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defaultThemeVersion="124226"/>
  <mc:AlternateContent xmlns:mc="http://schemas.openxmlformats.org/markup-compatibility/2006">
    <mc:Choice Requires="x15">
      <x15ac:absPath xmlns:x15ac="http://schemas.microsoft.com/office/spreadsheetml/2010/11/ac" url="https://unicef-my.sharepoint.com/personal/fdjaloshi_unicef_org/Documents/Desktop/Erik/UNICEF/Dashboard_new/Anglisht/"/>
    </mc:Choice>
  </mc:AlternateContent>
  <xr:revisionPtr revIDLastSave="21" documentId="13_ncr:1_{1412C151-490B-4D7C-AF3B-E3138971E515}" xr6:coauthVersionLast="47" xr6:coauthVersionMax="47" xr10:uidLastSave="{2450DC73-81FB-4FC8-9C50-F5CB84FCEA9F}"/>
  <bookViews>
    <workbookView xWindow="28680" yWindow="-120" windowWidth="29040" windowHeight="15720" tabRatio="907" xr2:uid="{00000000-000D-0000-FFFF-FFFF00000000}"/>
  </bookViews>
  <sheets>
    <sheet name="Summary" sheetId="4" r:id="rId1"/>
    <sheet name="Indicator_1" sheetId="5" r:id="rId2"/>
    <sheet name="Indicator_2" sheetId="34" r:id="rId3"/>
    <sheet name="Indicator_3" sheetId="35" r:id="rId4"/>
    <sheet name="Indicator_4" sheetId="36" r:id="rId5"/>
    <sheet name="Indicator_5" sheetId="38" r:id="rId6"/>
    <sheet name="Indicator_6" sheetId="41" r:id="rId7"/>
    <sheet name="Indicator_7" sheetId="42" r:id="rId8"/>
    <sheet name="Indicator_8" sheetId="57" r:id="rId9"/>
    <sheet name="Indicator_9" sheetId="43" r:id="rId10"/>
    <sheet name="Indicator_10" sheetId="46" r:id="rId11"/>
    <sheet name="Indicator_11" sheetId="47" r:id="rId12"/>
    <sheet name="Indicator_12" sheetId="50" r:id="rId13"/>
    <sheet name="Indicator_13" sheetId="51" r:id="rId14"/>
    <sheet name="Indicator_14" sheetId="52" r:id="rId15"/>
    <sheet name="Indicator_15" sheetId="53" r:id="rId16"/>
    <sheet name="Indicator_16" sheetId="55" r:id="rId17"/>
    <sheet name="Indicator_17" sheetId="54" r:id="rId1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9" i="4" l="1"/>
  <c r="C18" i="4"/>
  <c r="C17" i="4"/>
  <c r="C16" i="4"/>
  <c r="C11" i="4"/>
  <c r="C10" i="4"/>
  <c r="C15" i="4"/>
  <c r="C14" i="4"/>
  <c r="C13" i="4"/>
  <c r="C12" i="4"/>
  <c r="C9" i="4"/>
  <c r="B18" i="4"/>
  <c r="B17" i="4"/>
  <c r="B16" i="4"/>
  <c r="B15" i="4"/>
  <c r="B14" i="4"/>
  <c r="B13" i="4"/>
  <c r="B12" i="4"/>
  <c r="B11" i="4"/>
  <c r="B10" i="4"/>
  <c r="B20" i="4"/>
  <c r="B19" i="4"/>
  <c r="C20" i="4"/>
  <c r="B4" i="4"/>
  <c r="B9" i="4" l="1"/>
  <c r="C8" i="4"/>
  <c r="B8" i="4"/>
  <c r="C7" i="4"/>
  <c r="B7" i="4"/>
  <c r="C6" i="4"/>
  <c r="B6" i="4"/>
  <c r="C5" i="4"/>
  <c r="B5" i="4"/>
  <c r="C4" i="4"/>
</calcChain>
</file>

<file path=xl/sharedStrings.xml><?xml version="1.0" encoding="utf-8"?>
<sst xmlns="http://schemas.openxmlformats.org/spreadsheetml/2006/main" count="187" uniqueCount="64">
  <si>
    <t>Total</t>
  </si>
  <si>
    <t>-</t>
  </si>
  <si>
    <t>Health</t>
  </si>
  <si>
    <t>Indicator</t>
  </si>
  <si>
    <t>Source</t>
  </si>
  <si>
    <t>Disaggregation</t>
  </si>
  <si>
    <t>Latest year</t>
  </si>
  <si>
    <t>Age</t>
  </si>
  <si>
    <t>Gender</t>
  </si>
  <si>
    <t>Gender / Age</t>
  </si>
  <si>
    <t>Institute of Public Health</t>
  </si>
  <si>
    <t>Explanation</t>
  </si>
  <si>
    <t>Unit</t>
  </si>
  <si>
    <t>Number</t>
  </si>
  <si>
    <t>15-49 years</t>
  </si>
  <si>
    <t>15-19 years</t>
  </si>
  <si>
    <t>15-24 years</t>
  </si>
  <si>
    <t>INSTAT / Institute of Public Health</t>
  </si>
  <si>
    <t>Percentage</t>
  </si>
  <si>
    <t>Ministry of Health and Social Protection</t>
  </si>
  <si>
    <t>Ministry of Health and Social Protection / INSTAT</t>
  </si>
  <si>
    <t>General Directorate of Civil Registry</t>
  </si>
  <si>
    <t>Male</t>
  </si>
  <si>
    <t>Female</t>
  </si>
  <si>
    <t>INSTAT / General Directorate of Civil Registry</t>
  </si>
  <si>
    <t>Incidence of tuberculosis in children up to 19 years old</t>
  </si>
  <si>
    <t>Exlanation</t>
  </si>
  <si>
    <t>Incidence of Hepatitis B in children up to 19 years old (per 100,000 population)</t>
  </si>
  <si>
    <t>INSTAT / General Directorate of Police</t>
  </si>
  <si>
    <t>16-24 years</t>
  </si>
  <si>
    <t>General Directorate of Police</t>
  </si>
  <si>
    <t>Births attended by skilled health professionals</t>
  </si>
  <si>
    <t>Rate of children under 5 infected with HIV (per 1,000)</t>
  </si>
  <si>
    <t xml:space="preserve">Number of cases of young people 10-24 years old that have committed suicide (resulting in death), during the year. </t>
  </si>
  <si>
    <t>Propotion of induced abortions (legally and volunterally terminated pregnancies) among women 15-24 years old, to the total number of induced abortions among women 15–49 years old, during the year.</t>
  </si>
  <si>
    <t xml:space="preserve">Number of induced abortions (legally and voluntarily terminated pregnancies) among women 15-24 years old, during the year.  </t>
  </si>
  <si>
    <t xml:space="preserve">Number of induced abortions (legally and voluntarelly terminated pregnancies) during the year, per 1,000 of the respective average population (women 15-24 years old). </t>
  </si>
  <si>
    <t>Number of induced abortions (legally and voluntarelly terminated pregnancies) during the year, per 1,000 live births among women 15-24 years old.</t>
  </si>
  <si>
    <t>Maternal mortality level (per 100,000 live births)</t>
  </si>
  <si>
    <t>Number of deaths from road accidents among youth 16-24 years old, during the year.</t>
  </si>
  <si>
    <t>Number of deaths of pregnant women or women up to 42 days after birth, compared to the number of live births during the year, per 100,000. This is SDG indicator 3.1.1.</t>
  </si>
  <si>
    <t>Propotion of births attended by skilled health proffesionals (doctor, nurse and/or midwife), to the total number of live births during the year. This is SDG indicator 3.1.2</t>
  </si>
  <si>
    <t>Number of new HIV cases among children under 5 years old during the year, compared to the uninfected number of the respective average population, per 1,000. This is SDG indicator 3.3.1.</t>
  </si>
  <si>
    <t>Number of new HIV cases among young people aged 15-24 during the year, compared to the uninfected number of the respective average population, per 1,000. This is SDG indicator 3.3.1.</t>
  </si>
  <si>
    <t>Number of new cases of turbeculosis among children under 19 years old during the year, per 100,000 of the respective average population. This is SDG indicator 3.3.2.</t>
  </si>
  <si>
    <t>Number of new cases of turbeculosis among young people 10-24 years old during the year, per 100,000 of the respective average population. This is SDG indicator 3.3.2.</t>
  </si>
  <si>
    <t>Number of new cases of Hepatitis B among children up to 19 years old  during the year, per 100,000 of the respective average population. This is SDG indicator 3.3.4.</t>
  </si>
  <si>
    <t>Number of new cases of Hepatitis B among young people 10-24 years old  during the year, per 100,000 of the respective average population. This is SDG indicator 3.3.4.</t>
  </si>
  <si>
    <t>Number of young people 10-24 years old that have committed suicide (resulting in death), during the year, per 100,000 of the respective average population. This is SDG indicator 3.4.2.</t>
  </si>
  <si>
    <t>Number of deaths from road accidents during the year, per 100,000 of the respective average population.  This is SDG indicator 3.6.1.</t>
  </si>
  <si>
    <t>Number of new HIV cases among young people aged 15-24 during the year.</t>
  </si>
  <si>
    <t>No.</t>
  </si>
  <si>
    <t>Ratio of abortion for women aged 15-24 years, to the total of abortions among women 15-49 years old</t>
  </si>
  <si>
    <t>Rate of abortion for women aged 15-24 years (per 1,000 population)</t>
  </si>
  <si>
    <t xml:space="preserve">Deaths from road accidents in young people aged 16-24 years </t>
  </si>
  <si>
    <t>Death rate from road accidents in young people aged 16-24 years</t>
  </si>
  <si>
    <t>Rate of suicide among young people aged 10-24 years (per 100,000)</t>
  </si>
  <si>
    <t xml:space="preserve">Suicide among young people aged 10-24 years </t>
  </si>
  <si>
    <t>Young people aged 15-24 years infected with HIV</t>
  </si>
  <si>
    <t xml:space="preserve">Ratio of abortions for women aged 15-24 years (per 1,000 live births) </t>
  </si>
  <si>
    <t xml:space="preserve">Abortion among women aged 15-24 years </t>
  </si>
  <si>
    <t>Incidence of tuberculosis in young people aged 10-24 years</t>
  </si>
  <si>
    <t>Incidence of Hepatitis B in young people aged 10-24 years (per 100,000 population)</t>
  </si>
  <si>
    <t>Rate of young people aged 15-24 years infected with HIV (per 1,000)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</si>
</sst>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_-* #,##0.00_-;\-* #,##0.00_-;_-* &quot;-&quot;??_-;_-@_-"/>
    <numFmt numFmtId="165" formatCode="_-* #,##0_-;\-* #,##0_-;_-* &quot;-&quot;??_-;_-@_-"/>
    <numFmt numFmtId="166" formatCode="0.0%"/>
    <numFmt numFmtId="167" formatCode="0.0"/>
  </numFmts>
  <fonts count="13" x14ac:knownFonts="1">
    <font>
      <sz val="11"/>
      <color theme="1"/>
      <name val="Calibri"/>
      <family val="2"/>
      <scheme val="minor"/>
    </font>
    <font>
      <b/>
      <sz val="16"/>
      <color theme="1"/>
      <name val="Calibri"/>
      <family val="2"/>
      <scheme val="minor"/>
    </font>
    <font>
      <sz val="11"/>
      <color theme="1"/>
      <name val="Calibri"/>
      <family val="2"/>
      <scheme val="minor"/>
    </font>
    <font>
      <sz val="11"/>
      <color theme="1"/>
      <name val="Calibri"/>
      <family val="2"/>
      <charset val="238"/>
      <scheme val="minor"/>
    </font>
    <font>
      <u/>
      <sz val="11"/>
      <color theme="10"/>
      <name val="Calibri"/>
      <family val="2"/>
      <charset val="238"/>
      <scheme val="minor"/>
    </font>
    <font>
      <sz val="11"/>
      <color rgb="FF000000"/>
      <name val="Calibri"/>
      <family val="2"/>
    </font>
    <font>
      <u/>
      <sz val="11"/>
      <color theme="10"/>
      <name val="Calibri"/>
      <family val="2"/>
      <scheme val="minor"/>
    </font>
    <font>
      <sz val="11"/>
      <name val="Arial"/>
      <family val="2"/>
    </font>
    <font>
      <sz val="8"/>
      <color theme="1"/>
      <name val="Arial"/>
      <family val="2"/>
    </font>
    <font>
      <b/>
      <sz val="22"/>
      <color theme="1"/>
      <name val="Calibri"/>
      <family val="2"/>
      <scheme val="minor"/>
    </font>
    <font>
      <b/>
      <sz val="14"/>
      <color theme="0"/>
      <name val="Calibri"/>
      <family val="2"/>
      <scheme val="minor"/>
    </font>
    <font>
      <b/>
      <sz val="16"/>
      <color theme="0"/>
      <name val="Calibri"/>
      <family val="2"/>
      <scheme val="minor"/>
    </font>
    <font>
      <i/>
      <sz val="11"/>
      <color theme="1"/>
      <name val="Calibri"/>
      <family val="2"/>
      <scheme val="minor"/>
    </font>
  </fonts>
  <fills count="4">
    <fill>
      <patternFill patternType="none"/>
    </fill>
    <fill>
      <patternFill patternType="gray125"/>
    </fill>
    <fill>
      <patternFill patternType="solid">
        <fgColor theme="3" tint="0.59999389629810485"/>
        <bgColor indexed="64"/>
      </patternFill>
    </fill>
    <fill>
      <patternFill patternType="solid">
        <fgColor theme="4" tint="0.79998168889431442"/>
        <bgColor indexed="64"/>
      </patternFill>
    </fill>
  </fills>
  <borders count="28">
    <border>
      <left/>
      <right/>
      <top/>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thick">
        <color auto="1"/>
      </top>
      <bottom style="dotted">
        <color auto="1"/>
      </bottom>
      <diagonal/>
    </border>
    <border>
      <left/>
      <right/>
      <top style="thick">
        <color auto="1"/>
      </top>
      <bottom style="dotted">
        <color auto="1"/>
      </bottom>
      <diagonal/>
    </border>
    <border>
      <left/>
      <right style="thick">
        <color auto="1"/>
      </right>
      <top style="thick">
        <color auto="1"/>
      </top>
      <bottom style="dotted">
        <color auto="1"/>
      </bottom>
      <diagonal/>
    </border>
    <border>
      <left style="thick">
        <color auto="1"/>
      </left>
      <right/>
      <top style="dotted">
        <color auto="1"/>
      </top>
      <bottom style="dotted">
        <color auto="1"/>
      </bottom>
      <diagonal/>
    </border>
    <border>
      <left/>
      <right/>
      <top style="dotted">
        <color auto="1"/>
      </top>
      <bottom style="dotted">
        <color auto="1"/>
      </bottom>
      <diagonal/>
    </border>
    <border>
      <left/>
      <right style="thick">
        <color auto="1"/>
      </right>
      <top style="dotted">
        <color auto="1"/>
      </top>
      <bottom style="dotted">
        <color auto="1"/>
      </bottom>
      <diagonal/>
    </border>
    <border>
      <left style="thick">
        <color auto="1"/>
      </left>
      <right/>
      <top style="dotted">
        <color auto="1"/>
      </top>
      <bottom style="thick">
        <color auto="1"/>
      </bottom>
      <diagonal/>
    </border>
    <border>
      <left/>
      <right/>
      <top style="dotted">
        <color auto="1"/>
      </top>
      <bottom style="thick">
        <color auto="1"/>
      </bottom>
      <diagonal/>
    </border>
    <border>
      <left/>
      <right style="thick">
        <color auto="1"/>
      </right>
      <top style="dotted">
        <color auto="1"/>
      </top>
      <bottom style="thick">
        <color auto="1"/>
      </bottom>
      <diagonal/>
    </border>
    <border>
      <left style="thick">
        <color auto="1"/>
      </left>
      <right/>
      <top style="thick">
        <color auto="1"/>
      </top>
      <bottom style="thick">
        <color auto="1"/>
      </bottom>
      <diagonal/>
    </border>
    <border>
      <left style="thick">
        <color auto="1"/>
      </left>
      <right/>
      <top style="dotted">
        <color auto="1"/>
      </top>
      <bottom/>
      <diagonal/>
    </border>
    <border>
      <left/>
      <right/>
      <top style="dotted">
        <color auto="1"/>
      </top>
      <bottom/>
      <diagonal/>
    </border>
    <border>
      <left/>
      <right style="thick">
        <color auto="1"/>
      </right>
      <top style="dotted">
        <color auto="1"/>
      </top>
      <bottom/>
      <diagonal/>
    </border>
    <border>
      <left style="medium">
        <color indexed="64"/>
      </left>
      <right/>
      <top style="dotted">
        <color auto="1"/>
      </top>
      <bottom/>
      <diagonal/>
    </border>
    <border>
      <left/>
      <right style="medium">
        <color indexed="64"/>
      </right>
      <top style="dotted">
        <color auto="1"/>
      </top>
      <bottom/>
      <diagonal/>
    </border>
    <border>
      <left style="medium">
        <color indexed="64"/>
      </left>
      <right/>
      <top style="dotted">
        <color auto="1"/>
      </top>
      <bottom style="medium">
        <color indexed="64"/>
      </bottom>
      <diagonal/>
    </border>
    <border>
      <left/>
      <right/>
      <top style="dotted">
        <color auto="1"/>
      </top>
      <bottom style="medium">
        <color indexed="64"/>
      </bottom>
      <diagonal/>
    </border>
    <border>
      <left/>
      <right style="medium">
        <color indexed="64"/>
      </right>
      <top style="dotted">
        <color auto="1"/>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s>
  <cellStyleXfs count="25">
    <xf numFmtId="0" fontId="0" fillId="0" borderId="0"/>
    <xf numFmtId="164" fontId="2"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5" fillId="0" borderId="0" applyNumberFormat="0" applyBorder="0" applyAlignment="0"/>
    <xf numFmtId="9" fontId="3" fillId="0" borderId="0" applyFont="0" applyFill="0" applyBorder="0" applyAlignment="0" applyProtection="0"/>
    <xf numFmtId="0" fontId="5" fillId="0" borderId="0" applyNumberFormat="0" applyBorder="0" applyAlignment="0"/>
    <xf numFmtId="43" fontId="2" fillId="0" borderId="0" applyFont="0" applyFill="0" applyBorder="0" applyAlignment="0" applyProtection="0"/>
    <xf numFmtId="0" fontId="6" fillId="0" borderId="0" applyNumberFormat="0" applyFill="0" applyBorder="0" applyAlignment="0" applyProtection="0"/>
    <xf numFmtId="0" fontId="7" fillId="0" borderId="0"/>
    <xf numFmtId="0" fontId="8" fillId="0" borderId="0"/>
    <xf numFmtId="0" fontId="7" fillId="0" borderId="0"/>
    <xf numFmtId="0" fontId="3" fillId="0" borderId="0"/>
    <xf numFmtId="0" fontId="3" fillId="0" borderId="0"/>
    <xf numFmtId="0" fontId="4" fillId="0" borderId="0" applyNumberForma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6" fillId="0" borderId="0" applyNumberFormat="0" applyFill="0" applyBorder="0" applyAlignment="0" applyProtection="0"/>
    <xf numFmtId="0" fontId="5" fillId="0" borderId="0" applyBorder="0"/>
    <xf numFmtId="0" fontId="2" fillId="0" borderId="0"/>
    <xf numFmtId="9" fontId="2" fillId="0" borderId="0" applyFont="0" applyFill="0" applyBorder="0" applyAlignment="0" applyProtection="0"/>
    <xf numFmtId="9" fontId="2" fillId="0" borderId="0" applyFont="0" applyFill="0" applyBorder="0" applyAlignment="0" applyProtection="0"/>
    <xf numFmtId="0" fontId="6" fillId="0" borderId="0" applyNumberFormat="0" applyFill="0" applyBorder="0" applyAlignment="0" applyProtection="0"/>
  </cellStyleXfs>
  <cellXfs count="94">
    <xf numFmtId="0" fontId="0" fillId="0" borderId="0" xfId="0"/>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0" fontId="12" fillId="0" borderId="0" xfId="0" applyFont="1"/>
    <xf numFmtId="0" fontId="0" fillId="0" borderId="15" xfId="0" applyBorder="1"/>
    <xf numFmtId="0" fontId="0" fillId="0" borderId="10" xfId="0" quotePrefix="1" applyBorder="1"/>
    <xf numFmtId="166" fontId="0" fillId="0" borderId="1" xfId="23" applyNumberFormat="1" applyFont="1" applyFill="1" applyBorder="1"/>
    <xf numFmtId="0" fontId="0" fillId="0" borderId="16" xfId="0" applyBorder="1"/>
    <xf numFmtId="0" fontId="0" fillId="0" borderId="17" xfId="0" applyBorder="1"/>
    <xf numFmtId="0" fontId="0" fillId="0" borderId="18" xfId="0" applyBorder="1"/>
    <xf numFmtId="0" fontId="6" fillId="0" borderId="7" xfId="24" applyBorder="1"/>
    <xf numFmtId="0" fontId="6" fillId="0" borderId="10" xfId="24" applyBorder="1"/>
    <xf numFmtId="0" fontId="6" fillId="0" borderId="17" xfId="24" applyBorder="1"/>
    <xf numFmtId="0" fontId="6" fillId="0" borderId="13" xfId="24" applyBorder="1"/>
    <xf numFmtId="0" fontId="12" fillId="0" borderId="0" xfId="0" applyFont="1" applyAlignment="1">
      <alignment horizontal="left" vertical="top"/>
    </xf>
    <xf numFmtId="166" fontId="2" fillId="0" borderId="17" xfId="23" applyNumberFormat="1" applyFont="1" applyBorder="1"/>
    <xf numFmtId="166" fontId="2" fillId="0" borderId="18" xfId="23" applyNumberFormat="1" applyFont="1" applyBorder="1"/>
    <xf numFmtId="166" fontId="2" fillId="0" borderId="13" xfId="23" applyNumberFormat="1" applyFont="1" applyBorder="1"/>
    <xf numFmtId="166" fontId="2" fillId="0" borderId="14" xfId="23" applyNumberFormat="1" applyFont="1" applyBorder="1"/>
    <xf numFmtId="165" fontId="0" fillId="0" borderId="7" xfId="1" applyNumberFormat="1" applyFont="1" applyFill="1" applyBorder="1"/>
    <xf numFmtId="165" fontId="0" fillId="0" borderId="8" xfId="1" applyNumberFormat="1" applyFont="1" applyFill="1" applyBorder="1"/>
    <xf numFmtId="166" fontId="2" fillId="0" borderId="7" xfId="23" applyNumberFormat="1" applyFont="1" applyFill="1" applyBorder="1"/>
    <xf numFmtId="166" fontId="2" fillId="0" borderId="8" xfId="23" applyNumberFormat="1" applyFont="1" applyFill="1" applyBorder="1"/>
    <xf numFmtId="0" fontId="11" fillId="2" borderId="3" xfId="0" applyFont="1" applyFill="1" applyBorder="1"/>
    <xf numFmtId="0" fontId="11" fillId="2" borderId="4" xfId="0" applyFont="1" applyFill="1" applyBorder="1"/>
    <xf numFmtId="0" fontId="11" fillId="2" borderId="5" xfId="0" applyFont="1" applyFill="1" applyBorder="1"/>
    <xf numFmtId="0" fontId="10" fillId="2" borderId="3" xfId="0" applyFont="1" applyFill="1" applyBorder="1"/>
    <xf numFmtId="0" fontId="10" fillId="2" borderId="4" xfId="0" applyFont="1" applyFill="1" applyBorder="1"/>
    <xf numFmtId="0" fontId="10" fillId="2" borderId="5" xfId="0" applyFont="1" applyFill="1" applyBorder="1"/>
    <xf numFmtId="0" fontId="0" fillId="3" borderId="6" xfId="0" applyFill="1" applyBorder="1"/>
    <xf numFmtId="166" fontId="2" fillId="0" borderId="1" xfId="23" applyNumberFormat="1" applyFont="1" applyFill="1" applyBorder="1"/>
    <xf numFmtId="166" fontId="2" fillId="0" borderId="2" xfId="23" applyNumberFormat="1" applyFont="1" applyFill="1" applyBorder="1"/>
    <xf numFmtId="167" fontId="0" fillId="0" borderId="7" xfId="1" applyNumberFormat="1" applyFont="1" applyFill="1" applyBorder="1"/>
    <xf numFmtId="167" fontId="0" fillId="0" borderId="8" xfId="1" applyNumberFormat="1" applyFont="1" applyFill="1" applyBorder="1"/>
    <xf numFmtId="167" fontId="0" fillId="0" borderId="17" xfId="0" applyNumberFormat="1" applyBorder="1"/>
    <xf numFmtId="167" fontId="0" fillId="0" borderId="17" xfId="1" applyNumberFormat="1" applyFont="1" applyBorder="1"/>
    <xf numFmtId="167" fontId="0" fillId="0" borderId="18" xfId="1" applyNumberFormat="1" applyFont="1" applyBorder="1"/>
    <xf numFmtId="167" fontId="0" fillId="0" borderId="13" xfId="0" applyNumberFormat="1" applyBorder="1"/>
    <xf numFmtId="167" fontId="0" fillId="0" borderId="13" xfId="1" applyNumberFormat="1" applyFont="1" applyBorder="1"/>
    <xf numFmtId="167" fontId="0" fillId="0" borderId="14" xfId="1" applyNumberFormat="1" applyFont="1" applyBorder="1"/>
    <xf numFmtId="167" fontId="0" fillId="0" borderId="1" xfId="1" applyNumberFormat="1" applyFont="1" applyFill="1" applyBorder="1"/>
    <xf numFmtId="167" fontId="0" fillId="0" borderId="2" xfId="1" applyNumberFormat="1" applyFont="1" applyFill="1" applyBorder="1"/>
    <xf numFmtId="167" fontId="0" fillId="3" borderId="7" xfId="0" applyNumberFormat="1" applyFill="1" applyBorder="1"/>
    <xf numFmtId="167" fontId="0" fillId="3" borderId="7" xfId="1" applyNumberFormat="1" applyFont="1" applyFill="1" applyBorder="1"/>
    <xf numFmtId="167" fontId="0" fillId="3" borderId="8" xfId="1" applyNumberFormat="1" applyFont="1" applyFill="1" applyBorder="1"/>
    <xf numFmtId="1" fontId="0" fillId="3" borderId="7" xfId="0" applyNumberFormat="1" applyFill="1" applyBorder="1"/>
    <xf numFmtId="1" fontId="0" fillId="3" borderId="7" xfId="1" applyNumberFormat="1" applyFont="1" applyFill="1" applyBorder="1"/>
    <xf numFmtId="1" fontId="0" fillId="3" borderId="8" xfId="1" applyNumberFormat="1" applyFont="1" applyFill="1" applyBorder="1"/>
    <xf numFmtId="1" fontId="0" fillId="0" borderId="17" xfId="0" applyNumberFormat="1" applyBorder="1"/>
    <xf numFmtId="1" fontId="0" fillId="0" borderId="17" xfId="1" applyNumberFormat="1" applyFont="1" applyBorder="1"/>
    <xf numFmtId="1" fontId="0" fillId="0" borderId="18" xfId="1" applyNumberFormat="1" applyFont="1" applyBorder="1"/>
    <xf numFmtId="1" fontId="0" fillId="0" borderId="13" xfId="0" applyNumberFormat="1" applyBorder="1"/>
    <xf numFmtId="1" fontId="0" fillId="0" borderId="13" xfId="1" applyNumberFormat="1" applyFont="1" applyBorder="1"/>
    <xf numFmtId="1" fontId="0" fillId="0" borderId="14" xfId="1" applyNumberFormat="1" applyFont="1" applyBorder="1"/>
    <xf numFmtId="2" fontId="0" fillId="3" borderId="7" xfId="1" applyNumberFormat="1" applyFont="1" applyFill="1" applyBorder="1"/>
    <xf numFmtId="2" fontId="0" fillId="3" borderId="8" xfId="1" applyNumberFormat="1" applyFont="1" applyFill="1" applyBorder="1"/>
    <xf numFmtId="2" fontId="0" fillId="0" borderId="17" xfId="1" applyNumberFormat="1" applyFont="1" applyBorder="1"/>
    <xf numFmtId="2" fontId="0" fillId="0" borderId="18" xfId="1" applyNumberFormat="1" applyFont="1" applyBorder="1"/>
    <xf numFmtId="2" fontId="0" fillId="0" borderId="13" xfId="1" applyNumberFormat="1" applyFont="1" applyBorder="1"/>
    <xf numFmtId="2" fontId="0" fillId="0" borderId="14" xfId="1" applyNumberFormat="1" applyFont="1" applyBorder="1"/>
    <xf numFmtId="0" fontId="0" fillId="0" borderId="19" xfId="0" applyBorder="1"/>
    <xf numFmtId="1" fontId="0" fillId="0" borderId="20" xfId="1" applyNumberFormat="1" applyFont="1" applyBorder="1"/>
    <xf numFmtId="0" fontId="0" fillId="0" borderId="21" xfId="0" applyBorder="1"/>
    <xf numFmtId="167" fontId="0" fillId="0" borderId="22" xfId="0" applyNumberFormat="1" applyBorder="1"/>
    <xf numFmtId="1" fontId="0" fillId="0" borderId="22" xfId="1" applyNumberFormat="1" applyFont="1" applyBorder="1"/>
    <xf numFmtId="1" fontId="0" fillId="0" borderId="23" xfId="1" applyNumberFormat="1" applyFont="1" applyBorder="1"/>
    <xf numFmtId="0" fontId="0" fillId="3" borderId="24" xfId="0" applyFill="1" applyBorder="1"/>
    <xf numFmtId="0" fontId="10" fillId="2" borderId="25" xfId="0" applyFont="1" applyFill="1" applyBorder="1"/>
    <xf numFmtId="167" fontId="0" fillId="0" borderId="20" xfId="1" applyNumberFormat="1" applyFont="1" applyBorder="1"/>
    <xf numFmtId="167" fontId="0" fillId="0" borderId="22" xfId="1" applyNumberFormat="1" applyFont="1" applyBorder="1"/>
    <xf numFmtId="167" fontId="0" fillId="0" borderId="23" xfId="1" applyNumberFormat="1" applyFont="1" applyBorder="1"/>
    <xf numFmtId="0" fontId="9" fillId="0" borderId="0" xfId="0" applyFont="1"/>
    <xf numFmtId="0" fontId="0" fillId="0" borderId="0" xfId="0"/>
    <xf numFmtId="0" fontId="1" fillId="0" borderId="0" xfId="0" applyFont="1" applyAlignment="1">
      <alignment horizontal="left"/>
    </xf>
    <xf numFmtId="0" fontId="0" fillId="0" borderId="0" xfId="0" applyAlignment="1">
      <alignment horizontal="left" wrapText="1"/>
    </xf>
    <xf numFmtId="0" fontId="0" fillId="0" borderId="0" xfId="0" applyAlignment="1">
      <alignment horizontal="left"/>
    </xf>
    <xf numFmtId="0" fontId="0" fillId="0" borderId="0" xfId="0" applyAlignment="1">
      <alignment wrapText="1"/>
    </xf>
    <xf numFmtId="10" fontId="2" fillId="0" borderId="1" xfId="23" applyNumberFormat="1" applyFont="1" applyFill="1" applyBorder="1"/>
    <xf numFmtId="10" fontId="2" fillId="0" borderId="2" xfId="23" applyNumberFormat="1" applyFont="1" applyFill="1" applyBorder="1"/>
    <xf numFmtId="0" fontId="10" fillId="2" borderId="26" xfId="0" applyFont="1" applyFill="1" applyBorder="1"/>
    <xf numFmtId="0" fontId="10" fillId="2" borderId="27" xfId="0" applyFont="1" applyFill="1" applyBorder="1"/>
    <xf numFmtId="2" fontId="0" fillId="0" borderId="0" xfId="0" applyNumberFormat="1"/>
    <xf numFmtId="167" fontId="0" fillId="3" borderId="17" xfId="0" applyNumberFormat="1" applyFill="1" applyBorder="1"/>
    <xf numFmtId="1" fontId="0" fillId="3" borderId="17" xfId="1" applyNumberFormat="1" applyFont="1" applyFill="1" applyBorder="1"/>
    <xf numFmtId="1" fontId="0" fillId="3" borderId="20" xfId="1" applyNumberFormat="1" applyFont="1" applyFill="1" applyBorder="1"/>
    <xf numFmtId="167" fontId="0" fillId="3" borderId="17" xfId="1" applyNumberFormat="1" applyFont="1" applyFill="1" applyBorder="1"/>
    <xf numFmtId="167" fontId="0" fillId="3" borderId="20" xfId="1" applyNumberFormat="1" applyFont="1" applyFill="1" applyBorder="1"/>
  </cellXfs>
  <cellStyles count="25">
    <cellStyle name="Comma" xfId="1" builtinId="3"/>
    <cellStyle name="Comma 2" xfId="4" xr:uid="{00000000-0005-0000-0000-000001000000}"/>
    <cellStyle name="Comma 2 2" xfId="17" xr:uid="{00000000-0005-0000-0000-000002000000}"/>
    <cellStyle name="Comma 3" xfId="8" xr:uid="{00000000-0005-0000-0000-000003000000}"/>
    <cellStyle name="Hyperlink" xfId="24" builtinId="8"/>
    <cellStyle name="Hyperlink 2" xfId="15" xr:uid="{00000000-0005-0000-0000-000004000000}"/>
    <cellStyle name="Hyperlink 2 2" xfId="19" xr:uid="{00000000-0005-0000-0000-000005000000}"/>
    <cellStyle name="Hyperlink 3" xfId="9" xr:uid="{00000000-0005-0000-0000-000006000000}"/>
    <cellStyle name="Normal" xfId="0" builtinId="0"/>
    <cellStyle name="Normal 2" xfId="3" xr:uid="{00000000-0005-0000-0000-000008000000}"/>
    <cellStyle name="Normal 2 2" xfId="7" xr:uid="{00000000-0005-0000-0000-000009000000}"/>
    <cellStyle name="Normal 2 2 2" xfId="10" xr:uid="{00000000-0005-0000-0000-00000A000000}"/>
    <cellStyle name="Normal 2 3" xfId="14" xr:uid="{00000000-0005-0000-0000-00000B000000}"/>
    <cellStyle name="Normal 3" xfId="5" xr:uid="{00000000-0005-0000-0000-00000C000000}"/>
    <cellStyle name="Normal 3 2" xfId="20" xr:uid="{00000000-0005-0000-0000-00000D000000}"/>
    <cellStyle name="Normal 4" xfId="2" xr:uid="{00000000-0005-0000-0000-00000E000000}"/>
    <cellStyle name="Normal 4 2" xfId="12" xr:uid="{00000000-0005-0000-0000-00000F000000}"/>
    <cellStyle name="Normal 4 3" xfId="16" xr:uid="{00000000-0005-0000-0000-000010000000}"/>
    <cellStyle name="Normal 5" xfId="13" xr:uid="{00000000-0005-0000-0000-000011000000}"/>
    <cellStyle name="Normal 5 2" xfId="21" xr:uid="{00000000-0005-0000-0000-000012000000}"/>
    <cellStyle name="Percent" xfId="23" builtinId="5"/>
    <cellStyle name="Percent 2" xfId="6" xr:uid="{00000000-0005-0000-0000-000014000000}"/>
    <cellStyle name="Percent 2 2" xfId="18" xr:uid="{00000000-0005-0000-0000-000015000000}"/>
    <cellStyle name="Percent 3" xfId="22" xr:uid="{00000000-0005-0000-0000-000016000000}"/>
    <cellStyle name="wiiw" xfId="11" xr:uid="{00000000-0005-0000-0000-000017000000}"/>
  </cellStyles>
  <dxfs count="0"/>
  <tableStyles count="0" defaultTableStyle="TableStyleMedium2" defaultPivotStyle="PivotStyleMedium9"/>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E21"/>
  <sheetViews>
    <sheetView showGridLines="0" tabSelected="1" zoomScale="80" zoomScaleNormal="80" workbookViewId="0">
      <selection sqref="A1:B1"/>
    </sheetView>
  </sheetViews>
  <sheetFormatPr defaultRowHeight="14.5" x14ac:dyDescent="0.35"/>
  <cols>
    <col min="1" max="1" width="4.6328125" customWidth="1"/>
    <col min="2" max="2" width="79.453125" customWidth="1"/>
    <col min="3" max="3" width="52.81640625" bestFit="1" customWidth="1"/>
    <col min="4" max="4" width="32.1796875" bestFit="1" customWidth="1"/>
    <col min="5" max="5" width="14.1796875" bestFit="1" customWidth="1"/>
  </cols>
  <sheetData>
    <row r="1" spans="1:5" ht="28.5" x14ac:dyDescent="0.65">
      <c r="A1" s="78" t="s">
        <v>2</v>
      </c>
      <c r="B1" s="79"/>
    </row>
    <row r="2" spans="1:5" ht="15" thickBot="1" x14ac:dyDescent="0.4"/>
    <row r="3" spans="1:5" ht="22" thickTop="1" thickBot="1" x14ac:dyDescent="0.55000000000000004">
      <c r="A3" s="30" t="s">
        <v>51</v>
      </c>
      <c r="B3" s="31" t="s">
        <v>3</v>
      </c>
      <c r="C3" s="31" t="s">
        <v>4</v>
      </c>
      <c r="D3" s="31" t="s">
        <v>5</v>
      </c>
      <c r="E3" s="32" t="s">
        <v>6</v>
      </c>
    </row>
    <row r="4" spans="1:5" ht="15" thickTop="1" x14ac:dyDescent="0.35">
      <c r="A4" s="1">
        <v>1</v>
      </c>
      <c r="B4" s="17" t="str">
        <f>Indicator_1!A1</f>
        <v xml:space="preserve">Abortion among women aged 15-24 years </v>
      </c>
      <c r="C4" s="2" t="str">
        <f>Indicator_1!B3</f>
        <v>Institute of Public Health</v>
      </c>
      <c r="D4" s="2" t="s">
        <v>7</v>
      </c>
      <c r="E4" s="3">
        <v>2024</v>
      </c>
    </row>
    <row r="5" spans="1:5" x14ac:dyDescent="0.35">
      <c r="A5" s="4">
        <v>2</v>
      </c>
      <c r="B5" s="18" t="str">
        <f>Indicator_2!A1</f>
        <v>Ratio of abortion for women aged 15-24 years, to the total of abortions among women 15-49 years old</v>
      </c>
      <c r="C5" s="5" t="str">
        <f>Indicator_2!B3</f>
        <v>INSTAT / Institute of Public Health</v>
      </c>
      <c r="D5" s="12" t="s">
        <v>1</v>
      </c>
      <c r="E5" s="6">
        <v>2024</v>
      </c>
    </row>
    <row r="6" spans="1:5" x14ac:dyDescent="0.35">
      <c r="A6" s="4">
        <v>3</v>
      </c>
      <c r="B6" s="18" t="str">
        <f>Indicator_3!A1</f>
        <v>Rate of abortion for women aged 15-24 years (per 1,000 population)</v>
      </c>
      <c r="C6" s="5" t="str">
        <f>Indicator_3!B3</f>
        <v>Institute of Public Health</v>
      </c>
      <c r="D6" s="5" t="s">
        <v>7</v>
      </c>
      <c r="E6" s="6">
        <v>2024</v>
      </c>
    </row>
    <row r="7" spans="1:5" x14ac:dyDescent="0.35">
      <c r="A7" s="4">
        <v>4</v>
      </c>
      <c r="B7" s="18" t="str">
        <f>Indicator_4!A1</f>
        <v xml:space="preserve">Ratio of abortions for women aged 15-24 years (per 1,000 live births) </v>
      </c>
      <c r="C7" s="5" t="str">
        <f>Indicator_4!B3</f>
        <v>Institute of Public Health</v>
      </c>
      <c r="D7" s="5" t="s">
        <v>7</v>
      </c>
      <c r="E7" s="6">
        <v>2024</v>
      </c>
    </row>
    <row r="8" spans="1:5" x14ac:dyDescent="0.35">
      <c r="A8" s="4">
        <v>5</v>
      </c>
      <c r="B8" s="18" t="str">
        <f>Indicator_5!A1</f>
        <v>Maternal mortality level (per 100,000 live births)</v>
      </c>
      <c r="C8" s="5" t="str">
        <f>Indicator_5!B3</f>
        <v>Ministry of Health and Social Protection / INSTAT</v>
      </c>
      <c r="D8" s="12" t="s">
        <v>1</v>
      </c>
      <c r="E8" s="6">
        <v>2024</v>
      </c>
    </row>
    <row r="9" spans="1:5" x14ac:dyDescent="0.35">
      <c r="A9" s="4">
        <v>6</v>
      </c>
      <c r="B9" s="18" t="str">
        <f>Indicator_6!A1</f>
        <v>Births attended by skilled health professionals</v>
      </c>
      <c r="C9" s="5" t="str">
        <f>Indicator_6!B3</f>
        <v>Ministry of Health and Social Protection</v>
      </c>
      <c r="D9" s="12" t="s">
        <v>1</v>
      </c>
      <c r="E9" s="6">
        <v>2024</v>
      </c>
    </row>
    <row r="10" spans="1:5" x14ac:dyDescent="0.35">
      <c r="A10" s="4">
        <v>7</v>
      </c>
      <c r="B10" s="18" t="str">
        <f>Indicator_7!A1</f>
        <v>Rate of children under 5 infected with HIV (per 1,000)</v>
      </c>
      <c r="C10" s="5" t="str">
        <f>Indicator_7!B3</f>
        <v>INSTAT / Institute of Public Health</v>
      </c>
      <c r="D10" s="5" t="s">
        <v>8</v>
      </c>
      <c r="E10" s="6">
        <v>2024</v>
      </c>
    </row>
    <row r="11" spans="1:5" x14ac:dyDescent="0.35">
      <c r="A11" s="4">
        <v>8</v>
      </c>
      <c r="B11" s="18" t="str">
        <f>Indicator_8!A1</f>
        <v>Young people aged 15-24 years infected with HIV</v>
      </c>
      <c r="C11" s="5" t="str">
        <f>Indicator_8!B3</f>
        <v>INSTAT / Institute of Public Health</v>
      </c>
      <c r="D11" s="5" t="s">
        <v>8</v>
      </c>
      <c r="E11" s="6">
        <v>2024</v>
      </c>
    </row>
    <row r="12" spans="1:5" x14ac:dyDescent="0.35">
      <c r="A12" s="14">
        <v>9</v>
      </c>
      <c r="B12" s="19" t="str">
        <f>Indicator_9!A1</f>
        <v>Rate of young people aged 15-24 years infected with HIV (per 1,000)</v>
      </c>
      <c r="C12" s="15" t="str">
        <f>Indicator_9!B3</f>
        <v>INSTAT / Institute of Public Health</v>
      </c>
      <c r="D12" s="5" t="s">
        <v>8</v>
      </c>
      <c r="E12" s="16">
        <v>2024</v>
      </c>
    </row>
    <row r="13" spans="1:5" x14ac:dyDescent="0.35">
      <c r="A13" s="14">
        <v>10</v>
      </c>
      <c r="B13" s="19" t="str">
        <f>Indicator_10!A1</f>
        <v>Incidence of tuberculosis in children up to 19 years old</v>
      </c>
      <c r="C13" s="15" t="str">
        <f>Indicator_10!B3</f>
        <v>Institute of Public Health</v>
      </c>
      <c r="D13" s="5" t="s">
        <v>8</v>
      </c>
      <c r="E13" s="16">
        <v>2024</v>
      </c>
    </row>
    <row r="14" spans="1:5" x14ac:dyDescent="0.35">
      <c r="A14" s="14">
        <v>11</v>
      </c>
      <c r="B14" s="19" t="str">
        <f>Indicator_11!A1</f>
        <v>Incidence of tuberculosis in young people aged 10-24 years</v>
      </c>
      <c r="C14" s="15" t="str">
        <f>Indicator_11!B3</f>
        <v>Institute of Public Health</v>
      </c>
      <c r="D14" s="5" t="s">
        <v>8</v>
      </c>
      <c r="E14" s="6">
        <v>2024</v>
      </c>
    </row>
    <row r="15" spans="1:5" x14ac:dyDescent="0.35">
      <c r="A15" s="14">
        <v>12</v>
      </c>
      <c r="B15" s="19" t="str">
        <f>Indicator_12!A1</f>
        <v>Incidence of Hepatitis B in children up to 19 years old (per 100,000 population)</v>
      </c>
      <c r="C15" s="15" t="str">
        <f>Indicator_12!B3</f>
        <v>Institute of Public Health</v>
      </c>
      <c r="D15" s="5" t="s">
        <v>8</v>
      </c>
      <c r="E15" s="16">
        <v>2024</v>
      </c>
    </row>
    <row r="16" spans="1:5" x14ac:dyDescent="0.35">
      <c r="A16" s="14">
        <v>13</v>
      </c>
      <c r="B16" s="19" t="str">
        <f>Indicator_13!A1</f>
        <v>Incidence of Hepatitis B in young people aged 10-24 years (per 100,000 population)</v>
      </c>
      <c r="C16" s="15" t="str">
        <f>Indicator_13!B3</f>
        <v>Institute of Public Health</v>
      </c>
      <c r="D16" s="5" t="s">
        <v>8</v>
      </c>
      <c r="E16" s="16">
        <v>2024</v>
      </c>
    </row>
    <row r="17" spans="1:5" x14ac:dyDescent="0.35">
      <c r="A17" s="14">
        <v>14</v>
      </c>
      <c r="B17" s="19" t="str">
        <f>Indicator_14!A1</f>
        <v xml:space="preserve">Suicide among young people aged 10-24 years </v>
      </c>
      <c r="C17" s="15" t="str">
        <f>Indicator_14!B3</f>
        <v>General Directorate of Civil Registry</v>
      </c>
      <c r="D17" s="5" t="s">
        <v>8</v>
      </c>
      <c r="E17" s="16">
        <v>2024</v>
      </c>
    </row>
    <row r="18" spans="1:5" x14ac:dyDescent="0.35">
      <c r="A18" s="14">
        <v>15</v>
      </c>
      <c r="B18" s="19" t="str">
        <f>Indicator_15!A1</f>
        <v>Rate of suicide among young people aged 10-24 years (per 100,000)</v>
      </c>
      <c r="C18" s="15" t="str">
        <f>Indicator_15!B3</f>
        <v>INSTAT / General Directorate of Civil Registry</v>
      </c>
      <c r="D18" s="5" t="s">
        <v>8</v>
      </c>
      <c r="E18" s="16">
        <v>2024</v>
      </c>
    </row>
    <row r="19" spans="1:5" x14ac:dyDescent="0.35">
      <c r="A19" s="14">
        <v>16</v>
      </c>
      <c r="B19" s="19" t="str">
        <f>Indicator_16!A1</f>
        <v xml:space="preserve">Deaths from road accidents in young people aged 16-24 years </v>
      </c>
      <c r="C19" s="15" t="str">
        <f>Indicator_16!B3</f>
        <v>General Directorate of Police</v>
      </c>
      <c r="D19" s="15" t="s">
        <v>9</v>
      </c>
      <c r="E19" s="16">
        <v>2024</v>
      </c>
    </row>
    <row r="20" spans="1:5" ht="15" thickBot="1" x14ac:dyDescent="0.4">
      <c r="A20" s="7">
        <v>17</v>
      </c>
      <c r="B20" s="20" t="str">
        <f>Indicator_17!A1</f>
        <v>Death rate from road accidents in young people aged 16-24 years</v>
      </c>
      <c r="C20" s="8" t="str">
        <f>Indicator_17!B3</f>
        <v>INSTAT / General Directorate of Police</v>
      </c>
      <c r="D20" s="8" t="s">
        <v>9</v>
      </c>
      <c r="E20" s="9">
        <v>2024</v>
      </c>
    </row>
    <row r="21" spans="1:5" ht="15" thickTop="1" x14ac:dyDescent="0.35"/>
  </sheetData>
  <mergeCells count="1">
    <mergeCell ref="A1:B1"/>
  </mergeCells>
  <hyperlinks>
    <hyperlink ref="B4" location="Indicator_1!A1" display="Indicator_1!A1" xr:uid="{99D88ACF-3F47-4AC2-8DC8-DC5E24BDEADA}"/>
    <hyperlink ref="B5" location="Indicator_2!A1" display="Indicator_2!A1" xr:uid="{60770808-C241-4BBB-BEA7-062425C76A40}"/>
    <hyperlink ref="B6" location="Indicator_3!A1" display="Indicator_3!A1" xr:uid="{8B915891-F0E1-4C74-9458-FAE88045DF7B}"/>
    <hyperlink ref="B7" location="Indicator_4!A1" display="Indicator_4!A1" xr:uid="{A62EDBAD-2D77-4939-8C4D-8C6CE16A293F}"/>
    <hyperlink ref="B8" location="Indicator_5!A1" display="Indicator_5!A1" xr:uid="{73ED9F6E-56F1-48DC-9725-5482D26E8C6B}"/>
    <hyperlink ref="B9" location="Indicator_6!A1" display="Indicator_6!A1" xr:uid="{85FD8A3F-D046-4565-BCD1-F733E70AB5AD}"/>
    <hyperlink ref="B10" location="Indicator_7!A1" display="Indicator_7!A1" xr:uid="{A80D807E-0544-4284-8945-168B3AA1911A}"/>
    <hyperlink ref="B11" location="Indicator_8!A1" display="Indicator_8!A1" xr:uid="{2DB653C5-6D3C-4EB5-AE6E-34BE417FF055}"/>
    <hyperlink ref="B12" location="Indicator_9!A1" display="Indicator_9!A1" xr:uid="{91E01B6B-EFB9-45B2-9830-F84413A22F22}"/>
    <hyperlink ref="B13" location="Indicator_10!A1" display="Indicator_10!A1" xr:uid="{07792BAB-DC53-4122-8957-873FE06BE615}"/>
    <hyperlink ref="B14" location="Indicator_11!A1" display="Indicator_11!A1" xr:uid="{1072F788-AC33-40FE-9488-21E54556B1E1}"/>
    <hyperlink ref="B15" location="Indicator_12!A1" display="Indicator_12!A1" xr:uid="{288E572B-ECD4-4B42-80FA-F55A027921B9}"/>
    <hyperlink ref="B16" location="Indicator_13!A1" display="Indicator_13!A1" xr:uid="{47DD116B-D5D8-48B8-BCAC-57799F1E20A9}"/>
    <hyperlink ref="B17" location="Indicator_14!A1" display="Indicator_14!A1" xr:uid="{CEA2667A-F42A-43CF-B169-5EC7F3BEA767}"/>
    <hyperlink ref="B20" location="Indicator_17!A1" display="Indicator_17!A1" xr:uid="{DF439F4E-D084-4B24-8A37-85AF44992F98}"/>
    <hyperlink ref="B18" location="Indicator_15!A1" display="Indicator_15!A1" xr:uid="{95996047-24DF-4EC0-9D42-F0EBBC4B888F}"/>
    <hyperlink ref="B19" location="Indicator_16!A1" display="Indicator_16!A1" xr:uid="{C798DC9D-EFDD-4A08-B1EC-AA48DBF5D8C6}"/>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E44122-5959-4911-AB39-D303C494926A}">
  <sheetPr codeName="Sheet12"/>
  <dimension ref="A1:M12"/>
  <sheetViews>
    <sheetView showGridLines="0" zoomScaleNormal="100" workbookViewId="0">
      <selection sqref="A1:XFD1"/>
    </sheetView>
  </sheetViews>
  <sheetFormatPr defaultRowHeight="14.5" x14ac:dyDescent="0.35"/>
  <cols>
    <col min="1" max="1" width="11.26953125" customWidth="1"/>
    <col min="2" max="7" width="10.90625" bestFit="1" customWidth="1"/>
  </cols>
  <sheetData>
    <row r="1" spans="1:13" s="80" customFormat="1" ht="21" x14ac:dyDescent="0.5">
      <c r="A1" s="80" t="s">
        <v>63</v>
      </c>
    </row>
    <row r="3" spans="1:13" x14ac:dyDescent="0.35">
      <c r="A3" s="10" t="s">
        <v>4</v>
      </c>
      <c r="B3" s="82" t="s">
        <v>17</v>
      </c>
      <c r="C3" s="82"/>
      <c r="D3" s="82"/>
      <c r="E3" s="82"/>
      <c r="F3" s="82"/>
      <c r="G3" s="82"/>
      <c r="H3" s="82"/>
      <c r="I3" s="82"/>
      <c r="J3" s="82"/>
      <c r="K3" s="82"/>
      <c r="L3" s="82"/>
      <c r="M3" s="82"/>
    </row>
    <row r="4" spans="1:13" ht="26.5" customHeight="1" x14ac:dyDescent="0.35">
      <c r="A4" s="21" t="s">
        <v>11</v>
      </c>
      <c r="B4" s="81" t="s">
        <v>43</v>
      </c>
      <c r="C4" s="81"/>
      <c r="D4" s="81"/>
      <c r="E4" s="81"/>
      <c r="F4" s="81"/>
      <c r="G4" s="81"/>
      <c r="H4" s="81"/>
      <c r="I4" s="81"/>
      <c r="J4" s="81"/>
      <c r="K4" s="81"/>
      <c r="L4" s="81"/>
      <c r="M4" s="81"/>
    </row>
    <row r="5" spans="1:13" x14ac:dyDescent="0.35">
      <c r="A5" s="10" t="s">
        <v>12</v>
      </c>
      <c r="B5" s="82" t="s">
        <v>13</v>
      </c>
      <c r="C5" s="82"/>
      <c r="D5" s="82"/>
      <c r="E5" s="82"/>
      <c r="F5" s="82"/>
      <c r="G5" s="82"/>
      <c r="H5" s="82"/>
      <c r="I5" s="82"/>
      <c r="J5" s="82"/>
      <c r="K5" s="82"/>
      <c r="L5" s="82"/>
      <c r="M5" s="82"/>
    </row>
    <row r="7" spans="1:13" ht="15" thickBot="1" x14ac:dyDescent="0.4"/>
    <row r="8" spans="1:13" ht="19.5" thickTop="1" thickBot="1" x14ac:dyDescent="0.5">
      <c r="A8" s="33"/>
      <c r="B8" s="86">
        <v>2023</v>
      </c>
      <c r="C8" s="87">
        <v>2024</v>
      </c>
    </row>
    <row r="9" spans="1:13" ht="15" thickTop="1" x14ac:dyDescent="0.35">
      <c r="A9" s="36" t="s">
        <v>0</v>
      </c>
      <c r="B9" s="61">
        <v>6.5694162555018851E-2</v>
      </c>
      <c r="C9" s="62">
        <v>6.1318934204783598E-2</v>
      </c>
    </row>
    <row r="10" spans="1:13" x14ac:dyDescent="0.35">
      <c r="A10" s="14" t="s">
        <v>22</v>
      </c>
      <c r="B10" s="63">
        <v>0.10489363785121887</v>
      </c>
      <c r="C10" s="64">
        <v>0.10209662716499544</v>
      </c>
    </row>
    <row r="11" spans="1:13" ht="15" thickBot="1" x14ac:dyDescent="0.4">
      <c r="A11" s="7" t="s">
        <v>23</v>
      </c>
      <c r="B11" s="65">
        <v>2.7356600121736872E-2</v>
      </c>
      <c r="C11" s="66">
        <v>2.1411136645874074E-2</v>
      </c>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1EA70A-87DC-443F-9368-04AA48AD116F}">
  <sheetPr codeName="Sheet15"/>
  <dimension ref="A1:M12"/>
  <sheetViews>
    <sheetView showGridLines="0" zoomScaleNormal="100" workbookViewId="0">
      <selection sqref="A1:XFD1"/>
    </sheetView>
  </sheetViews>
  <sheetFormatPr defaultRowHeight="14.5" x14ac:dyDescent="0.35"/>
  <cols>
    <col min="1" max="1" width="11.26953125" customWidth="1"/>
    <col min="2" max="7" width="10.90625" bestFit="1" customWidth="1"/>
  </cols>
  <sheetData>
    <row r="1" spans="1:13" s="80" customFormat="1" ht="21" x14ac:dyDescent="0.5">
      <c r="A1" s="80" t="s">
        <v>25</v>
      </c>
    </row>
    <row r="3" spans="1:13" x14ac:dyDescent="0.35">
      <c r="A3" s="10" t="s">
        <v>4</v>
      </c>
      <c r="B3" s="82" t="s">
        <v>10</v>
      </c>
      <c r="C3" s="82"/>
      <c r="D3" s="82"/>
      <c r="E3" s="82"/>
      <c r="F3" s="82"/>
      <c r="G3" s="82"/>
      <c r="H3" s="82"/>
      <c r="I3" s="82"/>
      <c r="J3" s="82"/>
      <c r="K3" s="82"/>
      <c r="L3" s="82"/>
      <c r="M3" s="82"/>
    </row>
    <row r="4" spans="1:13" ht="26.5" customHeight="1" x14ac:dyDescent="0.35">
      <c r="A4" s="21" t="s">
        <v>11</v>
      </c>
      <c r="B4" s="81" t="s">
        <v>44</v>
      </c>
      <c r="C4" s="81"/>
      <c r="D4" s="81"/>
      <c r="E4" s="81"/>
      <c r="F4" s="81"/>
      <c r="G4" s="81"/>
      <c r="H4" s="81"/>
      <c r="I4" s="81"/>
      <c r="J4" s="81"/>
      <c r="K4" s="81"/>
      <c r="L4" s="81"/>
      <c r="M4" s="81"/>
    </row>
    <row r="5" spans="1:13" x14ac:dyDescent="0.35">
      <c r="A5" s="10" t="s">
        <v>12</v>
      </c>
      <c r="B5" s="82" t="s">
        <v>13</v>
      </c>
      <c r="C5" s="82"/>
      <c r="D5" s="82"/>
      <c r="E5" s="82"/>
      <c r="F5" s="82"/>
      <c r="G5" s="82"/>
      <c r="H5" s="82"/>
      <c r="I5" s="82"/>
      <c r="J5" s="82"/>
      <c r="K5" s="82"/>
      <c r="L5" s="82"/>
      <c r="M5" s="82"/>
    </row>
    <row r="7" spans="1:13" ht="15" thickBot="1" x14ac:dyDescent="0.4"/>
    <row r="8" spans="1:13" ht="19.5" thickTop="1" thickBot="1" x14ac:dyDescent="0.5">
      <c r="A8" s="33"/>
      <c r="B8" s="34">
        <v>2023</v>
      </c>
      <c r="C8" s="35">
        <v>2024</v>
      </c>
    </row>
    <row r="9" spans="1:13" ht="15" thickTop="1" x14ac:dyDescent="0.35">
      <c r="A9" s="36" t="s">
        <v>0</v>
      </c>
      <c r="B9" s="50">
        <v>3.826982137560873</v>
      </c>
      <c r="C9" s="51">
        <v>3.7815159500362228</v>
      </c>
    </row>
    <row r="10" spans="1:13" x14ac:dyDescent="0.35">
      <c r="A10" s="14" t="s">
        <v>22</v>
      </c>
      <c r="B10" s="42">
        <v>4.8322646594182697</v>
      </c>
      <c r="C10" s="43">
        <v>5.4013387603927541</v>
      </c>
    </row>
    <row r="11" spans="1:13" ht="15" thickBot="1" x14ac:dyDescent="0.4">
      <c r="A11" s="7" t="s">
        <v>23</v>
      </c>
      <c r="B11" s="45">
        <v>2.7604700686173986</v>
      </c>
      <c r="C11" s="46">
        <v>2.0555069085587196</v>
      </c>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C7653-2A7B-4EF0-A85A-8A228341CBF5}">
  <sheetPr codeName="Sheet16"/>
  <dimension ref="A1:M12"/>
  <sheetViews>
    <sheetView showGridLines="0" zoomScaleNormal="100" workbookViewId="0">
      <selection sqref="A1:XFD1"/>
    </sheetView>
  </sheetViews>
  <sheetFormatPr defaultRowHeight="14.5" x14ac:dyDescent="0.35"/>
  <cols>
    <col min="1" max="1" width="11.26953125" customWidth="1"/>
    <col min="2" max="7" width="10.90625" bestFit="1" customWidth="1"/>
  </cols>
  <sheetData>
    <row r="1" spans="1:13" s="80" customFormat="1" ht="21" x14ac:dyDescent="0.5">
      <c r="A1" s="80" t="s">
        <v>61</v>
      </c>
    </row>
    <row r="3" spans="1:13" x14ac:dyDescent="0.35">
      <c r="A3" s="10" t="s">
        <v>4</v>
      </c>
      <c r="B3" s="82" t="s">
        <v>10</v>
      </c>
      <c r="C3" s="82"/>
      <c r="D3" s="82"/>
      <c r="E3" s="82"/>
      <c r="F3" s="82"/>
      <c r="G3" s="82"/>
      <c r="H3" s="82"/>
      <c r="I3" s="82"/>
      <c r="J3" s="82"/>
      <c r="K3" s="82"/>
      <c r="L3" s="82"/>
      <c r="M3" s="82"/>
    </row>
    <row r="4" spans="1:13" ht="26.5" customHeight="1" x14ac:dyDescent="0.35">
      <c r="A4" s="21" t="s">
        <v>26</v>
      </c>
      <c r="B4" s="81" t="s">
        <v>45</v>
      </c>
      <c r="C4" s="81"/>
      <c r="D4" s="81"/>
      <c r="E4" s="81"/>
      <c r="F4" s="81"/>
      <c r="G4" s="81"/>
      <c r="H4" s="81"/>
      <c r="I4" s="81"/>
      <c r="J4" s="81"/>
      <c r="K4" s="81"/>
      <c r="L4" s="81"/>
      <c r="M4" s="81"/>
    </row>
    <row r="5" spans="1:13" x14ac:dyDescent="0.35">
      <c r="A5" s="10" t="s">
        <v>12</v>
      </c>
      <c r="B5" s="82" t="s">
        <v>13</v>
      </c>
      <c r="C5" s="82"/>
      <c r="D5" s="82"/>
      <c r="E5" s="82"/>
      <c r="F5" s="82"/>
      <c r="G5" s="82"/>
      <c r="H5" s="82"/>
      <c r="I5" s="82"/>
      <c r="J5" s="82"/>
      <c r="K5" s="82"/>
      <c r="L5" s="82"/>
      <c r="M5" s="82"/>
    </row>
    <row r="7" spans="1:13" ht="15" thickBot="1" x14ac:dyDescent="0.4"/>
    <row r="8" spans="1:13" ht="19.5" thickTop="1" thickBot="1" x14ac:dyDescent="0.5">
      <c r="A8" s="33"/>
      <c r="B8" s="34">
        <v>2023</v>
      </c>
      <c r="C8" s="35">
        <v>2024</v>
      </c>
    </row>
    <row r="9" spans="1:13" ht="15" thickTop="1" x14ac:dyDescent="0.35">
      <c r="A9" s="36" t="s">
        <v>0</v>
      </c>
      <c r="B9" s="50">
        <v>11.251309722772415</v>
      </c>
      <c r="C9" s="51">
        <v>6.3204824959099186</v>
      </c>
    </row>
    <row r="10" spans="1:13" x14ac:dyDescent="0.35">
      <c r="A10" s="14" t="s">
        <v>22</v>
      </c>
      <c r="B10" s="42">
        <v>13.05939693570579</v>
      </c>
      <c r="C10" s="43">
        <v>6.7764450769126521</v>
      </c>
    </row>
    <row r="11" spans="1:13" ht="15" thickBot="1" x14ac:dyDescent="0.4">
      <c r="A11" s="7" t="s">
        <v>23</v>
      </c>
      <c r="B11" s="45">
        <v>9.4245377264245178</v>
      </c>
      <c r="C11" s="46">
        <v>5.8604337697728592</v>
      </c>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13CBC-CD3A-4845-9880-86D37F254C23}">
  <sheetPr codeName="Sheet19"/>
  <dimension ref="A1:M12"/>
  <sheetViews>
    <sheetView showGridLines="0" zoomScaleNormal="100" workbookViewId="0">
      <selection sqref="A1:XFD1"/>
    </sheetView>
  </sheetViews>
  <sheetFormatPr defaultRowHeight="14.5" x14ac:dyDescent="0.35"/>
  <cols>
    <col min="1" max="1" width="11.26953125" customWidth="1"/>
    <col min="2" max="7" width="10.90625" bestFit="1" customWidth="1"/>
  </cols>
  <sheetData>
    <row r="1" spans="1:13" s="80" customFormat="1" ht="21" x14ac:dyDescent="0.5">
      <c r="A1" s="80" t="s">
        <v>27</v>
      </c>
    </row>
    <row r="3" spans="1:13" x14ac:dyDescent="0.35">
      <c r="A3" s="10" t="s">
        <v>4</v>
      </c>
      <c r="B3" s="82" t="s">
        <v>10</v>
      </c>
      <c r="C3" s="82"/>
      <c r="D3" s="82"/>
      <c r="E3" s="82"/>
      <c r="F3" s="82"/>
      <c r="G3" s="82"/>
      <c r="H3" s="82"/>
      <c r="I3" s="82"/>
      <c r="J3" s="82"/>
      <c r="K3" s="82"/>
      <c r="L3" s="82"/>
      <c r="M3" s="82"/>
    </row>
    <row r="4" spans="1:13" x14ac:dyDescent="0.35">
      <c r="A4" s="21" t="s">
        <v>11</v>
      </c>
      <c r="B4" s="81" t="s">
        <v>46</v>
      </c>
      <c r="C4" s="81"/>
      <c r="D4" s="81"/>
      <c r="E4" s="81"/>
      <c r="F4" s="81"/>
      <c r="G4" s="81"/>
      <c r="H4" s="81"/>
      <c r="I4" s="81"/>
      <c r="J4" s="81"/>
      <c r="K4" s="81"/>
      <c r="L4" s="81"/>
      <c r="M4" s="81"/>
    </row>
    <row r="5" spans="1:13" x14ac:dyDescent="0.35">
      <c r="A5" s="10" t="s">
        <v>12</v>
      </c>
      <c r="B5" s="82" t="s">
        <v>13</v>
      </c>
      <c r="C5" s="82"/>
      <c r="D5" s="82"/>
      <c r="E5" s="82"/>
      <c r="F5" s="82"/>
      <c r="G5" s="82"/>
      <c r="H5" s="82"/>
      <c r="I5" s="82"/>
      <c r="J5" s="82"/>
      <c r="K5" s="82"/>
      <c r="L5" s="82"/>
      <c r="M5" s="82"/>
    </row>
    <row r="7" spans="1:13" ht="15" thickBot="1" x14ac:dyDescent="0.4"/>
    <row r="8" spans="1:13" ht="19.5" thickTop="1" thickBot="1" x14ac:dyDescent="0.5">
      <c r="A8" s="33"/>
      <c r="B8" s="34">
        <v>2023</v>
      </c>
      <c r="C8" s="35">
        <v>2024</v>
      </c>
    </row>
    <row r="9" spans="1:13" ht="15" thickTop="1" x14ac:dyDescent="0.35">
      <c r="A9" s="36" t="s">
        <v>0</v>
      </c>
      <c r="B9" s="50">
        <v>0.19134910687804366</v>
      </c>
      <c r="C9" s="51">
        <v>0</v>
      </c>
    </row>
    <row r="10" spans="1:13" x14ac:dyDescent="0.35">
      <c r="A10" s="14" t="s">
        <v>22</v>
      </c>
      <c r="B10" s="42">
        <v>0.3717126661090977</v>
      </c>
      <c r="C10" s="43">
        <v>0</v>
      </c>
    </row>
    <row r="11" spans="1:13" ht="15" thickBot="1" x14ac:dyDescent="0.4">
      <c r="A11" s="7" t="s">
        <v>23</v>
      </c>
      <c r="B11" s="45">
        <v>0</v>
      </c>
      <c r="C11" s="46">
        <v>0</v>
      </c>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701A2-93D1-48EF-B29F-4B9D30136463}">
  <sheetPr codeName="Sheet20"/>
  <dimension ref="A1:M12"/>
  <sheetViews>
    <sheetView showGridLines="0" zoomScaleNormal="100" workbookViewId="0">
      <selection sqref="A1:XFD1"/>
    </sheetView>
  </sheetViews>
  <sheetFormatPr defaultRowHeight="14.5" x14ac:dyDescent="0.35"/>
  <cols>
    <col min="1" max="1" width="11.26953125" customWidth="1"/>
    <col min="2" max="7" width="10.90625" bestFit="1" customWidth="1"/>
  </cols>
  <sheetData>
    <row r="1" spans="1:13" s="80" customFormat="1" ht="21" x14ac:dyDescent="0.5">
      <c r="A1" s="80" t="s">
        <v>62</v>
      </c>
    </row>
    <row r="3" spans="1:13" x14ac:dyDescent="0.35">
      <c r="A3" s="10" t="s">
        <v>4</v>
      </c>
      <c r="B3" s="82" t="s">
        <v>10</v>
      </c>
      <c r="C3" s="82"/>
      <c r="D3" s="82"/>
      <c r="E3" s="82"/>
      <c r="F3" s="82"/>
      <c r="G3" s="82"/>
      <c r="H3" s="82"/>
      <c r="I3" s="82"/>
      <c r="J3" s="82"/>
      <c r="K3" s="82"/>
      <c r="L3" s="82"/>
      <c r="M3" s="82"/>
    </row>
    <row r="4" spans="1:13" ht="29.5" customHeight="1" x14ac:dyDescent="0.35">
      <c r="A4" s="21" t="s">
        <v>11</v>
      </c>
      <c r="B4" s="81" t="s">
        <v>47</v>
      </c>
      <c r="C4" s="81"/>
      <c r="D4" s="81"/>
      <c r="E4" s="81"/>
      <c r="F4" s="81"/>
      <c r="G4" s="81"/>
      <c r="H4" s="81"/>
      <c r="I4" s="81"/>
      <c r="J4" s="81"/>
      <c r="K4" s="81"/>
      <c r="L4" s="81"/>
      <c r="M4" s="81"/>
    </row>
    <row r="5" spans="1:13" x14ac:dyDescent="0.35">
      <c r="A5" s="10" t="s">
        <v>12</v>
      </c>
      <c r="B5" s="82" t="s">
        <v>13</v>
      </c>
      <c r="C5" s="82"/>
      <c r="D5" s="82"/>
      <c r="E5" s="82"/>
      <c r="F5" s="82"/>
      <c r="G5" s="82"/>
      <c r="H5" s="82"/>
      <c r="I5" s="82"/>
      <c r="J5" s="82"/>
      <c r="K5" s="82"/>
      <c r="L5" s="82"/>
      <c r="M5" s="82"/>
    </row>
    <row r="7" spans="1:13" ht="15" thickBot="1" x14ac:dyDescent="0.4"/>
    <row r="8" spans="1:13" ht="19.5" thickTop="1" thickBot="1" x14ac:dyDescent="0.5">
      <c r="A8" s="33"/>
      <c r="B8" s="34">
        <v>2017</v>
      </c>
      <c r="C8" s="34">
        <v>2018</v>
      </c>
      <c r="D8" s="34">
        <v>2019</v>
      </c>
      <c r="E8" s="34">
        <v>2020</v>
      </c>
      <c r="F8" s="34">
        <v>2021</v>
      </c>
      <c r="G8" s="34">
        <v>2022</v>
      </c>
      <c r="H8" s="34">
        <v>2023</v>
      </c>
      <c r="I8" s="35">
        <v>2024</v>
      </c>
    </row>
    <row r="9" spans="1:13" ht="15" thickTop="1" x14ac:dyDescent="0.35">
      <c r="A9" s="36" t="s">
        <v>0</v>
      </c>
      <c r="B9" s="49">
        <v>1.99</v>
      </c>
      <c r="C9" s="49">
        <v>0.63</v>
      </c>
      <c r="D9" s="50">
        <v>0.66</v>
      </c>
      <c r="E9" s="50">
        <v>0.1723415879209228</v>
      </c>
      <c r="F9" s="50">
        <v>0.35860031126507014</v>
      </c>
      <c r="G9" s="50">
        <v>0.36665022851475493</v>
      </c>
      <c r="H9" s="50">
        <v>0.93760914356436798</v>
      </c>
      <c r="I9" s="51">
        <v>0.48619096122383987</v>
      </c>
    </row>
    <row r="10" spans="1:13" x14ac:dyDescent="0.35">
      <c r="A10" s="14" t="s">
        <v>22</v>
      </c>
      <c r="B10" s="41"/>
      <c r="C10" s="41"/>
      <c r="D10" s="42"/>
      <c r="E10" s="42"/>
      <c r="F10" s="42">
        <v>0.35407379606057493</v>
      </c>
      <c r="G10" s="42">
        <v>0.36217318397311227</v>
      </c>
      <c r="H10" s="42">
        <v>1.8656281336722558</v>
      </c>
      <c r="I10" s="43">
        <v>0.48403179120804651</v>
      </c>
    </row>
    <row r="11" spans="1:13" ht="15" thickBot="1" x14ac:dyDescent="0.4">
      <c r="A11" s="7" t="s">
        <v>23</v>
      </c>
      <c r="B11" s="44"/>
      <c r="C11" s="44"/>
      <c r="D11" s="45"/>
      <c r="E11" s="45"/>
      <c r="F11" s="45">
        <v>0.363244060051508</v>
      </c>
      <c r="G11" s="45">
        <v>0.37123934543078613</v>
      </c>
      <c r="H11" s="45">
        <v>0</v>
      </c>
      <c r="I11" s="46">
        <v>0.4883694808144049</v>
      </c>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E4854-D5D8-4DDA-AF70-F0336282DA42}">
  <sheetPr codeName="Sheet21"/>
  <dimension ref="A1:M12"/>
  <sheetViews>
    <sheetView showGridLines="0" zoomScaleNormal="100" workbookViewId="0">
      <selection sqref="A1:XFD1"/>
    </sheetView>
  </sheetViews>
  <sheetFormatPr defaultRowHeight="14.5" x14ac:dyDescent="0.35"/>
  <cols>
    <col min="1" max="1" width="11.26953125" customWidth="1"/>
    <col min="2" max="7" width="10.90625" bestFit="1" customWidth="1"/>
  </cols>
  <sheetData>
    <row r="1" spans="1:13" s="80" customFormat="1" ht="21" x14ac:dyDescent="0.5">
      <c r="A1" s="80" t="s">
        <v>57</v>
      </c>
    </row>
    <row r="3" spans="1:13" x14ac:dyDescent="0.35">
      <c r="A3" s="10" t="s">
        <v>4</v>
      </c>
      <c r="B3" s="82" t="s">
        <v>21</v>
      </c>
      <c r="C3" s="82"/>
      <c r="D3" s="82"/>
      <c r="E3" s="82"/>
      <c r="F3" s="82"/>
      <c r="G3" s="82"/>
      <c r="H3" s="82"/>
      <c r="I3" s="82"/>
      <c r="J3" s="82"/>
      <c r="K3" s="82"/>
      <c r="L3" s="82"/>
      <c r="M3" s="82"/>
    </row>
    <row r="4" spans="1:13" x14ac:dyDescent="0.35">
      <c r="A4" s="21" t="s">
        <v>11</v>
      </c>
      <c r="B4" s="81" t="s">
        <v>33</v>
      </c>
      <c r="C4" s="81"/>
      <c r="D4" s="81"/>
      <c r="E4" s="81"/>
      <c r="F4" s="81"/>
      <c r="G4" s="81"/>
      <c r="H4" s="81"/>
      <c r="I4" s="81"/>
      <c r="J4" s="81"/>
      <c r="K4" s="81"/>
      <c r="L4" s="81"/>
      <c r="M4" s="81"/>
    </row>
    <row r="5" spans="1:13" x14ac:dyDescent="0.35">
      <c r="A5" s="10" t="s">
        <v>12</v>
      </c>
      <c r="B5" s="82" t="s">
        <v>13</v>
      </c>
      <c r="C5" s="82"/>
      <c r="D5" s="82"/>
      <c r="E5" s="82"/>
      <c r="F5" s="82"/>
      <c r="G5" s="82"/>
      <c r="H5" s="82"/>
      <c r="I5" s="82"/>
      <c r="J5" s="82"/>
      <c r="K5" s="82"/>
      <c r="L5" s="82"/>
      <c r="M5" s="82"/>
    </row>
    <row r="7" spans="1:13" ht="15" thickBot="1" x14ac:dyDescent="0.4"/>
    <row r="8" spans="1:13" ht="19.5" thickTop="1" thickBot="1" x14ac:dyDescent="0.5">
      <c r="A8" s="33"/>
      <c r="B8" s="34">
        <v>2017</v>
      </c>
      <c r="C8" s="34">
        <v>2018</v>
      </c>
      <c r="D8" s="34">
        <v>2019</v>
      </c>
      <c r="E8" s="34">
        <v>2020</v>
      </c>
      <c r="F8" s="34">
        <v>2021</v>
      </c>
      <c r="G8" s="34">
        <v>2022</v>
      </c>
      <c r="H8" s="34">
        <v>2023</v>
      </c>
      <c r="I8" s="35">
        <v>2024</v>
      </c>
    </row>
    <row r="9" spans="1:13" ht="15" thickTop="1" x14ac:dyDescent="0.35">
      <c r="A9" s="36" t="s">
        <v>0</v>
      </c>
      <c r="B9" s="52">
        <v>30</v>
      </c>
      <c r="C9" s="52">
        <v>38</v>
      </c>
      <c r="D9" s="53">
        <v>25</v>
      </c>
      <c r="E9" s="53">
        <v>12</v>
      </c>
      <c r="F9" s="53">
        <v>15</v>
      </c>
      <c r="G9" s="53">
        <v>11</v>
      </c>
      <c r="H9" s="53">
        <v>13</v>
      </c>
      <c r="I9" s="54">
        <v>9</v>
      </c>
    </row>
    <row r="10" spans="1:13" x14ac:dyDescent="0.35">
      <c r="A10" s="14" t="s">
        <v>22</v>
      </c>
      <c r="B10" s="55">
        <v>14</v>
      </c>
      <c r="C10" s="55">
        <v>22</v>
      </c>
      <c r="D10" s="56">
        <v>9</v>
      </c>
      <c r="E10" s="56">
        <v>8</v>
      </c>
      <c r="F10" s="56">
        <v>11</v>
      </c>
      <c r="G10" s="56">
        <v>3</v>
      </c>
      <c r="H10" s="56">
        <v>7</v>
      </c>
      <c r="I10" s="57">
        <v>3</v>
      </c>
    </row>
    <row r="11" spans="1:13" ht="15" thickBot="1" x14ac:dyDescent="0.4">
      <c r="A11" s="7" t="s">
        <v>23</v>
      </c>
      <c r="B11" s="58">
        <v>16</v>
      </c>
      <c r="C11" s="58">
        <v>16</v>
      </c>
      <c r="D11" s="59">
        <v>16</v>
      </c>
      <c r="E11" s="59">
        <v>4</v>
      </c>
      <c r="F11" s="59">
        <v>4</v>
      </c>
      <c r="G11" s="59">
        <v>8</v>
      </c>
      <c r="H11" s="59">
        <v>6</v>
      </c>
      <c r="I11" s="60">
        <v>6</v>
      </c>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8188AF-83AB-4E74-BAA0-32191959176C}">
  <sheetPr codeName="Sheet22"/>
  <dimension ref="A1:M12"/>
  <sheetViews>
    <sheetView showGridLines="0" zoomScaleNormal="100" workbookViewId="0">
      <selection sqref="A1:XFD1"/>
    </sheetView>
  </sheetViews>
  <sheetFormatPr defaultRowHeight="14.5" x14ac:dyDescent="0.35"/>
  <cols>
    <col min="1" max="1" width="11.26953125" customWidth="1"/>
    <col min="2" max="7" width="10.90625" bestFit="1" customWidth="1"/>
  </cols>
  <sheetData>
    <row r="1" spans="1:13" s="80" customFormat="1" ht="21" x14ac:dyDescent="0.5">
      <c r="A1" s="80" t="s">
        <v>56</v>
      </c>
    </row>
    <row r="3" spans="1:13" x14ac:dyDescent="0.35">
      <c r="A3" s="10" t="s">
        <v>4</v>
      </c>
      <c r="B3" s="82" t="s">
        <v>24</v>
      </c>
      <c r="C3" s="82"/>
      <c r="D3" s="82"/>
      <c r="E3" s="82"/>
      <c r="F3" s="82"/>
      <c r="G3" s="82"/>
      <c r="H3" s="82"/>
      <c r="I3" s="82"/>
      <c r="J3" s="82"/>
      <c r="K3" s="82"/>
      <c r="L3" s="82"/>
      <c r="M3" s="82"/>
    </row>
    <row r="4" spans="1:13" ht="27.5" customHeight="1" x14ac:dyDescent="0.35">
      <c r="A4" s="21" t="s">
        <v>11</v>
      </c>
      <c r="B4" s="81" t="s">
        <v>48</v>
      </c>
      <c r="C4" s="81"/>
      <c r="D4" s="81"/>
      <c r="E4" s="81"/>
      <c r="F4" s="81"/>
      <c r="G4" s="81"/>
      <c r="H4" s="81"/>
      <c r="I4" s="81"/>
      <c r="J4" s="81"/>
      <c r="K4" s="81"/>
      <c r="L4" s="81"/>
      <c r="M4" s="81"/>
    </row>
    <row r="5" spans="1:13" x14ac:dyDescent="0.35">
      <c r="A5" s="10" t="s">
        <v>12</v>
      </c>
      <c r="B5" s="82" t="s">
        <v>13</v>
      </c>
      <c r="C5" s="82"/>
      <c r="D5" s="82"/>
      <c r="E5" s="82"/>
      <c r="F5" s="82"/>
      <c r="G5" s="82"/>
      <c r="H5" s="82"/>
      <c r="I5" s="82"/>
      <c r="J5" s="82"/>
      <c r="K5" s="82"/>
      <c r="L5" s="82"/>
      <c r="M5" s="82"/>
    </row>
    <row r="7" spans="1:13" ht="15" thickBot="1" x14ac:dyDescent="0.4"/>
    <row r="8" spans="1:13" ht="19.5" thickTop="1" thickBot="1" x14ac:dyDescent="0.5">
      <c r="A8" s="33"/>
      <c r="B8" s="34">
        <v>2023</v>
      </c>
      <c r="C8" s="35">
        <v>2024</v>
      </c>
    </row>
    <row r="9" spans="1:13" ht="15" thickTop="1" x14ac:dyDescent="0.35">
      <c r="A9" s="36" t="s">
        <v>0</v>
      </c>
      <c r="B9" s="50">
        <v>3.0472297165841962</v>
      </c>
      <c r="C9" s="51">
        <v>2.1878593255072798</v>
      </c>
    </row>
    <row r="10" spans="1:13" x14ac:dyDescent="0.35">
      <c r="A10" s="14" t="s">
        <v>22</v>
      </c>
      <c r="B10" s="42">
        <v>3.2648492339264474</v>
      </c>
      <c r="C10" s="43">
        <v>1.4520953736241398</v>
      </c>
    </row>
    <row r="11" spans="1:13" ht="15" thickBot="1" x14ac:dyDescent="0.4">
      <c r="A11" s="7" t="s">
        <v>23</v>
      </c>
      <c r="B11" s="45">
        <v>2.8273613179273558</v>
      </c>
      <c r="C11" s="46">
        <v>2.9302168848864296</v>
      </c>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B2A23-BE84-4539-B742-D9DA21864FC1}">
  <sheetPr codeName="Sheet24"/>
  <dimension ref="A1:M11"/>
  <sheetViews>
    <sheetView showGridLines="0" zoomScaleNormal="100" workbookViewId="0">
      <selection sqref="A1:XFD1"/>
    </sheetView>
  </sheetViews>
  <sheetFormatPr defaultRowHeight="14.5" x14ac:dyDescent="0.35"/>
  <cols>
    <col min="1" max="1" width="11.26953125" customWidth="1"/>
    <col min="2" max="7" width="10.90625" bestFit="1" customWidth="1"/>
  </cols>
  <sheetData>
    <row r="1" spans="1:13" s="80" customFormat="1" ht="21" x14ac:dyDescent="0.5">
      <c r="A1" s="80" t="s">
        <v>54</v>
      </c>
    </row>
    <row r="3" spans="1:13" x14ac:dyDescent="0.35">
      <c r="A3" s="10" t="s">
        <v>4</v>
      </c>
      <c r="B3" s="82" t="s">
        <v>30</v>
      </c>
      <c r="C3" s="82"/>
      <c r="D3" s="82"/>
      <c r="E3" s="82"/>
      <c r="F3" s="82"/>
      <c r="G3" s="82"/>
      <c r="H3" s="82"/>
      <c r="I3" s="82"/>
      <c r="J3" s="82"/>
      <c r="K3" s="82"/>
      <c r="L3" s="82"/>
      <c r="M3" s="82"/>
    </row>
    <row r="4" spans="1:13" x14ac:dyDescent="0.35">
      <c r="A4" s="21" t="s">
        <v>11</v>
      </c>
      <c r="B4" s="81" t="s">
        <v>39</v>
      </c>
      <c r="C4" s="81"/>
      <c r="D4" s="81"/>
      <c r="E4" s="81"/>
      <c r="F4" s="81"/>
      <c r="G4" s="81"/>
      <c r="H4" s="81"/>
      <c r="I4" s="81"/>
      <c r="J4" s="81"/>
      <c r="K4" s="81"/>
      <c r="L4" s="81"/>
      <c r="M4" s="81"/>
    </row>
    <row r="5" spans="1:13" x14ac:dyDescent="0.35">
      <c r="A5" s="10" t="s">
        <v>12</v>
      </c>
      <c r="B5" s="82" t="s">
        <v>13</v>
      </c>
      <c r="C5" s="82"/>
      <c r="D5" s="82"/>
      <c r="E5" s="82"/>
      <c r="F5" s="82"/>
      <c r="G5" s="82"/>
      <c r="H5" s="82"/>
      <c r="I5" s="82"/>
      <c r="J5" s="82"/>
      <c r="K5" s="82"/>
      <c r="L5" s="82"/>
      <c r="M5" s="82"/>
    </row>
    <row r="7" spans="1:13" ht="15" thickBot="1" x14ac:dyDescent="0.4"/>
    <row r="8" spans="1:13" ht="19" thickBot="1" x14ac:dyDescent="0.5">
      <c r="A8" s="74"/>
      <c r="B8" s="86">
        <v>2017</v>
      </c>
      <c r="C8" s="86">
        <v>2018</v>
      </c>
      <c r="D8" s="86">
        <v>2019</v>
      </c>
      <c r="E8" s="86">
        <v>2020</v>
      </c>
      <c r="F8" s="86">
        <v>2021</v>
      </c>
      <c r="G8" s="86">
        <v>2022</v>
      </c>
      <c r="H8" s="86">
        <v>2023</v>
      </c>
      <c r="I8" s="87">
        <v>2024</v>
      </c>
    </row>
    <row r="9" spans="1:13" x14ac:dyDescent="0.35">
      <c r="A9" s="73" t="s">
        <v>29</v>
      </c>
      <c r="B9" s="89">
        <v>44</v>
      </c>
      <c r="C9" s="89">
        <v>36</v>
      </c>
      <c r="D9" s="90">
        <v>55</v>
      </c>
      <c r="E9" s="90">
        <v>23</v>
      </c>
      <c r="F9" s="90">
        <v>42</v>
      </c>
      <c r="G9" s="90">
        <v>25</v>
      </c>
      <c r="H9" s="90">
        <v>33</v>
      </c>
      <c r="I9" s="91">
        <v>49</v>
      </c>
    </row>
    <row r="10" spans="1:13" x14ac:dyDescent="0.35">
      <c r="A10" s="67" t="s">
        <v>22</v>
      </c>
      <c r="B10" s="41">
        <v>35</v>
      </c>
      <c r="C10" s="41">
        <v>30</v>
      </c>
      <c r="D10" s="56">
        <v>41</v>
      </c>
      <c r="E10" s="56">
        <v>15</v>
      </c>
      <c r="F10" s="56">
        <v>32</v>
      </c>
      <c r="G10" s="56">
        <v>21</v>
      </c>
      <c r="H10" s="56">
        <v>25</v>
      </c>
      <c r="I10" s="68">
        <v>40</v>
      </c>
    </row>
    <row r="11" spans="1:13" ht="15" thickBot="1" x14ac:dyDescent="0.4">
      <c r="A11" s="69" t="s">
        <v>23</v>
      </c>
      <c r="B11" s="70">
        <v>9</v>
      </c>
      <c r="C11" s="70">
        <v>6</v>
      </c>
      <c r="D11" s="71">
        <v>14</v>
      </c>
      <c r="E11" s="71">
        <v>8</v>
      </c>
      <c r="F11" s="71">
        <v>10</v>
      </c>
      <c r="G11" s="71">
        <v>4</v>
      </c>
      <c r="H11" s="71">
        <v>8</v>
      </c>
      <c r="I11" s="72">
        <v>9</v>
      </c>
    </row>
  </sheetData>
  <mergeCells count="4">
    <mergeCell ref="A1:XFD1"/>
    <mergeCell ref="B4:M4"/>
    <mergeCell ref="B3:M3"/>
    <mergeCell ref="B5:M5"/>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383B1-9EBF-43B2-9EE9-4A740A6FC8A8}">
  <sheetPr codeName="Sheet23"/>
  <dimension ref="A1:M11"/>
  <sheetViews>
    <sheetView showGridLines="0" zoomScaleNormal="100" workbookViewId="0">
      <selection sqref="A1:XFD1"/>
    </sheetView>
  </sheetViews>
  <sheetFormatPr defaultRowHeight="14.5" x14ac:dyDescent="0.35"/>
  <cols>
    <col min="1" max="1" width="11.26953125" customWidth="1"/>
    <col min="2" max="7" width="10.90625" bestFit="1" customWidth="1"/>
  </cols>
  <sheetData>
    <row r="1" spans="1:13" s="80" customFormat="1" ht="21" x14ac:dyDescent="0.5">
      <c r="A1" s="80" t="s">
        <v>55</v>
      </c>
    </row>
    <row r="3" spans="1:13" x14ac:dyDescent="0.35">
      <c r="A3" s="10" t="s">
        <v>4</v>
      </c>
      <c r="B3" s="82" t="s">
        <v>28</v>
      </c>
      <c r="C3" s="82"/>
      <c r="D3" s="82"/>
      <c r="E3" s="82"/>
      <c r="F3" s="82"/>
      <c r="G3" s="82"/>
      <c r="H3" s="82"/>
      <c r="I3" s="82"/>
      <c r="J3" s="82"/>
      <c r="K3" s="82"/>
      <c r="L3" s="82"/>
      <c r="M3" s="82"/>
    </row>
    <row r="4" spans="1:13" x14ac:dyDescent="0.35">
      <c r="A4" s="21" t="s">
        <v>11</v>
      </c>
      <c r="B4" s="81" t="s">
        <v>49</v>
      </c>
      <c r="C4" s="81"/>
      <c r="D4" s="81"/>
      <c r="E4" s="81"/>
      <c r="F4" s="81"/>
      <c r="G4" s="81"/>
      <c r="H4" s="81"/>
      <c r="I4" s="81"/>
      <c r="J4" s="81"/>
      <c r="K4" s="81"/>
      <c r="L4" s="81"/>
      <c r="M4" s="81"/>
    </row>
    <row r="5" spans="1:13" x14ac:dyDescent="0.35">
      <c r="A5" s="10" t="s">
        <v>12</v>
      </c>
      <c r="B5" s="82" t="s">
        <v>13</v>
      </c>
      <c r="C5" s="82"/>
      <c r="D5" s="82"/>
      <c r="E5" s="82"/>
      <c r="F5" s="82"/>
      <c r="G5" s="82"/>
      <c r="H5" s="82"/>
      <c r="I5" s="82"/>
      <c r="J5" s="82"/>
      <c r="K5" s="82"/>
      <c r="L5" s="82"/>
      <c r="M5" s="82"/>
    </row>
    <row r="7" spans="1:13" ht="15" thickBot="1" x14ac:dyDescent="0.4"/>
    <row r="8" spans="1:13" ht="19" thickBot="1" x14ac:dyDescent="0.5">
      <c r="A8" s="74"/>
      <c r="B8" s="86">
        <v>2023</v>
      </c>
      <c r="C8" s="87">
        <v>2024</v>
      </c>
    </row>
    <row r="9" spans="1:13" x14ac:dyDescent="0.35">
      <c r="A9" s="73" t="s">
        <v>29</v>
      </c>
      <c r="B9" s="92">
        <v>12.621481761958854</v>
      </c>
      <c r="C9" s="93">
        <v>19.598040195980403</v>
      </c>
    </row>
    <row r="10" spans="1:13" x14ac:dyDescent="0.35">
      <c r="A10" s="67" t="s">
        <v>22</v>
      </c>
      <c r="B10" s="42">
        <v>19.44269460193027</v>
      </c>
      <c r="C10" s="75">
        <v>32.527465378579038</v>
      </c>
    </row>
    <row r="11" spans="1:13" ht="15" thickBot="1" x14ac:dyDescent="0.4">
      <c r="A11" s="69" t="s">
        <v>23</v>
      </c>
      <c r="B11" s="76">
        <v>6.0206508323549777</v>
      </c>
      <c r="C11" s="77">
        <v>7.0837137549979534</v>
      </c>
    </row>
  </sheetData>
  <mergeCells count="4">
    <mergeCell ref="A1:XFD1"/>
    <mergeCell ref="B4:M4"/>
    <mergeCell ref="B3:M3"/>
    <mergeCell ref="B5:M5"/>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12"/>
  <sheetViews>
    <sheetView showGridLines="0" zoomScaleNormal="100" workbookViewId="0">
      <selection sqref="A1:XFD1"/>
    </sheetView>
  </sheetViews>
  <sheetFormatPr defaultRowHeight="14.5" x14ac:dyDescent="0.35"/>
  <cols>
    <col min="1" max="1" width="11.26953125" customWidth="1"/>
    <col min="2" max="7" width="10.90625" bestFit="1" customWidth="1"/>
  </cols>
  <sheetData>
    <row r="1" spans="1:13" s="80" customFormat="1" ht="21" x14ac:dyDescent="0.5">
      <c r="A1" s="80" t="s">
        <v>60</v>
      </c>
    </row>
    <row r="3" spans="1:13" x14ac:dyDescent="0.35">
      <c r="A3" s="10" t="s">
        <v>4</v>
      </c>
      <c r="B3" s="82" t="s">
        <v>10</v>
      </c>
      <c r="C3" s="82"/>
      <c r="D3" s="82"/>
      <c r="E3" s="82"/>
      <c r="F3" s="82"/>
      <c r="G3" s="82"/>
      <c r="H3" s="82"/>
      <c r="I3" s="82"/>
      <c r="J3" s="82"/>
      <c r="K3" s="82"/>
      <c r="L3" s="82"/>
      <c r="M3" s="82"/>
    </row>
    <row r="4" spans="1:13" x14ac:dyDescent="0.35">
      <c r="A4" s="21" t="s">
        <v>11</v>
      </c>
      <c r="B4" s="81" t="s">
        <v>35</v>
      </c>
      <c r="C4" s="81"/>
      <c r="D4" s="81"/>
      <c r="E4" s="81"/>
      <c r="F4" s="81"/>
      <c r="G4" s="81"/>
      <c r="H4" s="81"/>
      <c r="I4" s="81"/>
      <c r="J4" s="81"/>
      <c r="K4" s="81"/>
      <c r="L4" s="81"/>
      <c r="M4" s="81"/>
    </row>
    <row r="5" spans="1:13" x14ac:dyDescent="0.35">
      <c r="A5" s="10" t="s">
        <v>12</v>
      </c>
      <c r="B5" s="82" t="s">
        <v>13</v>
      </c>
      <c r="C5" s="82"/>
      <c r="D5" s="82"/>
      <c r="E5" s="82"/>
      <c r="F5" s="82"/>
      <c r="G5" s="82"/>
      <c r="H5" s="82"/>
      <c r="I5" s="82"/>
      <c r="J5" s="82"/>
      <c r="K5" s="82"/>
      <c r="L5" s="82"/>
      <c r="M5" s="82"/>
    </row>
    <row r="7" spans="1:13" ht="15" thickBot="1" x14ac:dyDescent="0.4"/>
    <row r="8" spans="1:13" ht="19" thickTop="1" x14ac:dyDescent="0.45">
      <c r="A8" s="33"/>
      <c r="B8" s="34">
        <v>2017</v>
      </c>
      <c r="C8" s="34">
        <v>2018</v>
      </c>
      <c r="D8" s="34">
        <v>2019</v>
      </c>
      <c r="E8" s="34">
        <v>2020</v>
      </c>
      <c r="F8" s="34">
        <v>2021</v>
      </c>
      <c r="G8" s="34">
        <v>2022</v>
      </c>
      <c r="H8" s="34">
        <v>2023</v>
      </c>
      <c r="I8" s="35">
        <v>2024</v>
      </c>
    </row>
    <row r="9" spans="1:13" ht="15" hidden="1" thickTop="1" x14ac:dyDescent="0.35">
      <c r="A9" s="1" t="s">
        <v>14</v>
      </c>
      <c r="B9" s="2">
        <v>996</v>
      </c>
      <c r="C9" s="2">
        <v>942</v>
      </c>
      <c r="D9" s="26">
        <v>813</v>
      </c>
      <c r="E9" s="26">
        <v>772</v>
      </c>
      <c r="F9" s="26">
        <v>622</v>
      </c>
      <c r="G9" s="26">
        <v>622</v>
      </c>
      <c r="H9" s="26"/>
      <c r="I9" s="27">
        <v>622</v>
      </c>
    </row>
    <row r="10" spans="1:13" x14ac:dyDescent="0.35">
      <c r="A10" s="14" t="s">
        <v>15</v>
      </c>
      <c r="B10" s="55">
        <v>36</v>
      </c>
      <c r="C10" s="55">
        <v>28</v>
      </c>
      <c r="D10" s="56">
        <v>27</v>
      </c>
      <c r="E10" s="56">
        <v>13</v>
      </c>
      <c r="F10" s="56">
        <v>18</v>
      </c>
      <c r="G10" s="56">
        <v>13</v>
      </c>
      <c r="H10" s="56">
        <v>7</v>
      </c>
      <c r="I10" s="57">
        <v>18</v>
      </c>
    </row>
    <row r="11" spans="1:13" ht="15" thickBot="1" x14ac:dyDescent="0.4">
      <c r="A11" s="7" t="s">
        <v>16</v>
      </c>
      <c r="B11" s="58">
        <v>181</v>
      </c>
      <c r="C11" s="58">
        <v>175</v>
      </c>
      <c r="D11" s="59">
        <v>144</v>
      </c>
      <c r="E11" s="59">
        <v>137</v>
      </c>
      <c r="F11" s="59">
        <v>100</v>
      </c>
      <c r="G11" s="59">
        <v>85</v>
      </c>
      <c r="H11" s="59">
        <v>72</v>
      </c>
      <c r="I11" s="60">
        <v>107</v>
      </c>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1FCE3-DD20-4401-95DA-0F27DC038D77}">
  <sheetPr codeName="Sheet3"/>
  <dimension ref="A1:N10"/>
  <sheetViews>
    <sheetView showGridLines="0" zoomScaleNormal="100" workbookViewId="0">
      <selection sqref="A1:XFD1"/>
    </sheetView>
  </sheetViews>
  <sheetFormatPr defaultRowHeight="14.5" x14ac:dyDescent="0.35"/>
  <cols>
    <col min="1" max="1" width="11.26953125" customWidth="1"/>
    <col min="2" max="7" width="10.90625" bestFit="1" customWidth="1"/>
  </cols>
  <sheetData>
    <row r="1" spans="1:14" s="80" customFormat="1" ht="21" x14ac:dyDescent="0.5">
      <c r="A1" s="80" t="s">
        <v>52</v>
      </c>
    </row>
    <row r="3" spans="1:14" x14ac:dyDescent="0.35">
      <c r="A3" s="10" t="s">
        <v>4</v>
      </c>
      <c r="B3" s="82" t="s">
        <v>17</v>
      </c>
      <c r="C3" s="82"/>
      <c r="D3" s="82"/>
      <c r="E3" s="82"/>
      <c r="F3" s="82"/>
      <c r="G3" s="82"/>
      <c r="H3" s="82"/>
      <c r="I3" s="82"/>
      <c r="J3" s="82"/>
      <c r="K3" s="82"/>
      <c r="L3" s="82"/>
      <c r="M3" s="82"/>
    </row>
    <row r="4" spans="1:14" ht="30" customHeight="1" x14ac:dyDescent="0.35">
      <c r="A4" s="21" t="s">
        <v>11</v>
      </c>
      <c r="B4" s="81" t="s">
        <v>34</v>
      </c>
      <c r="C4" s="81"/>
      <c r="D4" s="81"/>
      <c r="E4" s="81"/>
      <c r="F4" s="81"/>
      <c r="G4" s="81"/>
      <c r="H4" s="81"/>
      <c r="I4" s="81"/>
      <c r="J4" s="81"/>
      <c r="K4" s="81"/>
      <c r="L4" s="81"/>
      <c r="M4" s="81"/>
      <c r="N4" s="83"/>
    </row>
    <row r="5" spans="1:14" x14ac:dyDescent="0.35">
      <c r="A5" s="10" t="s">
        <v>12</v>
      </c>
      <c r="B5" s="82" t="s">
        <v>18</v>
      </c>
      <c r="C5" s="82"/>
      <c r="D5" s="82"/>
      <c r="E5" s="82"/>
      <c r="F5" s="82"/>
      <c r="G5" s="82"/>
      <c r="H5" s="82"/>
      <c r="I5" s="82"/>
      <c r="J5" s="82"/>
      <c r="K5" s="82"/>
      <c r="L5" s="82"/>
      <c r="M5" s="82"/>
    </row>
    <row r="7" spans="1:14" ht="15" thickBot="1" x14ac:dyDescent="0.4"/>
    <row r="8" spans="1:14" ht="19.5" thickTop="1" thickBot="1" x14ac:dyDescent="0.5">
      <c r="A8" s="33"/>
      <c r="B8" s="34">
        <v>2017</v>
      </c>
      <c r="C8" s="34">
        <v>2018</v>
      </c>
      <c r="D8" s="34">
        <v>2019</v>
      </c>
      <c r="E8" s="34">
        <v>2020</v>
      </c>
      <c r="F8" s="34">
        <v>2021</v>
      </c>
      <c r="G8" s="34">
        <v>2022</v>
      </c>
      <c r="H8" s="34">
        <v>2023</v>
      </c>
      <c r="I8" s="35">
        <v>2024</v>
      </c>
    </row>
    <row r="9" spans="1:14" ht="15.5" thickTop="1" thickBot="1" x14ac:dyDescent="0.4">
      <c r="A9" s="11" t="s">
        <v>0</v>
      </c>
      <c r="B9" s="13">
        <v>0.1817269076305221</v>
      </c>
      <c r="C9" s="13">
        <v>0.18577494692144372</v>
      </c>
      <c r="D9" s="37">
        <v>0.17712177121771217</v>
      </c>
      <c r="E9" s="37">
        <v>0.17746113989637305</v>
      </c>
      <c r="F9" s="37">
        <v>0.16077170418006431</v>
      </c>
      <c r="G9" s="37">
        <v>0.15769944341372913</v>
      </c>
      <c r="H9" s="37">
        <v>0.12</v>
      </c>
      <c r="I9" s="38">
        <v>0.16286149162861491</v>
      </c>
    </row>
    <row r="10" spans="1:14" ht="15" thickTop="1" x14ac:dyDescent="0.35"/>
  </sheetData>
  <mergeCells count="4">
    <mergeCell ref="A1:XFD1"/>
    <mergeCell ref="B4:N4"/>
    <mergeCell ref="B3:M3"/>
    <mergeCell ref="B5:M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061405-FB1D-4C70-89C9-C9C3485FC4CD}">
  <sheetPr codeName="Sheet4"/>
  <dimension ref="A1:M12"/>
  <sheetViews>
    <sheetView showGridLines="0" zoomScaleNormal="100" workbookViewId="0">
      <selection sqref="A1:XFD1"/>
    </sheetView>
  </sheetViews>
  <sheetFormatPr defaultRowHeight="14.5" x14ac:dyDescent="0.35"/>
  <cols>
    <col min="1" max="1" width="11.26953125" customWidth="1"/>
    <col min="2" max="7" width="10.90625" bestFit="1" customWidth="1"/>
  </cols>
  <sheetData>
    <row r="1" spans="1:13" s="80" customFormat="1" ht="21" x14ac:dyDescent="0.5">
      <c r="A1" s="80" t="s">
        <v>53</v>
      </c>
    </row>
    <row r="3" spans="1:13" x14ac:dyDescent="0.35">
      <c r="A3" s="10" t="s">
        <v>4</v>
      </c>
      <c r="B3" s="82" t="s">
        <v>10</v>
      </c>
      <c r="C3" s="82"/>
      <c r="D3" s="82"/>
      <c r="E3" s="82"/>
      <c r="F3" s="82"/>
      <c r="G3" s="82"/>
      <c r="H3" s="82"/>
      <c r="I3" s="82"/>
      <c r="J3" s="82"/>
      <c r="K3" s="82"/>
      <c r="L3" s="82"/>
      <c r="M3" s="82"/>
    </row>
    <row r="4" spans="1:13" ht="29" customHeight="1" x14ac:dyDescent="0.35">
      <c r="A4" s="21" t="s">
        <v>11</v>
      </c>
      <c r="B4" s="81" t="s">
        <v>36</v>
      </c>
      <c r="C4" s="81"/>
      <c r="D4" s="81"/>
      <c r="E4" s="81"/>
      <c r="F4" s="81"/>
      <c r="G4" s="81"/>
      <c r="H4" s="81"/>
      <c r="I4" s="81"/>
      <c r="J4" s="81"/>
      <c r="K4" s="81"/>
      <c r="L4" s="81"/>
      <c r="M4" s="81"/>
    </row>
    <row r="5" spans="1:13" x14ac:dyDescent="0.35">
      <c r="A5" s="10" t="s">
        <v>12</v>
      </c>
      <c r="B5" s="82" t="s">
        <v>13</v>
      </c>
      <c r="C5" s="82"/>
      <c r="D5" s="82"/>
      <c r="E5" s="82"/>
      <c r="F5" s="82"/>
      <c r="G5" s="82"/>
      <c r="H5" s="82"/>
      <c r="I5" s="82"/>
      <c r="J5" s="82"/>
      <c r="K5" s="82"/>
      <c r="L5" s="82"/>
      <c r="M5" s="82"/>
    </row>
    <row r="7" spans="1:13" ht="15" thickBot="1" x14ac:dyDescent="0.4"/>
    <row r="8" spans="1:13" ht="19.5" thickTop="1" thickBot="1" x14ac:dyDescent="0.5">
      <c r="A8" s="33"/>
      <c r="B8" s="34">
        <v>2023</v>
      </c>
      <c r="C8" s="35">
        <v>2024</v>
      </c>
    </row>
    <row r="9" spans="1:13" ht="15" thickTop="1" x14ac:dyDescent="0.35">
      <c r="A9" s="1" t="s">
        <v>14</v>
      </c>
      <c r="B9" s="39">
        <v>1.1239281776780463</v>
      </c>
      <c r="C9" s="40">
        <v>1.3162428778638802</v>
      </c>
    </row>
    <row r="10" spans="1:13" x14ac:dyDescent="0.35">
      <c r="A10" s="14" t="s">
        <v>15</v>
      </c>
      <c r="B10" s="42">
        <v>9.7118359532166992E-2</v>
      </c>
      <c r="C10" s="43">
        <v>0.26403414841652856</v>
      </c>
    </row>
    <row r="11" spans="1:13" ht="15" thickBot="1" x14ac:dyDescent="0.4">
      <c r="A11" s="7" t="s">
        <v>16</v>
      </c>
      <c r="B11" s="45">
        <v>0.49240533165550776</v>
      </c>
      <c r="C11" s="46">
        <v>0.76364752314137474</v>
      </c>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F88C7-F3A2-4814-89B9-D1579AC150C1}">
  <sheetPr codeName="Sheet5"/>
  <dimension ref="A1:M12"/>
  <sheetViews>
    <sheetView showGridLines="0" zoomScaleNormal="100" workbookViewId="0">
      <selection sqref="A1:XFD1"/>
    </sheetView>
  </sheetViews>
  <sheetFormatPr defaultRowHeight="14.5" x14ac:dyDescent="0.35"/>
  <cols>
    <col min="1" max="1" width="11.26953125" customWidth="1"/>
    <col min="2" max="7" width="10.90625" bestFit="1" customWidth="1"/>
  </cols>
  <sheetData>
    <row r="1" spans="1:13" s="80" customFormat="1" ht="21" x14ac:dyDescent="0.5">
      <c r="A1" s="80" t="s">
        <v>59</v>
      </c>
    </row>
    <row r="3" spans="1:13" x14ac:dyDescent="0.35">
      <c r="A3" s="10" t="s">
        <v>4</v>
      </c>
      <c r="B3" s="82" t="s">
        <v>10</v>
      </c>
      <c r="C3" s="82"/>
      <c r="D3" s="82"/>
      <c r="E3" s="82"/>
      <c r="F3" s="82"/>
      <c r="G3" s="82"/>
      <c r="H3" s="82"/>
      <c r="I3" s="82"/>
      <c r="J3" s="82"/>
      <c r="K3" s="82"/>
      <c r="L3" s="82"/>
      <c r="M3" s="82"/>
    </row>
    <row r="4" spans="1:13" ht="27.5" customHeight="1" x14ac:dyDescent="0.35">
      <c r="A4" s="21" t="s">
        <v>11</v>
      </c>
      <c r="B4" s="81" t="s">
        <v>37</v>
      </c>
      <c r="C4" s="81"/>
      <c r="D4" s="81"/>
      <c r="E4" s="81"/>
      <c r="F4" s="81"/>
      <c r="G4" s="81"/>
      <c r="H4" s="81"/>
      <c r="I4" s="81"/>
      <c r="J4" s="81"/>
      <c r="K4" s="81"/>
      <c r="L4" s="81"/>
      <c r="M4" s="81"/>
    </row>
    <row r="5" spans="1:13" x14ac:dyDescent="0.35">
      <c r="A5" s="10" t="s">
        <v>12</v>
      </c>
      <c r="B5" s="82" t="s">
        <v>18</v>
      </c>
      <c r="C5" s="82"/>
      <c r="D5" s="82"/>
      <c r="E5" s="82"/>
      <c r="F5" s="82"/>
      <c r="G5" s="82"/>
      <c r="H5" s="82"/>
      <c r="I5" s="82"/>
      <c r="J5" s="82"/>
      <c r="K5" s="82"/>
      <c r="L5" s="82"/>
      <c r="M5" s="82"/>
    </row>
    <row r="7" spans="1:13" ht="15" thickBot="1" x14ac:dyDescent="0.4"/>
    <row r="8" spans="1:13" ht="19.5" thickTop="1" thickBot="1" x14ac:dyDescent="0.5">
      <c r="A8" s="33"/>
      <c r="B8" s="34">
        <v>2017</v>
      </c>
      <c r="C8" s="34">
        <v>2018</v>
      </c>
      <c r="D8" s="34">
        <v>2019</v>
      </c>
      <c r="E8" s="34">
        <v>2020</v>
      </c>
      <c r="F8" s="34">
        <v>2021</v>
      </c>
      <c r="G8" s="34">
        <v>2022</v>
      </c>
      <c r="H8" s="34">
        <v>2023</v>
      </c>
      <c r="I8" s="35">
        <v>2024</v>
      </c>
    </row>
    <row r="9" spans="1:13" ht="15" thickTop="1" x14ac:dyDescent="0.35">
      <c r="A9" s="1" t="s">
        <v>14</v>
      </c>
      <c r="B9" s="28">
        <v>0.32200000000000001</v>
      </c>
      <c r="C9" s="28">
        <v>0.32600000000000001</v>
      </c>
      <c r="D9" s="28">
        <v>0.28499999999999998</v>
      </c>
      <c r="E9" s="28">
        <v>0.27536025110572099</v>
      </c>
      <c r="F9" s="28">
        <v>0.22913980475225601</v>
      </c>
      <c r="G9" s="28">
        <v>0.219</v>
      </c>
      <c r="H9" s="28">
        <v>0.245</v>
      </c>
      <c r="I9" s="29">
        <v>0.28199999999999997</v>
      </c>
    </row>
    <row r="10" spans="1:13" x14ac:dyDescent="0.35">
      <c r="A10" s="14" t="s">
        <v>15</v>
      </c>
      <c r="B10" s="22">
        <v>0.20800000000000002</v>
      </c>
      <c r="C10" s="22">
        <v>0.18600000000000003</v>
      </c>
      <c r="D10" s="22">
        <v>0.18899999999999997</v>
      </c>
      <c r="E10" s="22">
        <v>0.10325655281969799</v>
      </c>
      <c r="F10" s="22">
        <v>0.16759776536312798</v>
      </c>
      <c r="G10" s="22">
        <v>0.152</v>
      </c>
      <c r="H10" s="22">
        <v>9.4E-2</v>
      </c>
      <c r="I10" s="23">
        <v>0.25900000000000001</v>
      </c>
    </row>
    <row r="11" spans="1:13" ht="15" thickBot="1" x14ac:dyDescent="0.4">
      <c r="A11" s="7" t="s">
        <v>16</v>
      </c>
      <c r="B11" s="24">
        <v>0.18100000000000002</v>
      </c>
      <c r="C11" s="24">
        <v>0.19899999999999998</v>
      </c>
      <c r="D11" s="24">
        <v>0.17699999999999999</v>
      </c>
      <c r="E11" s="24">
        <v>0.18409029830690699</v>
      </c>
      <c r="F11" s="24">
        <v>0.14963339817447299</v>
      </c>
      <c r="G11" s="24">
        <v>0.154</v>
      </c>
      <c r="H11" s="24">
        <v>0.15050167224080299</v>
      </c>
      <c r="I11" s="25">
        <v>0.23200000000000001</v>
      </c>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5A95E-888A-4183-9C19-61C22D555F88}">
  <sheetPr codeName="Sheet7"/>
  <dimension ref="A1:O10"/>
  <sheetViews>
    <sheetView showGridLines="0" zoomScaleNormal="100" workbookViewId="0">
      <selection sqref="A1:XFD1"/>
    </sheetView>
  </sheetViews>
  <sheetFormatPr defaultRowHeight="14.5" x14ac:dyDescent="0.35"/>
  <cols>
    <col min="1" max="1" width="11.26953125" customWidth="1"/>
    <col min="2" max="7" width="10.90625" bestFit="1" customWidth="1"/>
  </cols>
  <sheetData>
    <row r="1" spans="1:15" s="80" customFormat="1" ht="21" x14ac:dyDescent="0.5">
      <c r="A1" s="80" t="s">
        <v>38</v>
      </c>
    </row>
    <row r="3" spans="1:15" x14ac:dyDescent="0.35">
      <c r="A3" s="10" t="s">
        <v>4</v>
      </c>
      <c r="B3" s="82" t="s">
        <v>20</v>
      </c>
      <c r="C3" s="82"/>
      <c r="D3" s="82"/>
      <c r="E3" s="82"/>
      <c r="F3" s="82"/>
      <c r="G3" s="82"/>
      <c r="H3" s="82"/>
      <c r="I3" s="82"/>
      <c r="J3" s="82"/>
      <c r="K3" s="82"/>
      <c r="L3" s="82"/>
      <c r="M3" s="82"/>
    </row>
    <row r="4" spans="1:15" ht="31.5" customHeight="1" x14ac:dyDescent="0.35">
      <c r="A4" s="21" t="s">
        <v>11</v>
      </c>
      <c r="B4" s="81" t="s">
        <v>40</v>
      </c>
      <c r="C4" s="81"/>
      <c r="D4" s="81"/>
      <c r="E4" s="81"/>
      <c r="F4" s="81"/>
      <c r="G4" s="81"/>
      <c r="H4" s="81"/>
      <c r="I4" s="81"/>
      <c r="J4" s="81"/>
      <c r="K4" s="81"/>
      <c r="L4" s="81"/>
      <c r="M4" s="81"/>
      <c r="N4" s="83"/>
      <c r="O4" s="83"/>
    </row>
    <row r="5" spans="1:15" x14ac:dyDescent="0.35">
      <c r="A5" s="10" t="s">
        <v>12</v>
      </c>
      <c r="B5" s="82" t="s">
        <v>13</v>
      </c>
      <c r="C5" s="82"/>
      <c r="D5" s="82"/>
      <c r="E5" s="82"/>
      <c r="F5" s="82"/>
      <c r="G5" s="82"/>
      <c r="H5" s="82"/>
      <c r="I5" s="82"/>
      <c r="J5" s="82"/>
      <c r="K5" s="82"/>
      <c r="L5" s="82"/>
      <c r="M5" s="82"/>
    </row>
    <row r="7" spans="1:15" ht="15" thickBot="1" x14ac:dyDescent="0.4"/>
    <row r="8" spans="1:15" ht="19.5" thickTop="1" thickBot="1" x14ac:dyDescent="0.5">
      <c r="A8" s="33"/>
      <c r="B8" s="34">
        <v>2023</v>
      </c>
      <c r="C8" s="35">
        <v>2024</v>
      </c>
    </row>
    <row r="9" spans="1:15" ht="15.5" thickTop="1" thickBot="1" x14ac:dyDescent="0.4">
      <c r="A9" s="11" t="s">
        <v>0</v>
      </c>
      <c r="B9" s="47">
        <v>8.5</v>
      </c>
      <c r="C9" s="48">
        <v>4.3</v>
      </c>
    </row>
    <row r="10" spans="1:15" ht="15" thickTop="1" x14ac:dyDescent="0.35"/>
  </sheetData>
  <mergeCells count="4">
    <mergeCell ref="A1:XFD1"/>
    <mergeCell ref="B4:O4"/>
    <mergeCell ref="B3:M3"/>
    <mergeCell ref="B5:M5"/>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4C9DA-0734-446C-8686-12694902B7DC}">
  <sheetPr codeName="Sheet10"/>
  <dimension ref="A1:M10"/>
  <sheetViews>
    <sheetView showGridLines="0" zoomScaleNormal="100" workbookViewId="0">
      <selection sqref="A1:XFD1"/>
    </sheetView>
  </sheetViews>
  <sheetFormatPr defaultRowHeight="14.5" x14ac:dyDescent="0.35"/>
  <cols>
    <col min="1" max="1" width="11.26953125" customWidth="1"/>
    <col min="2" max="7" width="10.90625" bestFit="1" customWidth="1"/>
  </cols>
  <sheetData>
    <row r="1" spans="1:13" s="80" customFormat="1" ht="21" x14ac:dyDescent="0.5">
      <c r="A1" s="80" t="s">
        <v>31</v>
      </c>
    </row>
    <row r="3" spans="1:13" x14ac:dyDescent="0.35">
      <c r="A3" s="10" t="s">
        <v>4</v>
      </c>
      <c r="B3" s="82" t="s">
        <v>19</v>
      </c>
      <c r="C3" s="82"/>
      <c r="D3" s="82"/>
      <c r="E3" s="82"/>
      <c r="F3" s="82"/>
      <c r="G3" s="82"/>
      <c r="H3" s="82"/>
      <c r="I3" s="82"/>
      <c r="J3" s="82"/>
      <c r="K3" s="82"/>
      <c r="L3" s="82"/>
      <c r="M3" s="82"/>
    </row>
    <row r="4" spans="1:13" ht="26" customHeight="1" x14ac:dyDescent="0.35">
      <c r="A4" s="21" t="s">
        <v>11</v>
      </c>
      <c r="B4" s="81" t="s">
        <v>41</v>
      </c>
      <c r="C4" s="81"/>
      <c r="D4" s="81"/>
      <c r="E4" s="81"/>
      <c r="F4" s="81"/>
      <c r="G4" s="81"/>
      <c r="H4" s="81"/>
      <c r="I4" s="81"/>
      <c r="J4" s="81"/>
      <c r="K4" s="81"/>
      <c r="L4" s="81"/>
      <c r="M4" s="81"/>
    </row>
    <row r="5" spans="1:13" x14ac:dyDescent="0.35">
      <c r="A5" s="10" t="s">
        <v>12</v>
      </c>
      <c r="B5" s="82" t="s">
        <v>18</v>
      </c>
      <c r="C5" s="82"/>
      <c r="D5" s="82"/>
      <c r="E5" s="82"/>
      <c r="F5" s="82"/>
      <c r="G5" s="82"/>
      <c r="H5" s="82"/>
      <c r="I5" s="82"/>
      <c r="J5" s="82"/>
      <c r="K5" s="82"/>
      <c r="L5" s="82"/>
      <c r="M5" s="82"/>
    </row>
    <row r="7" spans="1:13" ht="15" thickBot="1" x14ac:dyDescent="0.4"/>
    <row r="8" spans="1:13" ht="19.5" thickTop="1" thickBot="1" x14ac:dyDescent="0.5">
      <c r="A8" s="33"/>
      <c r="B8" s="34">
        <v>2017</v>
      </c>
      <c r="C8" s="34">
        <v>2018</v>
      </c>
      <c r="D8" s="34">
        <v>2019</v>
      </c>
      <c r="E8" s="34">
        <v>2020</v>
      </c>
      <c r="F8" s="34">
        <v>2021</v>
      </c>
      <c r="G8" s="34">
        <v>2022</v>
      </c>
      <c r="H8" s="34">
        <v>2023</v>
      </c>
      <c r="I8" s="35">
        <v>2024</v>
      </c>
    </row>
    <row r="9" spans="1:13" ht="15.5" thickTop="1" thickBot="1" x14ac:dyDescent="0.4">
      <c r="A9" s="11" t="s">
        <v>0</v>
      </c>
      <c r="B9" s="84">
        <v>0.99980000000000002</v>
      </c>
      <c r="C9" s="84">
        <v>0.99970000000000003</v>
      </c>
      <c r="D9" s="84">
        <v>0.99939999999999996</v>
      </c>
      <c r="E9" s="84">
        <v>0.99760000000000004</v>
      </c>
      <c r="F9" s="84">
        <v>0.99970000000000003</v>
      </c>
      <c r="G9" s="84">
        <v>0.99960000000000004</v>
      </c>
      <c r="H9" s="84">
        <v>0.99990000000000001</v>
      </c>
      <c r="I9" s="85">
        <v>0.99970000000000003</v>
      </c>
    </row>
    <row r="10"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BF4B72-4F7E-4FAA-A4D8-A5944579E96B}">
  <sheetPr codeName="Sheet11"/>
  <dimension ref="A1:M12"/>
  <sheetViews>
    <sheetView showGridLines="0" zoomScaleNormal="100" workbookViewId="0">
      <selection sqref="A1:XFD1"/>
    </sheetView>
  </sheetViews>
  <sheetFormatPr defaultRowHeight="14.5" x14ac:dyDescent="0.35"/>
  <cols>
    <col min="1" max="1" width="11.26953125" customWidth="1"/>
    <col min="2" max="7" width="10.90625" bestFit="1" customWidth="1"/>
  </cols>
  <sheetData>
    <row r="1" spans="1:13" s="80" customFormat="1" ht="21" x14ac:dyDescent="0.5">
      <c r="A1" s="80" t="s">
        <v>32</v>
      </c>
    </row>
    <row r="3" spans="1:13" x14ac:dyDescent="0.35">
      <c r="A3" s="10" t="s">
        <v>4</v>
      </c>
      <c r="B3" s="82" t="s">
        <v>17</v>
      </c>
      <c r="C3" s="82"/>
      <c r="D3" s="82"/>
      <c r="E3" s="82"/>
      <c r="F3" s="82"/>
      <c r="G3" s="82"/>
      <c r="H3" s="82"/>
      <c r="I3" s="82"/>
      <c r="J3" s="82"/>
      <c r="K3" s="82"/>
      <c r="L3" s="82"/>
      <c r="M3" s="82"/>
    </row>
    <row r="4" spans="1:13" ht="26.5" customHeight="1" x14ac:dyDescent="0.35">
      <c r="A4" s="21" t="s">
        <v>11</v>
      </c>
      <c r="B4" s="81" t="s">
        <v>42</v>
      </c>
      <c r="C4" s="81"/>
      <c r="D4" s="81"/>
      <c r="E4" s="81"/>
      <c r="F4" s="81"/>
      <c r="G4" s="81"/>
      <c r="H4" s="81"/>
      <c r="I4" s="81"/>
      <c r="J4" s="81"/>
      <c r="K4" s="81"/>
      <c r="L4" s="81"/>
      <c r="M4" s="81"/>
    </row>
    <row r="5" spans="1:13" x14ac:dyDescent="0.35">
      <c r="A5" s="10" t="s">
        <v>12</v>
      </c>
      <c r="B5" s="82" t="s">
        <v>13</v>
      </c>
      <c r="C5" s="82"/>
      <c r="D5" s="82"/>
      <c r="E5" s="82"/>
      <c r="F5" s="82"/>
      <c r="G5" s="82"/>
      <c r="H5" s="82"/>
      <c r="I5" s="82"/>
      <c r="J5" s="82"/>
      <c r="K5" s="82"/>
      <c r="L5" s="82"/>
      <c r="M5" s="82"/>
    </row>
    <row r="7" spans="1:13" ht="15" thickBot="1" x14ac:dyDescent="0.4"/>
    <row r="8" spans="1:13" ht="19.5" thickTop="1" thickBot="1" x14ac:dyDescent="0.5">
      <c r="A8" s="33"/>
      <c r="B8" s="86">
        <v>2023</v>
      </c>
      <c r="C8" s="87">
        <v>2024</v>
      </c>
    </row>
    <row r="9" spans="1:13" ht="15" thickTop="1" x14ac:dyDescent="0.35">
      <c r="A9" s="36" t="s">
        <v>0</v>
      </c>
      <c r="B9" s="61">
        <v>8.7456927463224355E-3</v>
      </c>
      <c r="C9" s="62">
        <v>4.6090170810173019E-2</v>
      </c>
      <c r="D9" s="88"/>
    </row>
    <row r="10" spans="1:13" x14ac:dyDescent="0.35">
      <c r="A10" s="14" t="s">
        <v>22</v>
      </c>
      <c r="B10" s="63">
        <v>1.6825386142611976E-2</v>
      </c>
      <c r="C10" s="64">
        <v>7.1029033117286686E-2</v>
      </c>
      <c r="D10" s="88"/>
    </row>
    <row r="11" spans="1:13" ht="15" thickBot="1" x14ac:dyDescent="0.4">
      <c r="A11" s="7" t="s">
        <v>23</v>
      </c>
      <c r="B11" s="65">
        <v>0</v>
      </c>
      <c r="C11" s="66">
        <v>1.9168839135101978E-2</v>
      </c>
      <c r="D11" s="88"/>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BD353-DB55-4038-9D8D-5C5FE480AF83}">
  <dimension ref="A1:M12"/>
  <sheetViews>
    <sheetView showGridLines="0" workbookViewId="0">
      <selection sqref="A1:XFD1"/>
    </sheetView>
  </sheetViews>
  <sheetFormatPr defaultRowHeight="14.5" x14ac:dyDescent="0.35"/>
  <cols>
    <col min="1" max="1" width="11.26953125" customWidth="1"/>
    <col min="2" max="7" width="10.90625" bestFit="1" customWidth="1"/>
  </cols>
  <sheetData>
    <row r="1" spans="1:13" s="80" customFormat="1" ht="21" x14ac:dyDescent="0.5">
      <c r="A1" s="80" t="s">
        <v>58</v>
      </c>
    </row>
    <row r="3" spans="1:13" x14ac:dyDescent="0.35">
      <c r="A3" s="10" t="s">
        <v>4</v>
      </c>
      <c r="B3" s="82" t="s">
        <v>17</v>
      </c>
      <c r="C3" s="82"/>
      <c r="D3" s="82"/>
      <c r="E3" s="82"/>
      <c r="F3" s="82"/>
      <c r="G3" s="82"/>
      <c r="H3" s="82"/>
      <c r="I3" s="82"/>
      <c r="J3" s="82"/>
      <c r="K3" s="82"/>
      <c r="L3" s="82"/>
      <c r="M3" s="82"/>
    </row>
    <row r="4" spans="1:13" x14ac:dyDescent="0.35">
      <c r="A4" s="21" t="s">
        <v>11</v>
      </c>
      <c r="B4" s="81" t="s">
        <v>50</v>
      </c>
      <c r="C4" s="81"/>
      <c r="D4" s="81"/>
      <c r="E4" s="81"/>
      <c r="F4" s="81"/>
      <c r="G4" s="81"/>
      <c r="H4" s="81"/>
      <c r="I4" s="81"/>
      <c r="J4" s="81"/>
      <c r="K4" s="81"/>
      <c r="L4" s="81"/>
      <c r="M4" s="81"/>
    </row>
    <row r="5" spans="1:13" x14ac:dyDescent="0.35">
      <c r="A5" s="10" t="s">
        <v>12</v>
      </c>
      <c r="B5" s="82" t="s">
        <v>13</v>
      </c>
      <c r="C5" s="82"/>
      <c r="D5" s="82"/>
      <c r="E5" s="82"/>
      <c r="F5" s="82"/>
      <c r="G5" s="82"/>
      <c r="H5" s="82"/>
      <c r="I5" s="82"/>
      <c r="J5" s="82"/>
      <c r="K5" s="82"/>
      <c r="L5" s="82"/>
      <c r="M5" s="82"/>
    </row>
    <row r="7" spans="1:13" ht="15" thickBot="1" x14ac:dyDescent="0.4"/>
    <row r="8" spans="1:13" ht="19.5" thickTop="1" thickBot="1" x14ac:dyDescent="0.5">
      <c r="A8" s="33"/>
      <c r="B8" s="86">
        <v>2018</v>
      </c>
      <c r="C8" s="86">
        <v>2019</v>
      </c>
      <c r="D8" s="86">
        <v>2020</v>
      </c>
      <c r="E8" s="86">
        <v>2021</v>
      </c>
      <c r="F8" s="86">
        <v>2022</v>
      </c>
      <c r="G8" s="86">
        <v>2023</v>
      </c>
      <c r="H8" s="87">
        <v>2024</v>
      </c>
    </row>
    <row r="9" spans="1:13" ht="15" thickTop="1" x14ac:dyDescent="0.35">
      <c r="A9" s="36" t="s">
        <v>0</v>
      </c>
      <c r="B9" s="49"/>
      <c r="C9" s="53">
        <v>8</v>
      </c>
      <c r="D9" s="53">
        <v>11</v>
      </c>
      <c r="E9" s="53">
        <v>9</v>
      </c>
      <c r="F9" s="53">
        <v>7</v>
      </c>
      <c r="G9" s="53">
        <v>19</v>
      </c>
      <c r="H9" s="54">
        <v>17</v>
      </c>
    </row>
    <row r="10" spans="1:13" x14ac:dyDescent="0.35">
      <c r="A10" s="14" t="s">
        <v>22</v>
      </c>
      <c r="B10" s="41"/>
      <c r="C10" s="56"/>
      <c r="D10" s="56"/>
      <c r="E10" s="56"/>
      <c r="F10" s="56">
        <v>6</v>
      </c>
      <c r="G10" s="56">
        <v>15</v>
      </c>
      <c r="H10" s="57">
        <v>14</v>
      </c>
    </row>
    <row r="11" spans="1:13" ht="15" thickBot="1" x14ac:dyDescent="0.4">
      <c r="A11" s="7" t="s">
        <v>23</v>
      </c>
      <c r="B11" s="44"/>
      <c r="C11" s="59"/>
      <c r="D11" s="59"/>
      <c r="E11" s="59"/>
      <c r="F11" s="59">
        <v>1</v>
      </c>
      <c r="G11" s="59">
        <v>4</v>
      </c>
      <c r="H11" s="60">
        <v>3</v>
      </c>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Summary</vt:lpstr>
      <vt:lpstr>Indicator_1</vt:lpstr>
      <vt:lpstr>Indicator_2</vt:lpstr>
      <vt:lpstr>Indicator_3</vt:lpstr>
      <vt:lpstr>Indicator_4</vt:lpstr>
      <vt:lpstr>Indicator_5</vt:lpstr>
      <vt:lpstr>Indicator_6</vt:lpstr>
      <vt:lpstr>Indicator_7</vt:lpstr>
      <vt:lpstr>Indicator_8</vt:lpstr>
      <vt:lpstr>Indicator_9</vt:lpstr>
      <vt:lpstr>Indicator_10</vt:lpstr>
      <vt:lpstr>Indicator_11</vt:lpstr>
      <vt:lpstr>Indicator_12</vt:lpstr>
      <vt:lpstr>Indicator_13</vt:lpstr>
      <vt:lpstr>Indicator_14</vt:lpstr>
      <vt:lpstr>Indicator_15</vt:lpstr>
      <vt:lpstr>Indicator_16</vt:lpstr>
      <vt:lpstr>Indicator_17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Elda Denaj</dc:creator>
  <cp:lastModifiedBy>Flavia Djaloshi</cp:lastModifiedBy>
  <dcterms:created xsi:type="dcterms:W3CDTF">2006-09-16T00:00:00Z</dcterms:created>
  <dcterms:modified xsi:type="dcterms:W3CDTF">2026-01-28T20:16:34Z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2022-10-02T17:36:22Z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3ad4e718-8cbd-4a35-9382-bd0f3b0fd195</vt:lpwstr>
  </property>
  <property fmtid="{D5CDD505-2E9C-101B-9397-08002B2CF9AE}" pid="8" name="MSIP_Label_ea60d57e-af5b-4752-ac57-3e4f28ca11dc_ContentBits">
    <vt:lpwstr>0</vt:lpwstr>
  </property>
</Properties>
</file>