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shalca\Desktop\PYJET PUBLIKIM REG 2023\PYJET PRESSRELEASE DHE TAB PER WEB 2024 ref 2023 perfundimtare\"/>
    </mc:Choice>
  </mc:AlternateContent>
  <xr:revisionPtr revIDLastSave="0" documentId="13_ncr:1_{806F70DA-4294-421A-8449-84DE9F8EAEEB}" xr6:coauthVersionLast="36" xr6:coauthVersionMax="36" xr10:uidLastSave="{00000000-0000-0000-0000-000000000000}"/>
  <bookViews>
    <workbookView xWindow="13815" yWindow="270" windowWidth="12810" windowHeight="748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I26" i="1" l="1"/>
  <c r="G26" i="1"/>
  <c r="E26" i="1"/>
  <c r="C26" i="1"/>
  <c r="I22" i="1" l="1"/>
  <c r="G22" i="1"/>
  <c r="E22" i="1"/>
  <c r="C22" i="1"/>
  <c r="K22" i="1" l="1"/>
  <c r="I21" i="1"/>
  <c r="G21" i="1"/>
  <c r="E21" i="1"/>
  <c r="C21" i="1"/>
  <c r="K21" i="1" l="1"/>
  <c r="J20" i="1" l="1"/>
  <c r="G20" i="1" s="1"/>
  <c r="I20" i="1" l="1"/>
  <c r="C20" i="1"/>
  <c r="E20" i="1"/>
  <c r="K20" i="1" l="1"/>
</calcChain>
</file>

<file path=xl/sharedStrings.xml><?xml version="1.0" encoding="utf-8"?>
<sst xmlns="http://schemas.openxmlformats.org/spreadsheetml/2006/main" count="26" uniqueCount="18">
  <si>
    <t xml:space="preserve">Viti </t>
  </si>
  <si>
    <t>Pyje</t>
  </si>
  <si>
    <t>Kullota</t>
  </si>
  <si>
    <t>Sipëfaqe me bimësi pyjore</t>
  </si>
  <si>
    <t>Gjithsej</t>
  </si>
  <si>
    <t>Year</t>
  </si>
  <si>
    <t>Forestry</t>
  </si>
  <si>
    <t>Pasture</t>
  </si>
  <si>
    <t>Area with forestry flora</t>
  </si>
  <si>
    <t>Total</t>
  </si>
  <si>
    <t>Sip.Ha</t>
  </si>
  <si>
    <t>%</t>
  </si>
  <si>
    <t>Djerr + Sipërfaqe improduktive</t>
  </si>
  <si>
    <t>Wastland + Unproductive area</t>
  </si>
  <si>
    <t>Burimi I informacionit: Ministria e Turizmit dhe Mjedisit /Agjencia Kombëtare e Pyjeve</t>
  </si>
  <si>
    <t>Source information: Ministry of Tourism and  Environment/National Forestry Agency</t>
  </si>
  <si>
    <t xml:space="preserve">TË DHËNA PËR BILANCIN  KADASTRAL TË FONDIT PYJORË KULLOSOR TË SHQIPËRISË  </t>
  </si>
  <si>
    <t>CADASTRAL BALANCE OF THE FOREST AND PASTURE FUND OF ALBANIA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</si>
</sst>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(* #,##0_);_(* \(#,##0\);_(* &quot;-&quot;??_);_(@_)"/>
    <numFmt numFmtId="166" formatCode="#,##0.0"/>
  </numFmts>
  <fonts count="2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b/>
      <sz val="9"/>
      <name val="Arial Narrow"/>
      <family val="2"/>
    </font>
    <font>
      <b/>
      <sz val="9"/>
      <color indexed="8"/>
      <name val="Arial Narrow"/>
      <family val="2"/>
    </font>
    <font>
      <sz val="9"/>
      <name val="Arial Narrow"/>
      <family val="2"/>
    </font>
    <font>
      <i/>
      <sz val="8"/>
      <name val="Arial"/>
      <family val="2"/>
    </font>
    <font>
      <sz val="9"/>
      <color theme="1"/>
      <name val="Arial Narrow"/>
      <family val="2"/>
    </font>
    <font>
      <b/>
      <sz val="9"/>
      <color theme="1"/>
      <name val="Arial Narrow"/>
      <family val="2"/>
    </font>
    <font>
      <b/>
      <sz val="9"/>
      <name val="Arial Narrow"/>
      <family val="2"/>
      <charset val="238"/>
    </font>
    <font>
      <b/>
      <sz val="9"/>
      <color indexed="8"/>
      <name val="Arial Narrow"/>
      <family val="2"/>
      <charset val="238"/>
    </font>
    <font>
      <sz val="9"/>
      <name val="Arial Narrow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</font>
    <font>
      <sz val="8"/>
      <name val="Arial"/>
      <family val="2"/>
    </font>
    <font>
      <sz val="8"/>
      <color theme="1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9">
    <xf numFmtId="0" fontId="0" fillId="0" borderId="0"/>
    <xf numFmtId="0" fontId="2" fillId="0" borderId="0"/>
    <xf numFmtId="164" fontId="3" fillId="0" borderId="0" applyFont="0" applyFill="0" applyBorder="0" applyAlignment="0" applyProtection="0"/>
    <xf numFmtId="0" fontId="1" fillId="0" borderId="0"/>
    <xf numFmtId="0" fontId="15" fillId="0" borderId="0"/>
    <xf numFmtId="0" fontId="2" fillId="0" borderId="0"/>
    <xf numFmtId="0" fontId="16" fillId="0" borderId="0">
      <alignment vertical="center"/>
    </xf>
    <xf numFmtId="0" fontId="15" fillId="0" borderId="0"/>
    <xf numFmtId="0" fontId="1" fillId="0" borderId="0"/>
  </cellStyleXfs>
  <cellXfs count="47">
    <xf numFmtId="0" fontId="0" fillId="0" borderId="0" xfId="0"/>
    <xf numFmtId="0" fontId="2" fillId="0" borderId="0" xfId="1"/>
    <xf numFmtId="0" fontId="9" fillId="0" borderId="0" xfId="1" applyFont="1" applyAlignment="1">
      <alignment horizontal="left"/>
    </xf>
    <xf numFmtId="165" fontId="6" fillId="0" borderId="0" xfId="2" applyNumberFormat="1" applyFont="1" applyFill="1" applyBorder="1" applyAlignment="1">
      <alignment horizontal="right" wrapText="1"/>
    </xf>
    <xf numFmtId="3" fontId="6" fillId="0" borderId="0" xfId="1" applyNumberFormat="1" applyFont="1" applyBorder="1" applyAlignment="1">
      <alignment wrapText="1"/>
    </xf>
    <xf numFmtId="165" fontId="8" fillId="0" borderId="0" xfId="2" applyNumberFormat="1" applyFont="1" applyFill="1" applyBorder="1" applyAlignment="1">
      <alignment horizontal="right" wrapText="1"/>
    </xf>
    <xf numFmtId="3" fontId="8" fillId="0" borderId="0" xfId="1" applyNumberFormat="1" applyFont="1" applyBorder="1" applyAlignment="1">
      <alignment wrapText="1"/>
    </xf>
    <xf numFmtId="0" fontId="8" fillId="0" borderId="0" xfId="1" applyFont="1" applyBorder="1" applyAlignment="1">
      <alignment wrapText="1"/>
    </xf>
    <xf numFmtId="3" fontId="10" fillId="0" borderId="0" xfId="1" applyNumberFormat="1" applyFont="1" applyBorder="1"/>
    <xf numFmtId="3" fontId="11" fillId="0" borderId="0" xfId="1" applyNumberFormat="1" applyFont="1" applyBorder="1"/>
    <xf numFmtId="0" fontId="13" fillId="2" borderId="0" xfId="1" applyFont="1" applyFill="1" applyBorder="1" applyAlignment="1">
      <alignment horizontal="center"/>
    </xf>
    <xf numFmtId="0" fontId="0" fillId="0" borderId="0" xfId="0" applyBorder="1"/>
    <xf numFmtId="3" fontId="14" fillId="0" borderId="0" xfId="0" applyNumberFormat="1" applyFont="1" applyFill="1" applyBorder="1" applyAlignment="1">
      <alignment horizontal="right"/>
    </xf>
    <xf numFmtId="3" fontId="12" fillId="0" borderId="0" xfId="0" applyNumberFormat="1" applyFont="1" applyFill="1" applyBorder="1" applyAlignment="1">
      <alignment horizontal="right"/>
    </xf>
    <xf numFmtId="0" fontId="2" fillId="0" borderId="0" xfId="1" applyBorder="1"/>
    <xf numFmtId="3" fontId="2" fillId="0" borderId="0" xfId="1" applyNumberFormat="1" applyBorder="1"/>
    <xf numFmtId="3" fontId="0" fillId="0" borderId="0" xfId="0" applyNumberFormat="1"/>
    <xf numFmtId="0" fontId="4" fillId="0" borderId="0" xfId="1" applyFont="1" applyAlignment="1"/>
    <xf numFmtId="0" fontId="5" fillId="0" borderId="0" xfId="1" applyFont="1" applyAlignment="1"/>
    <xf numFmtId="0" fontId="6" fillId="0" borderId="0" xfId="1" applyFont="1" applyFill="1" applyBorder="1" applyAlignment="1">
      <alignment horizontal="center"/>
    </xf>
    <xf numFmtId="0" fontId="7" fillId="0" borderId="0" xfId="1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166" fontId="8" fillId="0" borderId="0" xfId="2" applyNumberFormat="1" applyFont="1" applyFill="1" applyBorder="1" applyAlignment="1">
      <alignment horizontal="right" wrapText="1"/>
    </xf>
    <xf numFmtId="166" fontId="8" fillId="0" borderId="0" xfId="1" applyNumberFormat="1" applyFont="1" applyBorder="1" applyAlignment="1">
      <alignment wrapText="1"/>
    </xf>
    <xf numFmtId="166" fontId="10" fillId="0" borderId="0" xfId="1" applyNumberFormat="1" applyFont="1" applyBorder="1"/>
    <xf numFmtId="166" fontId="14" fillId="0" borderId="0" xfId="0" applyNumberFormat="1" applyFont="1" applyFill="1" applyBorder="1" applyAlignment="1">
      <alignment horizontal="right"/>
    </xf>
    <xf numFmtId="166" fontId="10" fillId="0" borderId="0" xfId="1" applyNumberFormat="1" applyFont="1" applyFill="1" applyBorder="1"/>
    <xf numFmtId="3" fontId="6" fillId="0" borderId="0" xfId="0" applyNumberFormat="1" applyFont="1" applyFill="1" applyBorder="1" applyAlignment="1">
      <alignment horizontal="right"/>
    </xf>
    <xf numFmtId="0" fontId="12" fillId="0" borderId="0" xfId="0" applyFont="1" applyFill="1" applyBorder="1" applyAlignment="1">
      <alignment horizontal="center"/>
    </xf>
    <xf numFmtId="3" fontId="0" fillId="0" borderId="0" xfId="0" applyNumberFormat="1" applyBorder="1"/>
    <xf numFmtId="166" fontId="2" fillId="0" borderId="0" xfId="1" applyNumberFormat="1"/>
    <xf numFmtId="0" fontId="13" fillId="0" borderId="1" xfId="0" applyFont="1" applyFill="1" applyBorder="1" applyAlignment="1">
      <alignment horizontal="center"/>
    </xf>
    <xf numFmtId="0" fontId="17" fillId="0" borderId="0" xfId="1" applyFont="1"/>
    <xf numFmtId="0" fontId="17" fillId="0" borderId="0" xfId="1" applyFont="1" applyBorder="1"/>
    <xf numFmtId="0" fontId="17" fillId="0" borderId="0" xfId="1" applyFont="1" applyFill="1" applyBorder="1"/>
    <xf numFmtId="166" fontId="17" fillId="0" borderId="0" xfId="1" applyNumberFormat="1" applyFont="1"/>
    <xf numFmtId="0" fontId="18" fillId="0" borderId="0" xfId="0" applyFont="1"/>
    <xf numFmtId="3" fontId="14" fillId="0" borderId="1" xfId="0" applyNumberFormat="1" applyFont="1" applyFill="1" applyBorder="1" applyAlignment="1">
      <alignment horizontal="right"/>
    </xf>
    <xf numFmtId="166" fontId="14" fillId="0" borderId="1" xfId="0" applyNumberFormat="1" applyFont="1" applyFill="1" applyBorder="1" applyAlignment="1">
      <alignment horizontal="right"/>
    </xf>
    <xf numFmtId="3" fontId="12" fillId="0" borderId="1" xfId="0" applyNumberFormat="1" applyFont="1" applyFill="1" applyBorder="1" applyAlignment="1">
      <alignment horizontal="right"/>
    </xf>
    <xf numFmtId="0" fontId="18" fillId="0" borderId="0" xfId="0" applyFont="1" applyFill="1"/>
    <xf numFmtId="166" fontId="18" fillId="0" borderId="0" xfId="0" applyNumberFormat="1" applyFont="1" applyFill="1"/>
    <xf numFmtId="166" fontId="2" fillId="0" borderId="0" xfId="1" applyNumberFormat="1" applyFill="1" applyBorder="1"/>
    <xf numFmtId="0" fontId="13" fillId="0" borderId="0" xfId="0" applyFont="1" applyFill="1" applyBorder="1" applyAlignment="1">
      <alignment horizontal="left"/>
    </xf>
    <xf numFmtId="0" fontId="12" fillId="2" borderId="0" xfId="1" applyFont="1" applyFill="1" applyBorder="1" applyAlignment="1">
      <alignment horizontal="center"/>
    </xf>
    <xf numFmtId="0" fontId="12" fillId="2" borderId="0" xfId="1" applyFont="1" applyFill="1" applyBorder="1" applyAlignment="1">
      <alignment horizontal="center"/>
    </xf>
    <xf numFmtId="0" fontId="19" fillId="0" borderId="0" xfId="0" applyFont="1" applyAlignment="1">
      <alignment vertical="center"/>
    </xf>
  </cellXfs>
  <cellStyles count="9">
    <cellStyle name="Comma 2" xfId="2" xr:uid="{00000000-0005-0000-0000-000000000000}"/>
    <cellStyle name="Normal" xfId="0" builtinId="0"/>
    <cellStyle name="Normal 2" xfId="1" xr:uid="{00000000-0005-0000-0000-000002000000}"/>
    <cellStyle name="Normal 2 2" xfId="6" xr:uid="{00000000-0005-0000-0000-000003000000}"/>
    <cellStyle name="Normal 2 4 2" xfId="8" xr:uid="{00000000-0005-0000-0000-000004000000}"/>
    <cellStyle name="Normal 3" xfId="5" xr:uid="{00000000-0005-0000-0000-000005000000}"/>
    <cellStyle name="Normal 4" xfId="4" xr:uid="{00000000-0005-0000-0000-000006000000}"/>
    <cellStyle name="Normal 5" xfId="7" xr:uid="{00000000-0005-0000-0000-000007000000}"/>
    <cellStyle name="Normal 6" xfId="3" xr:uid="{00000000-0005-0000-0000-00000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6"/>
  <sheetViews>
    <sheetView tabSelected="1" workbookViewId="0">
      <selection activeCell="H7" sqref="H7"/>
    </sheetView>
  </sheetViews>
  <sheetFormatPr defaultRowHeight="15" x14ac:dyDescent="0.25"/>
  <cols>
    <col min="6" max="6" width="12.42578125" customWidth="1"/>
    <col min="7" max="7" width="9.140625" customWidth="1"/>
    <col min="8" max="8" width="13.140625" customWidth="1"/>
    <col min="9" max="9" width="11.140625" customWidth="1"/>
    <col min="10" max="10" width="12" customWidth="1"/>
    <col min="11" max="11" width="9.140625" customWidth="1"/>
  </cols>
  <sheetData>
    <row r="1" spans="1:17" x14ac:dyDescent="0.25">
      <c r="A1" s="17" t="s">
        <v>16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</row>
    <row r="2" spans="1:17" x14ac:dyDescent="0.25">
      <c r="A2" s="46" t="s">
        <v>17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</row>
    <row r="5" spans="1:17" x14ac:dyDescent="0.25">
      <c r="A5" s="44" t="s">
        <v>0</v>
      </c>
      <c r="B5" s="45" t="s">
        <v>1</v>
      </c>
      <c r="C5" s="45"/>
      <c r="D5" s="45" t="s">
        <v>2</v>
      </c>
      <c r="E5" s="45"/>
      <c r="F5" s="45" t="s">
        <v>3</v>
      </c>
      <c r="G5" s="45"/>
      <c r="H5" s="45" t="s">
        <v>12</v>
      </c>
      <c r="I5" s="45"/>
      <c r="J5" s="45" t="s">
        <v>4</v>
      </c>
      <c r="K5" s="45"/>
      <c r="L5" s="1"/>
      <c r="M5" s="1"/>
      <c r="N5" s="1"/>
      <c r="O5" s="1"/>
      <c r="P5" s="1"/>
      <c r="Q5" s="1"/>
    </row>
    <row r="6" spans="1:17" x14ac:dyDescent="0.25">
      <c r="A6" s="44" t="s">
        <v>5</v>
      </c>
      <c r="B6" s="45" t="s">
        <v>6</v>
      </c>
      <c r="C6" s="45"/>
      <c r="D6" s="45" t="s">
        <v>7</v>
      </c>
      <c r="E6" s="45"/>
      <c r="F6" s="45" t="s">
        <v>8</v>
      </c>
      <c r="G6" s="45"/>
      <c r="H6" s="45" t="s">
        <v>13</v>
      </c>
      <c r="I6" s="45"/>
      <c r="J6" s="45" t="s">
        <v>9</v>
      </c>
      <c r="K6" s="45"/>
      <c r="L6" s="1"/>
      <c r="M6" s="1"/>
      <c r="N6" s="1"/>
      <c r="O6" s="1"/>
      <c r="P6" s="1"/>
      <c r="Q6" s="1"/>
    </row>
    <row r="7" spans="1:17" x14ac:dyDescent="0.25">
      <c r="A7" s="44"/>
      <c r="B7" s="10" t="s">
        <v>10</v>
      </c>
      <c r="C7" s="10" t="s">
        <v>11</v>
      </c>
      <c r="D7" s="10" t="s">
        <v>10</v>
      </c>
      <c r="E7" s="10" t="s">
        <v>11</v>
      </c>
      <c r="F7" s="10" t="s">
        <v>10</v>
      </c>
      <c r="G7" s="10" t="s">
        <v>11</v>
      </c>
      <c r="H7" s="10" t="s">
        <v>10</v>
      </c>
      <c r="I7" s="10" t="s">
        <v>11</v>
      </c>
      <c r="J7" s="10" t="s">
        <v>10</v>
      </c>
      <c r="K7" s="10" t="s">
        <v>11</v>
      </c>
      <c r="L7" s="1"/>
      <c r="M7" s="1"/>
      <c r="N7" s="1"/>
      <c r="O7" s="1"/>
      <c r="P7" s="1"/>
      <c r="Q7" s="1"/>
    </row>
    <row r="8" spans="1:17" x14ac:dyDescent="0.25">
      <c r="A8" s="19">
        <v>2006</v>
      </c>
      <c r="B8" s="5">
        <v>1043310</v>
      </c>
      <c r="C8" s="22">
        <v>73</v>
      </c>
      <c r="D8" s="5">
        <v>517788.5</v>
      </c>
      <c r="E8" s="22">
        <v>12</v>
      </c>
      <c r="F8" s="5">
        <v>17859</v>
      </c>
      <c r="G8" s="22">
        <v>1</v>
      </c>
      <c r="H8" s="7">
        <v>193565</v>
      </c>
      <c r="I8" s="22">
        <v>14</v>
      </c>
      <c r="J8" s="3">
        <v>1772522.5</v>
      </c>
      <c r="K8" s="3">
        <v>100</v>
      </c>
      <c r="L8" s="1"/>
      <c r="M8" s="1"/>
      <c r="N8" s="1"/>
      <c r="O8" s="1"/>
      <c r="P8" s="1"/>
      <c r="Q8" s="1"/>
    </row>
    <row r="9" spans="1:17" x14ac:dyDescent="0.25">
      <c r="A9" s="19">
        <v>2007</v>
      </c>
      <c r="B9" s="5">
        <v>1043717</v>
      </c>
      <c r="C9" s="22">
        <v>57</v>
      </c>
      <c r="D9" s="5">
        <v>563278</v>
      </c>
      <c r="E9" s="22">
        <v>31</v>
      </c>
      <c r="F9" s="5">
        <v>17859</v>
      </c>
      <c r="G9" s="22">
        <v>1</v>
      </c>
      <c r="H9" s="7">
        <v>193565</v>
      </c>
      <c r="I9" s="22">
        <v>11</v>
      </c>
      <c r="J9" s="3">
        <v>1818419</v>
      </c>
      <c r="K9" s="3">
        <v>100</v>
      </c>
      <c r="L9" s="1"/>
      <c r="M9" s="1"/>
      <c r="N9" s="1"/>
      <c r="O9" s="1"/>
      <c r="P9" s="1"/>
      <c r="Q9" s="1"/>
    </row>
    <row r="10" spans="1:17" x14ac:dyDescent="0.25">
      <c r="A10" s="19">
        <v>2008</v>
      </c>
      <c r="B10" s="5">
        <v>1040200</v>
      </c>
      <c r="C10" s="22">
        <v>61</v>
      </c>
      <c r="D10" s="5">
        <v>484400</v>
      </c>
      <c r="E10" s="22">
        <v>28</v>
      </c>
      <c r="F10" s="5">
        <v>32500</v>
      </c>
      <c r="G10" s="22">
        <v>2</v>
      </c>
      <c r="H10" s="5">
        <v>156200</v>
      </c>
      <c r="I10" s="22">
        <v>9</v>
      </c>
      <c r="J10" s="3">
        <v>1713300</v>
      </c>
      <c r="K10" s="3">
        <v>100</v>
      </c>
      <c r="L10" s="1"/>
      <c r="M10" s="1"/>
      <c r="N10" s="1"/>
      <c r="O10" s="1"/>
      <c r="P10" s="1"/>
      <c r="Q10" s="1"/>
    </row>
    <row r="11" spans="1:17" x14ac:dyDescent="0.25">
      <c r="A11" s="19">
        <v>2009</v>
      </c>
      <c r="B11" s="6">
        <v>1042790</v>
      </c>
      <c r="C11" s="23">
        <v>60</v>
      </c>
      <c r="D11" s="6">
        <v>505290</v>
      </c>
      <c r="E11" s="23">
        <v>29</v>
      </c>
      <c r="F11" s="6">
        <v>29090</v>
      </c>
      <c r="G11" s="23">
        <v>2</v>
      </c>
      <c r="H11" s="6">
        <v>165340</v>
      </c>
      <c r="I11" s="22">
        <v>9</v>
      </c>
      <c r="J11" s="4">
        <v>1742510</v>
      </c>
      <c r="K11" s="3">
        <v>100</v>
      </c>
      <c r="L11" s="1"/>
      <c r="M11" s="1"/>
      <c r="N11" s="1"/>
      <c r="O11" s="1"/>
      <c r="P11" s="1"/>
      <c r="Q11" s="1"/>
    </row>
    <row r="12" spans="1:17" x14ac:dyDescent="0.25">
      <c r="A12" s="19">
        <v>2010</v>
      </c>
      <c r="B12" s="6">
        <v>1042760</v>
      </c>
      <c r="C12" s="23">
        <v>60</v>
      </c>
      <c r="D12" s="6">
        <v>505290</v>
      </c>
      <c r="E12" s="23">
        <v>29</v>
      </c>
      <c r="F12" s="6">
        <v>29120</v>
      </c>
      <c r="G12" s="23">
        <v>2</v>
      </c>
      <c r="H12" s="6">
        <v>165340</v>
      </c>
      <c r="I12" s="22">
        <v>9</v>
      </c>
      <c r="J12" s="3">
        <v>1742510</v>
      </c>
      <c r="K12" s="3">
        <v>100</v>
      </c>
      <c r="L12" s="1"/>
      <c r="M12" s="1"/>
      <c r="N12" s="1"/>
      <c r="O12" s="1"/>
      <c r="P12" s="1"/>
      <c r="Q12" s="1"/>
    </row>
    <row r="13" spans="1:17" x14ac:dyDescent="0.25">
      <c r="A13" s="19">
        <v>2011</v>
      </c>
      <c r="B13" s="6">
        <v>1042550</v>
      </c>
      <c r="C13" s="23">
        <v>58</v>
      </c>
      <c r="D13" s="6">
        <v>555290</v>
      </c>
      <c r="E13" s="23">
        <v>31</v>
      </c>
      <c r="F13" s="6">
        <v>29330</v>
      </c>
      <c r="G13" s="23">
        <v>2</v>
      </c>
      <c r="H13" s="6">
        <v>165340</v>
      </c>
      <c r="I13" s="22">
        <v>9</v>
      </c>
      <c r="J13" s="3">
        <v>1792510</v>
      </c>
      <c r="K13" s="3">
        <v>100</v>
      </c>
      <c r="L13" s="1"/>
      <c r="M13" s="1"/>
      <c r="N13" s="1"/>
      <c r="O13" s="1"/>
      <c r="P13" s="1"/>
      <c r="Q13" s="1"/>
    </row>
    <row r="14" spans="1:17" x14ac:dyDescent="0.25">
      <c r="A14" s="20">
        <v>2012</v>
      </c>
      <c r="B14" s="8">
        <v>1041390</v>
      </c>
      <c r="C14" s="24">
        <v>60</v>
      </c>
      <c r="D14" s="8">
        <v>505284</v>
      </c>
      <c r="E14" s="24">
        <v>29</v>
      </c>
      <c r="F14" s="8">
        <v>30140</v>
      </c>
      <c r="G14" s="24">
        <v>2</v>
      </c>
      <c r="H14" s="8">
        <v>165690</v>
      </c>
      <c r="I14" s="26">
        <v>9</v>
      </c>
      <c r="J14" s="9">
        <v>1742504</v>
      </c>
      <c r="K14" s="3">
        <v>100</v>
      </c>
      <c r="L14" s="1"/>
      <c r="M14" s="1"/>
      <c r="N14" s="1"/>
      <c r="O14" s="1"/>
      <c r="P14" s="1"/>
      <c r="Q14" s="1"/>
    </row>
    <row r="15" spans="1:17" x14ac:dyDescent="0.25">
      <c r="A15" s="20">
        <v>2013</v>
      </c>
      <c r="B15" s="8">
        <v>1040881.15</v>
      </c>
      <c r="C15" s="24">
        <v>60</v>
      </c>
      <c r="D15" s="8">
        <v>491011</v>
      </c>
      <c r="E15" s="24">
        <v>28</v>
      </c>
      <c r="F15" s="8">
        <v>29400.39</v>
      </c>
      <c r="G15" s="24">
        <v>2</v>
      </c>
      <c r="H15" s="8">
        <v>167613.39000000001</v>
      </c>
      <c r="I15" s="26">
        <v>10</v>
      </c>
      <c r="J15" s="9">
        <v>1728905.9299999997</v>
      </c>
      <c r="K15" s="3">
        <v>100</v>
      </c>
    </row>
    <row r="16" spans="1:17" x14ac:dyDescent="0.25">
      <c r="A16" s="21">
        <v>2014</v>
      </c>
      <c r="B16" s="12">
        <v>1052771.8999999999</v>
      </c>
      <c r="C16" s="25">
        <v>60.44545736158193</v>
      </c>
      <c r="D16" s="12">
        <v>478291.57</v>
      </c>
      <c r="E16" s="25">
        <v>27.461364328625297</v>
      </c>
      <c r="F16" s="12">
        <v>25315.09</v>
      </c>
      <c r="G16" s="25">
        <v>1.4534793274778792</v>
      </c>
      <c r="H16" s="12">
        <v>185310.47</v>
      </c>
      <c r="I16" s="25">
        <v>10.639698982314885</v>
      </c>
      <c r="J16" s="13">
        <v>1741689.03</v>
      </c>
      <c r="K16" s="13">
        <v>99.999999999999986</v>
      </c>
      <c r="L16" s="11"/>
    </row>
    <row r="17" spans="1:15" x14ac:dyDescent="0.25">
      <c r="A17" s="21">
        <v>2015</v>
      </c>
      <c r="B17" s="12">
        <v>1052252.8</v>
      </c>
      <c r="C17" s="25">
        <v>60.443152910729147</v>
      </c>
      <c r="D17" s="12">
        <v>478187.5</v>
      </c>
      <c r="E17" s="25">
        <v>27.467886217550852</v>
      </c>
      <c r="F17" s="12">
        <v>25315</v>
      </c>
      <c r="G17" s="25">
        <v>1.4541357513471176</v>
      </c>
      <c r="H17" s="12">
        <v>185141.31</v>
      </c>
      <c r="I17" s="25">
        <v>10.634825120372886</v>
      </c>
      <c r="J17" s="27">
        <v>1740896.61</v>
      </c>
      <c r="K17" s="13">
        <v>100</v>
      </c>
      <c r="L17" s="12"/>
    </row>
    <row r="18" spans="1:15" x14ac:dyDescent="0.25">
      <c r="A18" s="21">
        <v>2016</v>
      </c>
      <c r="B18" s="12">
        <v>1052236.57</v>
      </c>
      <c r="C18" s="25">
        <v>60.44278447461614</v>
      </c>
      <c r="D18" s="12">
        <v>478187.52000000002</v>
      </c>
      <c r="E18" s="25">
        <v>27.468143603687139</v>
      </c>
      <c r="F18" s="12">
        <v>25314.97</v>
      </c>
      <c r="G18" s="25">
        <v>1.4541475931513892</v>
      </c>
      <c r="H18" s="12">
        <v>185141.31</v>
      </c>
      <c r="I18" s="25">
        <v>10.634924328545333</v>
      </c>
      <c r="J18" s="27">
        <v>1740880.37</v>
      </c>
      <c r="K18" s="13">
        <v>100</v>
      </c>
      <c r="L18" s="12"/>
      <c r="M18" s="16"/>
    </row>
    <row r="19" spans="1:15" x14ac:dyDescent="0.25">
      <c r="A19" s="21">
        <v>2017</v>
      </c>
      <c r="B19" s="12">
        <v>1051870.74</v>
      </c>
      <c r="C19" s="25">
        <v>60.440548872450172</v>
      </c>
      <c r="D19" s="12">
        <v>478081.45</v>
      </c>
      <c r="E19" s="25">
        <v>27.470559781413684</v>
      </c>
      <c r="F19" s="12">
        <v>25270.1</v>
      </c>
      <c r="G19" s="25">
        <v>1.4520212949945761</v>
      </c>
      <c r="H19" s="12">
        <v>185117.65</v>
      </c>
      <c r="I19" s="25">
        <v>10.636870051141573</v>
      </c>
      <c r="J19" s="27">
        <v>1740339.49</v>
      </c>
      <c r="K19" s="13">
        <v>100</v>
      </c>
      <c r="L19" s="12"/>
      <c r="M19" s="16"/>
    </row>
    <row r="20" spans="1:15" x14ac:dyDescent="0.25">
      <c r="A20" s="28">
        <v>2018</v>
      </c>
      <c r="B20" s="12">
        <v>1051859.46</v>
      </c>
      <c r="C20" s="25">
        <f>B20/J20*100</f>
        <v>60.440441107995333</v>
      </c>
      <c r="D20" s="12">
        <v>478081.11</v>
      </c>
      <c r="E20" s="25">
        <f>D20/J20*100</f>
        <v>27.470811712621803</v>
      </c>
      <c r="F20" s="12">
        <v>25270.1</v>
      </c>
      <c r="G20" s="25">
        <f>F20/J20*100</f>
        <v>1.4520342773198551</v>
      </c>
      <c r="H20" s="12">
        <v>185113.26</v>
      </c>
      <c r="I20" s="25">
        <f>H20/J20*100</f>
        <v>10.63671290206301</v>
      </c>
      <c r="J20" s="13">
        <f>B20+D20+F20+H20</f>
        <v>1740323.93</v>
      </c>
      <c r="K20" s="13">
        <f>C20+E20+G20+I20</f>
        <v>100</v>
      </c>
      <c r="L20" s="12"/>
      <c r="M20" s="16"/>
    </row>
    <row r="21" spans="1:15" x14ac:dyDescent="0.25">
      <c r="A21" s="28">
        <v>2019</v>
      </c>
      <c r="B21" s="12">
        <v>1051843.1707500003</v>
      </c>
      <c r="C21" s="25">
        <f>B21/J21*100</f>
        <v>60.440106661675038</v>
      </c>
      <c r="D21" s="12">
        <v>478080.97</v>
      </c>
      <c r="E21" s="25">
        <f>D21/J21*100</f>
        <v>27.471077079973576</v>
      </c>
      <c r="F21" s="12">
        <v>25269.856599999999</v>
      </c>
      <c r="G21" s="25">
        <f>F21/J21*100</f>
        <v>1.4520347431073841</v>
      </c>
      <c r="H21" s="12">
        <v>185112.61170000001</v>
      </c>
      <c r="I21" s="25">
        <f>H21/J21*100</f>
        <v>10.636781515243996</v>
      </c>
      <c r="J21" s="13">
        <v>1740306.6090500003</v>
      </c>
      <c r="K21" s="13">
        <f>C21+E21+G21+I21</f>
        <v>100</v>
      </c>
      <c r="L21" s="12"/>
      <c r="M21" s="29"/>
      <c r="N21" s="11"/>
      <c r="O21" s="11"/>
    </row>
    <row r="22" spans="1:15" x14ac:dyDescent="0.25">
      <c r="A22" s="28">
        <v>2020</v>
      </c>
      <c r="B22" s="12">
        <v>1051841.3799999999</v>
      </c>
      <c r="C22" s="25">
        <f>B22/J22*100</f>
        <v>60.440082597504798</v>
      </c>
      <c r="D22" s="12">
        <v>478080.84</v>
      </c>
      <c r="E22" s="25">
        <f>D22/J22*100</f>
        <v>27.471105441663152</v>
      </c>
      <c r="F22" s="12">
        <v>25269.7</v>
      </c>
      <c r="G22" s="25">
        <f>F22/J22*100</f>
        <v>1.4520276386294737</v>
      </c>
      <c r="H22" s="12">
        <v>185112.4191</v>
      </c>
      <c r="I22" s="25">
        <f>H22/J22*100</f>
        <v>10.63678432220258</v>
      </c>
      <c r="J22" s="13">
        <v>1740304.3391</v>
      </c>
      <c r="K22" s="13">
        <f>C22+E22+G22+I22</f>
        <v>100</v>
      </c>
      <c r="L22" s="12"/>
      <c r="M22" s="29"/>
      <c r="N22" s="11"/>
      <c r="O22" s="11"/>
    </row>
    <row r="23" spans="1:15" x14ac:dyDescent="0.25">
      <c r="A23" s="28">
        <v>2021</v>
      </c>
      <c r="B23" s="12">
        <v>1146723.6199999999</v>
      </c>
      <c r="C23" s="25">
        <v>66.793307866620594</v>
      </c>
      <c r="D23" s="12">
        <v>448750</v>
      </c>
      <c r="E23" s="25">
        <v>26.138379276731037</v>
      </c>
      <c r="F23" s="12">
        <v>23169</v>
      </c>
      <c r="G23" s="25">
        <v>1.3495267063233012</v>
      </c>
      <c r="H23" s="12">
        <v>98181.5</v>
      </c>
      <c r="I23" s="25">
        <v>5.7187861503250552</v>
      </c>
      <c r="J23" s="13">
        <v>1716824.1199999999</v>
      </c>
      <c r="K23" s="13">
        <v>100</v>
      </c>
      <c r="L23" s="12"/>
      <c r="M23" s="29"/>
      <c r="N23" s="11"/>
      <c r="O23" s="11"/>
    </row>
    <row r="24" spans="1:15" x14ac:dyDescent="0.25">
      <c r="A24" s="28">
        <v>2022</v>
      </c>
      <c r="B24" s="12">
        <v>1146725.1000000001</v>
      </c>
      <c r="C24" s="25">
        <v>66.211915990136617</v>
      </c>
      <c r="D24" s="12">
        <v>449175</v>
      </c>
      <c r="E24" s="25">
        <v>25.935367914131831</v>
      </c>
      <c r="F24" s="12">
        <v>74157.8</v>
      </c>
      <c r="G24" s="25">
        <v>4.2818719356656221</v>
      </c>
      <c r="H24" s="12">
        <v>61843.5</v>
      </c>
      <c r="I24" s="25">
        <v>3.5708441600659251</v>
      </c>
      <c r="J24" s="13">
        <v>1731901.4000000001</v>
      </c>
      <c r="K24" s="13">
        <v>100</v>
      </c>
      <c r="L24" s="12"/>
      <c r="M24" s="29"/>
      <c r="N24" s="11"/>
      <c r="O24" s="11"/>
    </row>
    <row r="25" spans="1:15" x14ac:dyDescent="0.25">
      <c r="A25" s="21">
        <v>2023</v>
      </c>
      <c r="B25" s="12">
        <v>1147281.0937777716</v>
      </c>
      <c r="C25" s="25">
        <v>66.207048535151259</v>
      </c>
      <c r="D25" s="12">
        <v>449435.72825086251</v>
      </c>
      <c r="E25" s="25">
        <v>25.935939531397533</v>
      </c>
      <c r="F25" s="12">
        <v>74283.072363369807</v>
      </c>
      <c r="G25" s="25">
        <v>4.2867114292867505</v>
      </c>
      <c r="H25" s="12">
        <v>61868.613057994226</v>
      </c>
      <c r="I25" s="25">
        <v>3.5703005041644476</v>
      </c>
      <c r="J25" s="13">
        <v>1732868.5074499983</v>
      </c>
      <c r="K25" s="13">
        <v>100</v>
      </c>
      <c r="L25" s="12"/>
      <c r="M25" s="29"/>
      <c r="N25" s="11"/>
      <c r="O25" s="11"/>
    </row>
    <row r="26" spans="1:15" x14ac:dyDescent="0.25">
      <c r="A26" s="31">
        <v>2024</v>
      </c>
      <c r="B26" s="37">
        <v>1146723</v>
      </c>
      <c r="C26" s="38">
        <f>B26/J26*100</f>
        <v>66.212192337739495</v>
      </c>
      <c r="D26" s="37">
        <v>449167</v>
      </c>
      <c r="E26" s="38">
        <f>D26/J26*100</f>
        <v>25.935061733099829</v>
      </c>
      <c r="F26" s="37">
        <v>74158</v>
      </c>
      <c r="G26" s="38">
        <f>F26/J26*100</f>
        <v>4.2819091963639737</v>
      </c>
      <c r="H26" s="37">
        <v>61843</v>
      </c>
      <c r="I26" s="38">
        <f>H26/J26*100</f>
        <v>3.5708367327966943</v>
      </c>
      <c r="J26" s="39">
        <v>1731891</v>
      </c>
      <c r="K26" s="39">
        <v>100</v>
      </c>
      <c r="L26" s="12"/>
      <c r="M26" s="29"/>
      <c r="N26" s="11"/>
      <c r="O26" s="11"/>
    </row>
    <row r="27" spans="1:15" x14ac:dyDescent="0.25">
      <c r="A27" s="43"/>
      <c r="B27" s="12"/>
      <c r="C27" s="25"/>
      <c r="D27" s="12"/>
      <c r="E27" s="25"/>
      <c r="F27" s="12"/>
      <c r="G27" s="25"/>
      <c r="H27" s="12"/>
      <c r="I27" s="25"/>
      <c r="J27" s="13"/>
      <c r="K27" s="13"/>
      <c r="L27" s="12"/>
      <c r="M27" s="29"/>
      <c r="N27" s="11"/>
      <c r="O27" s="11"/>
    </row>
    <row r="28" spans="1:15" x14ac:dyDescent="0.25">
      <c r="A28" s="43"/>
      <c r="B28" s="12"/>
      <c r="C28" s="12"/>
      <c r="D28" s="12"/>
      <c r="E28" s="12"/>
      <c r="F28" s="12"/>
      <c r="G28" s="12"/>
      <c r="H28" s="12"/>
      <c r="I28" s="25"/>
      <c r="J28" s="13"/>
      <c r="K28" s="13"/>
      <c r="L28" s="12"/>
      <c r="M28" s="29"/>
      <c r="N28" s="11"/>
      <c r="O28" s="11"/>
    </row>
    <row r="29" spans="1:15" x14ac:dyDescent="0.25">
      <c r="A29" s="43"/>
      <c r="B29" s="12"/>
      <c r="C29" s="25"/>
      <c r="D29" s="12"/>
      <c r="E29" s="25"/>
      <c r="F29" s="12"/>
      <c r="G29" s="25"/>
      <c r="H29" s="12"/>
      <c r="I29" s="25"/>
      <c r="J29" s="13"/>
      <c r="K29" s="13"/>
      <c r="L29" s="12"/>
      <c r="M29" s="29"/>
      <c r="N29" s="11"/>
      <c r="O29" s="11"/>
    </row>
    <row r="30" spans="1:15" x14ac:dyDescent="0.25">
      <c r="A30" s="43"/>
      <c r="B30" s="12"/>
      <c r="C30" s="25"/>
      <c r="D30" s="12"/>
      <c r="E30" s="25"/>
      <c r="F30" s="12"/>
      <c r="G30" s="25"/>
      <c r="H30" s="12"/>
      <c r="I30" s="25"/>
      <c r="J30" s="13"/>
      <c r="K30" s="13"/>
      <c r="L30" s="12"/>
      <c r="M30" s="29"/>
      <c r="N30" s="11"/>
      <c r="O30" s="11"/>
    </row>
    <row r="31" spans="1:15" x14ac:dyDescent="0.25">
      <c r="A31" s="2" t="s">
        <v>14</v>
      </c>
      <c r="B31" s="32"/>
      <c r="C31" s="32"/>
      <c r="D31" s="33"/>
      <c r="E31" s="34"/>
      <c r="F31" s="34"/>
      <c r="G31" s="34"/>
      <c r="H31" s="34"/>
      <c r="I31" s="42"/>
      <c r="J31" s="15"/>
      <c r="K31" s="14"/>
    </row>
    <row r="32" spans="1:15" x14ac:dyDescent="0.25">
      <c r="A32" s="2" t="s">
        <v>15</v>
      </c>
      <c r="B32" s="32"/>
      <c r="C32" s="32"/>
      <c r="D32" s="32"/>
      <c r="E32" s="32"/>
      <c r="F32" s="32"/>
      <c r="G32" s="32"/>
      <c r="H32" s="35"/>
      <c r="I32" s="1"/>
      <c r="J32" s="30"/>
      <c r="K32" s="1"/>
    </row>
    <row r="33" spans="1:8" x14ac:dyDescent="0.25">
      <c r="A33" s="36"/>
      <c r="B33" s="36"/>
      <c r="C33" s="36"/>
      <c r="D33" s="36"/>
      <c r="E33" s="36"/>
      <c r="F33" s="36"/>
      <c r="G33" s="36"/>
      <c r="H33" s="36"/>
    </row>
    <row r="34" spans="1:8" x14ac:dyDescent="0.25">
      <c r="A34" s="2"/>
      <c r="B34" s="32"/>
      <c r="C34" s="32"/>
      <c r="D34" s="33"/>
      <c r="E34" s="34"/>
      <c r="F34" s="34"/>
      <c r="G34" s="34"/>
      <c r="H34" s="40"/>
    </row>
    <row r="35" spans="1:8" x14ac:dyDescent="0.25">
      <c r="A35" s="2"/>
      <c r="B35" s="32"/>
      <c r="C35" s="32"/>
      <c r="D35" s="32"/>
      <c r="E35" s="32"/>
      <c r="F35" s="32"/>
      <c r="G35" s="32"/>
      <c r="H35" s="41"/>
    </row>
    <row r="36" spans="1:8" x14ac:dyDescent="0.25">
      <c r="A36" s="36"/>
      <c r="B36" s="36"/>
      <c r="C36" s="36"/>
      <c r="D36" s="36"/>
      <c r="E36" s="36"/>
      <c r="F36" s="36"/>
      <c r="G36" s="36"/>
      <c r="H36" s="36"/>
    </row>
  </sheetData>
  <mergeCells count="10">
    <mergeCell ref="H5:I5"/>
    <mergeCell ref="H6:I6"/>
    <mergeCell ref="J5:K5"/>
    <mergeCell ref="J6:K6"/>
    <mergeCell ref="B5:C5"/>
    <mergeCell ref="B6:C6"/>
    <mergeCell ref="D5:E5"/>
    <mergeCell ref="D6:E6"/>
    <mergeCell ref="F5:G5"/>
    <mergeCell ref="F6:G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insbesh</dc:creator>
  <cp:lastModifiedBy>Benard Shalca</cp:lastModifiedBy>
  <dcterms:created xsi:type="dcterms:W3CDTF">2015-09-09T07:34:05Z</dcterms:created>
  <dcterms:modified xsi:type="dcterms:W3CDTF">2025-09-08T14:35:04Z</dcterms:modified>
</cp:coreProperties>
</file>