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lamce\Desktop\"/>
    </mc:Choice>
  </mc:AlternateContent>
  <xr:revisionPtr revIDLastSave="0" documentId="8_{15605ECA-27CE-4E1E-9CCC-C5CFA8F5D648}" xr6:coauthVersionLast="36" xr6:coauthVersionMax="36" xr10:uidLastSave="{00000000-0000-0000-0000-000000000000}"/>
  <bookViews>
    <workbookView xWindow="0" yWindow="0" windowWidth="13035" windowHeight="7980" xr2:uid="{00000000-000D-0000-FFFF-FFFF00000000}"/>
  </bookViews>
  <sheets>
    <sheet name="Te dhena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9" i="2" l="1"/>
  <c r="I11" i="2" l="1"/>
  <c r="I10" i="2"/>
</calcChain>
</file>

<file path=xl/sharedStrings.xml><?xml version="1.0" encoding="utf-8"?>
<sst xmlns="http://schemas.openxmlformats.org/spreadsheetml/2006/main" count="72" uniqueCount="47">
  <si>
    <t>Tema</t>
  </si>
  <si>
    <t>Treguesi</t>
  </si>
  <si>
    <t>T1-2025</t>
  </si>
  <si>
    <t>T2-2025</t>
  </si>
  <si>
    <t>Ekonomia makro</t>
  </si>
  <si>
    <t>PBB reale (ndryshimi vjetor %)</t>
  </si>
  <si>
    <t>Tregu i punës</t>
  </si>
  <si>
    <t>Norma e punësimit (15–64 vjeç)</t>
  </si>
  <si>
    <t>Cmimet</t>
  </si>
  <si>
    <t>Çmimet e konsumit</t>
  </si>
  <si>
    <t>Pagat</t>
  </si>
  <si>
    <t>Paga minimale</t>
  </si>
  <si>
    <t>Tregtia e jashtme</t>
  </si>
  <si>
    <t>Indeksi i volumit të shitjeve</t>
  </si>
  <si>
    <t>Ndërtimi</t>
  </si>
  <si>
    <t>Turizmi</t>
  </si>
  <si>
    <t>Statistika sociale</t>
  </si>
  <si>
    <t>Lindjet</t>
  </si>
  <si>
    <t>Vdekjet</t>
  </si>
  <si>
    <t>Martesat</t>
  </si>
  <si>
    <t>Energjia</t>
  </si>
  <si>
    <t>Transporti Ajror</t>
  </si>
  <si>
    <t>Numri fluturimeve</t>
  </si>
  <si>
    <t>Transporti Detar</t>
  </si>
  <si>
    <t>Turizmi/Strukturat akomoduese</t>
  </si>
  <si>
    <t>Daljet e shtetasve gjithsej</t>
  </si>
  <si>
    <t>Hyrje e shtetasve gjithsej</t>
  </si>
  <si>
    <t>Lejet e ndërtimit te miratuara</t>
  </si>
  <si>
    <t>Bilanci i Energjise Elektrike (%)                                                           (Energji në dispozicion)</t>
  </si>
  <si>
    <t>Pjesëmarrja në forcat e punës (15–64 vjeç)</t>
  </si>
  <si>
    <t>Numri i netëve të qëndrimit</t>
  </si>
  <si>
    <t>Paga mesatare bruto (lekë)</t>
  </si>
  <si>
    <r>
      <t>Eksportet totale (</t>
    </r>
    <r>
      <rPr>
        <i/>
        <sz val="11"/>
        <rFont val="Calibri"/>
        <family val="2"/>
        <scheme val="minor"/>
      </rPr>
      <t>mld lekë</t>
    </r>
    <r>
      <rPr>
        <sz val="11"/>
        <rFont val="Calibri"/>
        <family val="2"/>
        <scheme val="minor"/>
      </rPr>
      <t>)</t>
    </r>
  </si>
  <si>
    <r>
      <t>Importet totale (</t>
    </r>
    <r>
      <rPr>
        <i/>
        <sz val="11"/>
        <rFont val="Calibri"/>
        <family val="2"/>
        <scheme val="minor"/>
      </rPr>
      <t>mld lekë</t>
    </r>
    <r>
      <rPr>
        <sz val="11"/>
        <rFont val="Calibri"/>
        <family val="2"/>
        <scheme val="minor"/>
      </rPr>
      <t>)</t>
    </r>
  </si>
  <si>
    <r>
      <t>Mallra të transportuar (</t>
    </r>
    <r>
      <rPr>
        <i/>
        <sz val="11"/>
        <rFont val="Calibri"/>
        <family val="2"/>
        <scheme val="minor"/>
      </rPr>
      <t>mijë ton</t>
    </r>
    <r>
      <rPr>
        <sz val="11"/>
        <rFont val="Calibri"/>
        <family val="2"/>
        <scheme val="minor"/>
      </rPr>
      <t>)</t>
    </r>
  </si>
  <si>
    <t>T3-2025</t>
  </si>
  <si>
    <t>T4-2025</t>
  </si>
  <si>
    <t>Indeksi i Kushtimit të ndërtimit (ndryshimi vjetor %)</t>
  </si>
  <si>
    <t>Indeksi i Çmimeve të Konsumit (ndryshimi vjetor %</t>
  </si>
  <si>
    <t>Tregtia me pakicë</t>
  </si>
  <si>
    <t>pp</t>
  </si>
  <si>
    <t>%</t>
  </si>
  <si>
    <t>Norma e papunësisë (15-64 vjeç)</t>
  </si>
  <si>
    <t>T1-2026</t>
  </si>
  <si>
    <t>Ndryshimi vjetor (%) T1 2026 - T1 2025</t>
  </si>
  <si>
    <t>-0.12</t>
  </si>
  <si>
    <t>-7.4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</si>
</sst>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  <numFmt numFmtId="166" formatCode="0.0"/>
    <numFmt numFmtId="168" formatCode="_(* #,##0.0_);_(* \(#,##0.0\);_(* &quot;-&quot;??_);_(@_)"/>
  </numFmts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2" borderId="3" applyNumberFormat="0" applyAlignment="0" applyProtection="0"/>
    <xf numFmtId="9" fontId="2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 applyFill="1" applyAlignment="1">
      <alignment vertical="center"/>
    </xf>
    <xf numFmtId="166" fontId="1" fillId="0" borderId="0" xfId="0" applyNumberFormat="1" applyFont="1" applyFill="1" applyAlignment="1">
      <alignment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2" borderId="3" xfId="2" applyAlignment="1">
      <alignment horizontal="center" vertical="center"/>
    </xf>
    <xf numFmtId="0" fontId="4" fillId="2" borderId="4" xfId="2" applyFont="1" applyBorder="1" applyAlignment="1">
      <alignment horizontal="center" vertical="center"/>
    </xf>
    <xf numFmtId="3" fontId="0" fillId="3" borderId="1" xfId="0" applyNumberFormat="1" applyFill="1" applyBorder="1" applyAlignment="1">
      <alignment horizontal="left"/>
    </xf>
    <xf numFmtId="0" fontId="4" fillId="2" borderId="4" xfId="2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horizontal="left" vertical="center"/>
    </xf>
    <xf numFmtId="166" fontId="1" fillId="3" borderId="1" xfId="0" applyNumberFormat="1" applyFont="1" applyFill="1" applyBorder="1" applyAlignment="1">
      <alignment horizontal="left" vertical="center"/>
    </xf>
    <xf numFmtId="166" fontId="1" fillId="3" borderId="1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/>
    </xf>
    <xf numFmtId="0" fontId="0" fillId="3" borderId="0" xfId="0" applyFill="1"/>
    <xf numFmtId="166" fontId="1" fillId="3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vertical="center"/>
    </xf>
    <xf numFmtId="3" fontId="1" fillId="3" borderId="1" xfId="0" applyNumberFormat="1" applyFont="1" applyFill="1" applyBorder="1" applyAlignment="1">
      <alignment horizontal="left" vertical="center"/>
    </xf>
    <xf numFmtId="2" fontId="1" fillId="3" borderId="1" xfId="3" applyNumberFormat="1" applyFont="1" applyFill="1" applyBorder="1" applyAlignment="1">
      <alignment horizontal="right"/>
    </xf>
    <xf numFmtId="165" fontId="1" fillId="3" borderId="1" xfId="1" applyNumberFormat="1" applyFont="1" applyFill="1" applyBorder="1" applyAlignment="1">
      <alignment vertical="center"/>
    </xf>
    <xf numFmtId="43" fontId="1" fillId="3" borderId="1" xfId="1" applyFont="1" applyFill="1" applyBorder="1" applyAlignment="1">
      <alignment vertical="center"/>
    </xf>
    <xf numFmtId="165" fontId="1" fillId="3" borderId="0" xfId="1" applyNumberFormat="1" applyFont="1" applyFill="1" applyAlignment="1">
      <alignment vertical="center"/>
    </xf>
    <xf numFmtId="166" fontId="1" fillId="3" borderId="1" xfId="0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left" vertical="center" wrapText="1"/>
    </xf>
    <xf numFmtId="165" fontId="1" fillId="3" borderId="1" xfId="1" applyNumberFormat="1" applyFont="1" applyFill="1" applyBorder="1" applyAlignment="1">
      <alignment horizontal="left" vertical="center"/>
    </xf>
    <xf numFmtId="164" fontId="1" fillId="3" borderId="2" xfId="1" applyNumberFormat="1" applyFont="1" applyFill="1" applyBorder="1" applyAlignment="1">
      <alignment horizontal="right"/>
    </xf>
    <xf numFmtId="0" fontId="1" fillId="3" borderId="5" xfId="0" applyFont="1" applyFill="1" applyBorder="1" applyAlignment="1">
      <alignment horizontal="right"/>
    </xf>
    <xf numFmtId="0" fontId="1" fillId="3" borderId="1" xfId="0" applyFont="1" applyFill="1" applyBorder="1" applyAlignment="1">
      <alignment vertical="center" wrapText="1"/>
    </xf>
    <xf numFmtId="164" fontId="1" fillId="3" borderId="1" xfId="1" applyNumberFormat="1" applyFont="1" applyFill="1" applyBorder="1" applyAlignment="1">
      <alignment horizontal="left" vertical="center"/>
    </xf>
    <xf numFmtId="0" fontId="1" fillId="3" borderId="1" xfId="0" quotePrefix="1" applyFont="1" applyFill="1" applyBorder="1" applyAlignment="1">
      <alignment horizontal="right"/>
    </xf>
    <xf numFmtId="168" fontId="1" fillId="3" borderId="1" xfId="1" quotePrefix="1" applyNumberFormat="1" applyFont="1" applyFill="1" applyBorder="1" applyAlignment="1">
      <alignment horizontal="right" vertical="center"/>
    </xf>
  </cellXfs>
  <cellStyles count="4">
    <cellStyle name="Check Cell" xfId="2" builtinId="23"/>
    <cellStyle name="Comma" xfId="1" builtinId="3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D978D-502D-4F56-B3E0-0FC91E1C97D8}">
  <dimension ref="A1:J23"/>
  <sheetViews>
    <sheetView tabSelected="1" workbookViewId="0">
      <selection activeCell="N7" sqref="N7"/>
    </sheetView>
  </sheetViews>
  <sheetFormatPr defaultColWidth="9.140625" defaultRowHeight="15" x14ac:dyDescent="0.25"/>
  <cols>
    <col min="1" max="1" width="9.140625" style="5"/>
    <col min="2" max="2" width="19.140625" style="1" bestFit="1" customWidth="1"/>
    <col min="3" max="3" width="40.42578125" style="1" customWidth="1"/>
    <col min="4" max="4" width="9.5703125" style="1" bestFit="1" customWidth="1"/>
    <col min="5" max="5" width="10" style="1" bestFit="1" customWidth="1"/>
    <col min="6" max="7" width="9.140625" style="1"/>
    <col min="8" max="8" width="12.5703125" style="1" customWidth="1"/>
    <col min="9" max="9" width="19.140625" style="1" bestFit="1" customWidth="1"/>
    <col min="10" max="10" width="9.5703125" style="1" bestFit="1" customWidth="1"/>
    <col min="11" max="16384" width="9.140625" style="1"/>
  </cols>
  <sheetData>
    <row r="1" spans="1:10" ht="31.15" customHeight="1" thickTop="1" thickBot="1" x14ac:dyDescent="0.3">
      <c r="A1" s="6"/>
      <c r="B1" s="6" t="s">
        <v>0</v>
      </c>
      <c r="C1" s="6" t="s">
        <v>1</v>
      </c>
      <c r="D1" s="6" t="s">
        <v>2</v>
      </c>
      <c r="E1" s="6" t="s">
        <v>3</v>
      </c>
      <c r="F1" s="7" t="s">
        <v>35</v>
      </c>
      <c r="G1" s="7" t="s">
        <v>36</v>
      </c>
      <c r="H1" s="7" t="s">
        <v>43</v>
      </c>
      <c r="I1" s="9" t="s">
        <v>44</v>
      </c>
    </row>
    <row r="2" spans="1:10" ht="15.75" thickTop="1" x14ac:dyDescent="0.25">
      <c r="A2" s="10">
        <v>1</v>
      </c>
      <c r="B2" s="11" t="s">
        <v>4</v>
      </c>
      <c r="C2" s="11" t="s">
        <v>5</v>
      </c>
      <c r="D2" s="12">
        <v>3.83</v>
      </c>
      <c r="E2" s="12">
        <v>3.64</v>
      </c>
      <c r="F2" s="12">
        <v>3.89</v>
      </c>
      <c r="G2" s="12">
        <v>3.8</v>
      </c>
      <c r="H2" s="12">
        <v>3.71</v>
      </c>
      <c r="I2" s="34" t="s">
        <v>45</v>
      </c>
      <c r="J2" s="1" t="s">
        <v>40</v>
      </c>
    </row>
    <row r="3" spans="1:10" x14ac:dyDescent="0.25">
      <c r="A3" s="10">
        <v>2</v>
      </c>
      <c r="B3" s="11" t="s">
        <v>6</v>
      </c>
      <c r="C3" s="11" t="s">
        <v>7</v>
      </c>
      <c r="D3" s="13">
        <v>69.463567663850796</v>
      </c>
      <c r="E3" s="13">
        <v>69.05457112017254</v>
      </c>
      <c r="F3" s="13">
        <v>69.587854669477494</v>
      </c>
      <c r="G3" s="13">
        <v>68.93914601652186</v>
      </c>
      <c r="H3" s="13">
        <v>69.099999999999994</v>
      </c>
      <c r="I3" s="14">
        <v>-0.36356766385080164</v>
      </c>
      <c r="J3" s="2" t="s">
        <v>40</v>
      </c>
    </row>
    <row r="4" spans="1:10" x14ac:dyDescent="0.25">
      <c r="A4" s="10">
        <v>3</v>
      </c>
      <c r="B4" s="11" t="s">
        <v>6</v>
      </c>
      <c r="C4" s="11" t="s">
        <v>42</v>
      </c>
      <c r="D4" s="13">
        <v>9.4896882842905477</v>
      </c>
      <c r="E4" s="13">
        <v>9.4120261157621883</v>
      </c>
      <c r="F4" s="13">
        <v>9.0234216048952671</v>
      </c>
      <c r="G4" s="13">
        <v>9.2019594942014731</v>
      </c>
      <c r="H4" s="13">
        <v>9.4</v>
      </c>
      <c r="I4" s="14">
        <v>-8.9688284290547302E-2</v>
      </c>
      <c r="J4" s="1" t="s">
        <v>40</v>
      </c>
    </row>
    <row r="5" spans="1:10" x14ac:dyDescent="0.25">
      <c r="A5" s="10">
        <v>4</v>
      </c>
      <c r="B5" s="11" t="s">
        <v>6</v>
      </c>
      <c r="C5" s="11" t="s">
        <v>29</v>
      </c>
      <c r="D5" s="13">
        <v>76.746578756721178</v>
      </c>
      <c r="E5" s="13">
        <v>76.229291990145654</v>
      </c>
      <c r="F5" s="13">
        <v>76.477401437703264</v>
      </c>
      <c r="G5" s="13">
        <v>75.925808125913534</v>
      </c>
      <c r="H5" s="13">
        <v>76.2</v>
      </c>
      <c r="I5" s="14">
        <v>-0.54657875672117484</v>
      </c>
      <c r="J5" s="1" t="s">
        <v>40</v>
      </c>
    </row>
    <row r="6" spans="1:10" x14ac:dyDescent="0.25">
      <c r="A6" s="10">
        <v>5</v>
      </c>
      <c r="B6" s="11" t="s">
        <v>8</v>
      </c>
      <c r="C6" s="11" t="s">
        <v>37</v>
      </c>
      <c r="D6" s="13">
        <v>1</v>
      </c>
      <c r="E6" s="13">
        <v>1.1000000000000001</v>
      </c>
      <c r="F6" s="15">
        <v>1.4</v>
      </c>
      <c r="G6" s="15">
        <v>1.2</v>
      </c>
      <c r="H6" s="13">
        <v>1.1047480781628281</v>
      </c>
      <c r="I6" s="17">
        <v>0.1</v>
      </c>
      <c r="J6" s="1" t="s">
        <v>40</v>
      </c>
    </row>
    <row r="7" spans="1:10" x14ac:dyDescent="0.25">
      <c r="A7" s="10">
        <v>6</v>
      </c>
      <c r="B7" s="11" t="s">
        <v>9</v>
      </c>
      <c r="C7" s="16" t="s">
        <v>38</v>
      </c>
      <c r="D7" s="13">
        <v>1.978961129533289</v>
      </c>
      <c r="E7" s="13">
        <v>2.3084991528110379</v>
      </c>
      <c r="F7" s="13">
        <v>2.3954544770743951</v>
      </c>
      <c r="G7" s="13">
        <v>2.2377761364770237</v>
      </c>
      <c r="H7" s="17">
        <v>2.4540389242528704</v>
      </c>
      <c r="I7" s="17">
        <v>0.5</v>
      </c>
      <c r="J7" s="1" t="s">
        <v>40</v>
      </c>
    </row>
    <row r="8" spans="1:10" x14ac:dyDescent="0.25">
      <c r="A8" s="10">
        <v>7</v>
      </c>
      <c r="B8" s="18" t="s">
        <v>10</v>
      </c>
      <c r="C8" s="11" t="s">
        <v>11</v>
      </c>
      <c r="D8" s="19">
        <v>40000</v>
      </c>
      <c r="E8" s="19">
        <v>40000</v>
      </c>
      <c r="F8" s="19">
        <v>40000</v>
      </c>
      <c r="G8" s="19">
        <v>40000</v>
      </c>
      <c r="H8" s="19">
        <v>50000</v>
      </c>
      <c r="I8" s="20">
        <v>25</v>
      </c>
      <c r="J8" s="1" t="s">
        <v>41</v>
      </c>
    </row>
    <row r="9" spans="1:10" x14ac:dyDescent="0.25">
      <c r="A9" s="10">
        <v>8</v>
      </c>
      <c r="B9" s="18" t="s">
        <v>10</v>
      </c>
      <c r="C9" s="11" t="s">
        <v>31</v>
      </c>
      <c r="D9" s="19">
        <v>82209.859490813848</v>
      </c>
      <c r="E9" s="19">
        <v>83906.076360796273</v>
      </c>
      <c r="F9" s="19">
        <v>83300.299334539479</v>
      </c>
      <c r="G9" s="19">
        <v>86983.570954281473</v>
      </c>
      <c r="H9" s="19">
        <v>90119</v>
      </c>
      <c r="I9" s="20">
        <v>9.6199999999999992</v>
      </c>
      <c r="J9" s="1" t="s">
        <v>41</v>
      </c>
    </row>
    <row r="10" spans="1:10" x14ac:dyDescent="0.25">
      <c r="A10" s="10">
        <v>9</v>
      </c>
      <c r="B10" s="18" t="s">
        <v>12</v>
      </c>
      <c r="C10" s="11" t="s">
        <v>32</v>
      </c>
      <c r="D10" s="21">
        <v>89.453225059310199</v>
      </c>
      <c r="E10" s="21">
        <v>92.86842876822017</v>
      </c>
      <c r="F10" s="21">
        <v>77.864288094809908</v>
      </c>
      <c r="G10" s="21">
        <v>85.962682650510018</v>
      </c>
      <c r="H10" s="21">
        <v>90.347697784399955</v>
      </c>
      <c r="I10" s="22">
        <f>H10/D10*100-100</f>
        <v>0.99993345628031705</v>
      </c>
      <c r="J10" s="1" t="s">
        <v>41</v>
      </c>
    </row>
    <row r="11" spans="1:10" x14ac:dyDescent="0.25">
      <c r="A11" s="10">
        <v>10</v>
      </c>
      <c r="B11" s="18" t="s">
        <v>12</v>
      </c>
      <c r="C11" s="11" t="s">
        <v>33</v>
      </c>
      <c r="D11" s="21">
        <v>201.57445193637142</v>
      </c>
      <c r="E11" s="21">
        <v>229.81946536216731</v>
      </c>
      <c r="F11" s="23">
        <v>225.50895289633974</v>
      </c>
      <c r="G11" s="21">
        <v>230.38243040039913</v>
      </c>
      <c r="H11" s="21">
        <v>206.35154706293406</v>
      </c>
      <c r="I11" s="22">
        <f>H11/D11*100-100</f>
        <v>2.3698911646157228</v>
      </c>
      <c r="J11" s="1" t="s">
        <v>41</v>
      </c>
    </row>
    <row r="12" spans="1:10" x14ac:dyDescent="0.25">
      <c r="A12" s="10">
        <v>11</v>
      </c>
      <c r="B12" s="11" t="s">
        <v>39</v>
      </c>
      <c r="C12" s="11" t="s">
        <v>13</v>
      </c>
      <c r="D12" s="17">
        <v>108.27182217158719</v>
      </c>
      <c r="E12" s="17">
        <v>117.10985279790469</v>
      </c>
      <c r="F12" s="17">
        <v>136.69429719993428</v>
      </c>
      <c r="G12" s="17">
        <v>137.47211006168325</v>
      </c>
      <c r="H12" s="17">
        <v>115.57400855049301</v>
      </c>
      <c r="I12" s="24">
        <v>6.7443091216599811</v>
      </c>
      <c r="J12" s="1" t="s">
        <v>41</v>
      </c>
    </row>
    <row r="13" spans="1:10" x14ac:dyDescent="0.25">
      <c r="A13" s="10">
        <v>12</v>
      </c>
      <c r="B13" s="25" t="s">
        <v>14</v>
      </c>
      <c r="C13" s="11" t="s">
        <v>27</v>
      </c>
      <c r="D13" s="26">
        <v>258</v>
      </c>
      <c r="E13" s="26">
        <v>352</v>
      </c>
      <c r="F13" s="26">
        <v>289</v>
      </c>
      <c r="G13" s="26">
        <v>259</v>
      </c>
      <c r="H13" s="26">
        <v>322</v>
      </c>
      <c r="I13" s="24">
        <v>24.806201550387598</v>
      </c>
      <c r="J13" s="1" t="s">
        <v>41</v>
      </c>
    </row>
    <row r="14" spans="1:10" x14ac:dyDescent="0.25">
      <c r="A14" s="10">
        <v>13</v>
      </c>
      <c r="B14" s="25" t="s">
        <v>15</v>
      </c>
      <c r="C14" s="11" t="s">
        <v>26</v>
      </c>
      <c r="D14" s="27">
        <v>3371763</v>
      </c>
      <c r="E14" s="27">
        <v>5226184</v>
      </c>
      <c r="F14" s="27">
        <v>7996715</v>
      </c>
      <c r="G14" s="27">
        <v>4402272</v>
      </c>
      <c r="H14" s="27">
        <v>3586699</v>
      </c>
      <c r="I14" s="24">
        <v>6.3745880122654057</v>
      </c>
      <c r="J14" s="1" t="s">
        <v>41</v>
      </c>
    </row>
    <row r="15" spans="1:10" x14ac:dyDescent="0.25">
      <c r="A15" s="10">
        <v>14</v>
      </c>
      <c r="B15" s="25" t="s">
        <v>15</v>
      </c>
      <c r="C15" s="11" t="s">
        <v>25</v>
      </c>
      <c r="D15" s="27">
        <v>3609981</v>
      </c>
      <c r="E15" s="27">
        <v>5059081</v>
      </c>
      <c r="F15" s="27">
        <v>8039552</v>
      </c>
      <c r="G15" s="27">
        <v>4221216</v>
      </c>
      <c r="H15" s="27">
        <v>3716425</v>
      </c>
      <c r="I15" s="24">
        <v>2.9486027765797189</v>
      </c>
      <c r="J15" s="1" t="s">
        <v>41</v>
      </c>
    </row>
    <row r="16" spans="1:10" ht="30" x14ac:dyDescent="0.25">
      <c r="A16" s="10">
        <v>15</v>
      </c>
      <c r="B16" s="28" t="s">
        <v>24</v>
      </c>
      <c r="C16" s="11" t="s">
        <v>30</v>
      </c>
      <c r="D16" s="27">
        <v>754161</v>
      </c>
      <c r="E16" s="27">
        <v>2347717</v>
      </c>
      <c r="F16" s="27">
        <v>5292616</v>
      </c>
      <c r="G16" s="27">
        <v>1280825</v>
      </c>
      <c r="H16" s="27">
        <v>834966</v>
      </c>
      <c r="I16" s="24">
        <v>10.714555645279987</v>
      </c>
      <c r="J16" s="1" t="s">
        <v>41</v>
      </c>
    </row>
    <row r="17" spans="1:10" x14ac:dyDescent="0.25">
      <c r="A17" s="10">
        <v>16</v>
      </c>
      <c r="B17" s="25" t="s">
        <v>23</v>
      </c>
      <c r="C17" s="11" t="s">
        <v>34</v>
      </c>
      <c r="D17" s="19">
        <v>1643</v>
      </c>
      <c r="E17" s="19">
        <v>2211</v>
      </c>
      <c r="F17" s="29">
        <v>2246.6601155960002</v>
      </c>
      <c r="G17" s="29">
        <v>2130.8307490530001</v>
      </c>
      <c r="H17" s="29">
        <v>2281.7085671740001</v>
      </c>
      <c r="I17" s="24">
        <v>38.9</v>
      </c>
      <c r="J17" s="1" t="s">
        <v>41</v>
      </c>
    </row>
    <row r="18" spans="1:10" x14ac:dyDescent="0.25">
      <c r="A18" s="10">
        <v>17</v>
      </c>
      <c r="B18" s="25" t="s">
        <v>21</v>
      </c>
      <c r="C18" s="11" t="s">
        <v>22</v>
      </c>
      <c r="D18" s="19">
        <v>13332</v>
      </c>
      <c r="E18" s="19">
        <v>18458</v>
      </c>
      <c r="F18" s="29">
        <v>22938</v>
      </c>
      <c r="G18" s="29">
        <v>15396</v>
      </c>
      <c r="H18" s="29">
        <v>12898</v>
      </c>
      <c r="I18" s="24">
        <v>-3.2553255325532575</v>
      </c>
      <c r="J18" s="1" t="s">
        <v>41</v>
      </c>
    </row>
    <row r="19" spans="1:10" x14ac:dyDescent="0.25">
      <c r="A19" s="10">
        <v>18</v>
      </c>
      <c r="B19" s="25" t="s">
        <v>16</v>
      </c>
      <c r="C19" s="11" t="s">
        <v>17</v>
      </c>
      <c r="D19" s="8">
        <v>5096</v>
      </c>
      <c r="E19" s="8">
        <v>5241</v>
      </c>
      <c r="F19" s="8">
        <v>6468</v>
      </c>
      <c r="G19" s="8">
        <v>5736</v>
      </c>
      <c r="H19" s="8">
        <v>5146</v>
      </c>
      <c r="I19" s="30">
        <f>(H19-D19)/D19*100</f>
        <v>0.98116169544740972</v>
      </c>
      <c r="J19" s="1" t="s">
        <v>41</v>
      </c>
    </row>
    <row r="20" spans="1:10" x14ac:dyDescent="0.25">
      <c r="A20" s="10">
        <v>19</v>
      </c>
      <c r="B20" s="25" t="s">
        <v>16</v>
      </c>
      <c r="C20" s="11" t="s">
        <v>18</v>
      </c>
      <c r="D20" s="8">
        <v>5952</v>
      </c>
      <c r="E20" s="8">
        <v>5051</v>
      </c>
      <c r="F20" s="8">
        <v>5027</v>
      </c>
      <c r="G20" s="8">
        <v>5364</v>
      </c>
      <c r="H20" s="8">
        <v>5514</v>
      </c>
      <c r="I20" s="35" t="s">
        <v>46</v>
      </c>
      <c r="J20" s="1" t="s">
        <v>41</v>
      </c>
    </row>
    <row r="21" spans="1:10" x14ac:dyDescent="0.25">
      <c r="A21" s="10">
        <v>20</v>
      </c>
      <c r="B21" s="11" t="s">
        <v>16</v>
      </c>
      <c r="C21" s="11" t="s">
        <v>19</v>
      </c>
      <c r="D21" s="19">
        <v>3563</v>
      </c>
      <c r="E21" s="19">
        <v>3478</v>
      </c>
      <c r="F21" s="19">
        <v>4527</v>
      </c>
      <c r="G21" s="19">
        <v>3473</v>
      </c>
      <c r="H21" s="15"/>
      <c r="I21" s="31"/>
    </row>
    <row r="22" spans="1:10" ht="30" x14ac:dyDescent="0.25">
      <c r="A22" s="10">
        <v>21</v>
      </c>
      <c r="B22" s="11" t="s">
        <v>20</v>
      </c>
      <c r="C22" s="32" t="s">
        <v>28</v>
      </c>
      <c r="D22" s="33">
        <v>3.2</v>
      </c>
      <c r="E22" s="33">
        <v>2.5</v>
      </c>
      <c r="F22" s="15">
        <v>-1.1000000000000001</v>
      </c>
      <c r="G22" s="13">
        <v>3.8</v>
      </c>
      <c r="H22" s="13">
        <v>8.9</v>
      </c>
      <c r="I22" s="17">
        <v>8.9</v>
      </c>
      <c r="J22" s="1" t="s">
        <v>41</v>
      </c>
    </row>
    <row r="23" spans="1:10" s="3" customFormat="1" x14ac:dyDescent="0.25">
      <c r="A23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 dhenat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Dorina Rizvanolli</dc:creator>
  <cp:lastModifiedBy>Marinela Lamce</cp:lastModifiedBy>
  <cp:lastPrinted>2025-10-07T09:31:51Z</cp:lastPrinted>
  <dcterms:created xsi:type="dcterms:W3CDTF">2025-09-30T12:27:01Z</dcterms:created>
  <dcterms:modified xsi:type="dcterms:W3CDTF">2026-10-20T13:25:51Z</dcterms:modified>
</cp:coreProperties>
</file>