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ttps://unicef-my.sharepoint.com/personal/fdjaloshi_unicef_org/Documents/Desktop/Erik/UNICEF/Dashboard_new/Anglisht/"/>
    </mc:Choice>
  </mc:AlternateContent>
  <xr:revisionPtr revIDLastSave="28" documentId="13_ncr:1_{C24FD044-10EF-4EA6-A48B-23788F7891E2}" xr6:coauthVersionLast="47" xr6:coauthVersionMax="47" xr10:uidLastSave="{59BC8465-170C-46B8-BD07-A6E771ED6512}"/>
  <bookViews>
    <workbookView xWindow="28680" yWindow="-120" windowWidth="29040" windowHeight="15720" tabRatio="863" xr2:uid="{00000000-000D-0000-FFFF-FFFF00000000}"/>
  </bookViews>
  <sheets>
    <sheet name="Summary" sheetId="4" r:id="rId1"/>
    <sheet name="Indicator_1" sheetId="5" r:id="rId2"/>
    <sheet name="Indicator_2" sheetId="6" r:id="rId3"/>
    <sheet name="Indicator_3" sheetId="7" r:id="rId4"/>
    <sheet name="Indicator_4" sheetId="8" r:id="rId5"/>
    <sheet name="Indicator_5" sheetId="9" r:id="rId6"/>
    <sheet name="Indicator_6" sheetId="17" r:id="rId7"/>
    <sheet name="Indicator_7" sheetId="18" r:id="rId8"/>
    <sheet name="Indicator_8" sheetId="22" r:id="rId9"/>
    <sheet name="Indicator_9" sheetId="34" r:id="rId10"/>
    <sheet name="Indicator_10" sheetId="24" r:id="rId11"/>
    <sheet name="Indicator_11" sheetId="25" r:id="rId12"/>
    <sheet name="Indicator_12" sheetId="26" r:id="rId13"/>
    <sheet name="Indicator_13" sheetId="27" r:id="rId14"/>
    <sheet name="Indicator_14" sheetId="28" r:id="rId15"/>
    <sheet name="Indicator_15" sheetId="29" r:id="rId16"/>
    <sheet name="Indicator_16" sheetId="30" r:id="rId17"/>
    <sheet name="Indicator_17" sheetId="31" r:id="rId18"/>
    <sheet name="Indicator_18" sheetId="32" r:id="rId19"/>
    <sheet name="Indicator_19" sheetId="33" r:id="rId2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4" l="1"/>
  <c r="C12" i="4"/>
  <c r="C22" i="4"/>
  <c r="C21" i="4"/>
  <c r="C20" i="4"/>
  <c r="C19" i="4"/>
  <c r="C18" i="4"/>
  <c r="C17" i="4"/>
  <c r="C16" i="4"/>
  <c r="C15" i="4"/>
  <c r="C14" i="4"/>
  <c r="C13" i="4"/>
  <c r="C11" i="4"/>
  <c r="C10" i="4"/>
  <c r="C9" i="4"/>
  <c r="C8" i="4"/>
  <c r="C7" i="4"/>
  <c r="C6" i="4"/>
  <c r="C5" i="4"/>
  <c r="C4" i="4"/>
  <c r="B22" i="4"/>
  <c r="B21" i="4"/>
  <c r="B20" i="4"/>
  <c r="B19" i="4"/>
  <c r="B18" i="4"/>
  <c r="B17" i="4"/>
  <c r="B16" i="4"/>
  <c r="B15" i="4"/>
  <c r="B14" i="4"/>
  <c r="B13" i="4"/>
  <c r="B11" i="4"/>
  <c r="B10" i="4"/>
  <c r="B9" i="4"/>
  <c r="B8" i="4"/>
  <c r="B7" i="4"/>
  <c r="B6" i="4"/>
  <c r="B5" i="4"/>
  <c r="B4" i="4"/>
</calcChain>
</file>

<file path=xl/sharedStrings.xml><?xml version="1.0" encoding="utf-8"?>
<sst xmlns="http://schemas.openxmlformats.org/spreadsheetml/2006/main" count="293" uniqueCount="89">
  <si>
    <t>Total</t>
  </si>
  <si>
    <t>Nr</t>
  </si>
  <si>
    <t>-</t>
  </si>
  <si>
    <t>Alternative Care</t>
  </si>
  <si>
    <t>Indicator</t>
  </si>
  <si>
    <t>Source</t>
  </si>
  <si>
    <t>Disaggregation</t>
  </si>
  <si>
    <t>Latest year</t>
  </si>
  <si>
    <t>Gender / Age / Ability</t>
  </si>
  <si>
    <t>Gender</t>
  </si>
  <si>
    <t>Gender / Age / Problems</t>
  </si>
  <si>
    <t>Gender / Age / Residential Centers</t>
  </si>
  <si>
    <t>Gender / Residential Centers</t>
  </si>
  <si>
    <t>Explanation</t>
  </si>
  <si>
    <t>Unit</t>
  </si>
  <si>
    <t>Number</t>
  </si>
  <si>
    <t>6 - 15 years</t>
  </si>
  <si>
    <t>16 - 18 years</t>
  </si>
  <si>
    <t>Male</t>
  </si>
  <si>
    <t>Female</t>
  </si>
  <si>
    <t>With disability</t>
  </si>
  <si>
    <t>Without disability</t>
  </si>
  <si>
    <t>INSTAT / General Directorate of The State Social Service</t>
  </si>
  <si>
    <t>Percentage</t>
  </si>
  <si>
    <t xml:space="preserve">Source </t>
  </si>
  <si>
    <t>Albanian Adoption Committee / Ministry of Justice</t>
  </si>
  <si>
    <t xml:space="preserve">  1 - 4 years</t>
  </si>
  <si>
    <t xml:space="preserve">  5 - 9 years</t>
  </si>
  <si>
    <t>up to 1 years</t>
  </si>
  <si>
    <t>over 10 years</t>
  </si>
  <si>
    <t>INSTAT / Albanian Adoption Committee / Ministry of Justice</t>
  </si>
  <si>
    <t>Domestically</t>
  </si>
  <si>
    <t>Abroad</t>
  </si>
  <si>
    <t xml:space="preserve">Male </t>
  </si>
  <si>
    <t xml:space="preserve">Female </t>
  </si>
  <si>
    <t>Development centers</t>
  </si>
  <si>
    <t>Destination</t>
  </si>
  <si>
    <t>Return to biological families</t>
  </si>
  <si>
    <t>Adoption</t>
  </si>
  <si>
    <t>Independent life integration</t>
  </si>
  <si>
    <t>Foster care</t>
  </si>
  <si>
    <t>Children's home</t>
  </si>
  <si>
    <t>Children's homes</t>
  </si>
  <si>
    <t>Without disabilities / health problems</t>
  </si>
  <si>
    <t>With disabilities / health problems</t>
  </si>
  <si>
    <t>Rate of children in alternative care, at the end of the year (per 100,000)</t>
  </si>
  <si>
    <t>Proportion of children with disabilities in alternative care, at the end of the year</t>
  </si>
  <si>
    <t>Proportion of children with disabilities in centers with residential care, at the end of the year</t>
  </si>
  <si>
    <t>Rate of children in centers with residential care (per 100,000)</t>
  </si>
  <si>
    <t>Rate of children in foster/kinship care (per 100,000)</t>
  </si>
  <si>
    <t>INSTAT / General Directorate of State Social Services</t>
  </si>
  <si>
    <t>General Directorate of State Social Services</t>
  </si>
  <si>
    <t>Number of children aged 0-17, without parental care, placed in foster/kinship (care) families, which receive payment from the economic assistance system, at the end of the year, per 100,000 respective population on 1 January of the following year.</t>
  </si>
  <si>
    <t>Total number of children aged 0-17, without parental care, placed in foster/kinship (care) families, which receive payment from the economic assistance system, at the end of the year.</t>
  </si>
  <si>
    <t>Proportion of children with disabilities in formal foster/kinship care, at the end of the year</t>
  </si>
  <si>
    <t>Proportion of children with disabilities in foster/kinship (care) families, compared to the total of children in foster/kinship care, at the end of the year.</t>
  </si>
  <si>
    <t>Number of adoptions, during the year</t>
  </si>
  <si>
    <t>Number of children aged 0-17, without parental care, who have entered the foster/kinship (care) families during the year.</t>
  </si>
  <si>
    <t>Number of children aged 0-17, without parental care, who have left the foster/kinship (care) families during the year.</t>
  </si>
  <si>
    <t>Total number of children aged 0-17 adopted during the year.</t>
  </si>
  <si>
    <t>Rate of child adoption, during the year (per 100,000)</t>
  </si>
  <si>
    <t xml:space="preserve">Total number of children aged 0-17 adopted during the year, per 100,000 respective average population during the year. </t>
  </si>
  <si>
    <t xml:space="preserve">Total number of children aged 0-17 in centers with residential care services (children's homes and development centers for children with disabilities) at the end of the year in the public and non-public sector. </t>
  </si>
  <si>
    <t>Children aged 0-17 in centers with residential care, at the end of the year</t>
  </si>
  <si>
    <t>Children aged 0-17 who left formal foster/kinship care during the year</t>
  </si>
  <si>
    <t>Children aged 0-17 who entered formal foster/kinship care during the year</t>
  </si>
  <si>
    <t>Children aged 0-17 years who left centers with residential care, during the year</t>
  </si>
  <si>
    <t xml:space="preserve">Number of children aged 0-17 who left the centers with residential care services (children's homes and development centers for children with disabilities) during the year in the public and non-public sector. </t>
  </si>
  <si>
    <t>Children aged 0-17 in public centers with residential care, at the end of the year</t>
  </si>
  <si>
    <t xml:space="preserve">Number of children aged 0-17 in public centers with residential care services (children's homes and development centers for children with disabilities) at the end of the year. </t>
  </si>
  <si>
    <t>Children aged 0-17 in non-public centers with residential care, at the end of the year</t>
  </si>
  <si>
    <t xml:space="preserve">Number of children aged 0-17 in non-public centers with residential care services (children's homes and development centers for children with disabilities), at the end of the year. </t>
  </si>
  <si>
    <t>Children aged 0-17 in alternative care, at the end of the year</t>
  </si>
  <si>
    <t>Total number of children aged 0-17 years old in public and non-public centers with residential care services(children's homes and development centers), children in foster/kinship care and children adopted, at the end of the year.</t>
  </si>
  <si>
    <t>Total number of children age 0–17 in public and non-public centers with residential care services (children's homes and development centers for children with disabilities), at the end of the year, per 100,000 respective population of 1 January of the following year.</t>
  </si>
  <si>
    <t>Proportion of children with disabilities in public and non-public centers with residential care, compared to the total of children in centers with residential care services (children's homes and development centers for children with disabilities) at the end of the year.</t>
  </si>
  <si>
    <t>Total number of children aged 0–17 in public and non-public centers with residential care services (children's homes and development centers), children in foster/kinship care and children adopted, at the end of year, per 100,000 respective population of 1 January of the following year.</t>
  </si>
  <si>
    <t>Proportion of children with disabilities in alternative care, compared to the total of children in alternative care, at the end of the year.</t>
  </si>
  <si>
    <t>Ratio of adopted children and children in foster care, to the total of children in alternative care, at the end of the year</t>
  </si>
  <si>
    <t>Propotion of adopted children and in formal foster/kinship care, comparned to the total of children in alternative care, at the end of the year.</t>
  </si>
  <si>
    <t>Ratio of children in centers with residential care, to the total of children in alternative care, at the end of the year</t>
  </si>
  <si>
    <t>Ratio of children in public and non-public centers with residential care services (children's homes and development centers), compared to the total of children in alternative care, at the end of the year.</t>
  </si>
  <si>
    <t>Children aged 0-17 years who entered centers with residential care, during the year</t>
  </si>
  <si>
    <t xml:space="preserve">Number of children aged 0-17 who entered the centers with residential care services (children's homes and development centers for children with disabilities) during the year in the public and non-public sector. </t>
  </si>
  <si>
    <t>Gender / Age / Residential Centers / Destination</t>
  </si>
  <si>
    <t>Gender / Age / Residential Centers / Reason for entering</t>
  </si>
  <si>
    <t>Children aged 0-17 in formal foster/kinship care, at the end of the year</t>
  </si>
  <si>
    <t>0 - 5 years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</si>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</sst>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00_-;\-* #,##0.00_-;_-* &quot;-&quot;??_-;_-@_-"/>
    <numFmt numFmtId="165" formatCode="0.0"/>
    <numFmt numFmtId="166" formatCode="_-* #,##0_-;\-* #,##0_-;_-* &quot;-&quot;??_-;_-@_-"/>
    <numFmt numFmtId="167" formatCode="0.0%"/>
    <numFmt numFmtId="168" formatCode="_-* #,##0.0_-;\-* #,##0.0_-;_-* &quot;-&quot;??_-;_-@_-"/>
  </numFmts>
  <fonts count="16" x14ac:knownFonts="1">
    <font>
      <sz val="11"/>
      <color theme="1"/>
      <name val="Calibri"/>
      <family val="2"/>
      <scheme val="minor"/>
    </font>
    <font>
      <b/>
      <sz val="16"/>
      <color theme="1"/>
      <name val="Calibri"/>
      <family val="2"/>
      <scheme val="minor"/>
    </font>
    <font>
      <sz val="11"/>
      <color theme="1"/>
      <name val="Calibri"/>
      <family val="2"/>
      <scheme val="minor"/>
    </font>
    <font>
      <sz val="11"/>
      <color theme="1"/>
      <name val="Calibri"/>
      <family val="2"/>
      <charset val="238"/>
      <scheme val="minor"/>
    </font>
    <font>
      <u/>
      <sz val="11"/>
      <color theme="10"/>
      <name val="Calibri"/>
      <family val="2"/>
      <charset val="238"/>
      <scheme val="minor"/>
    </font>
    <font>
      <sz val="11"/>
      <color rgb="FF000000"/>
      <name val="Calibri"/>
      <family val="2"/>
    </font>
    <font>
      <u/>
      <sz val="11"/>
      <color theme="10"/>
      <name val="Calibri"/>
      <family val="2"/>
      <scheme val="minor"/>
    </font>
    <font>
      <sz val="11"/>
      <name val="Arial"/>
      <family val="2"/>
    </font>
    <font>
      <sz val="8"/>
      <color theme="1"/>
      <name val="Arial"/>
      <family val="2"/>
    </font>
    <font>
      <b/>
      <sz val="22"/>
      <color theme="1"/>
      <name val="Calibri"/>
      <family val="2"/>
      <scheme val="minor"/>
    </font>
    <font>
      <b/>
      <sz val="14"/>
      <color theme="0"/>
      <name val="Calibri"/>
      <family val="2"/>
      <scheme val="minor"/>
    </font>
    <font>
      <b/>
      <sz val="16"/>
      <color theme="0"/>
      <name val="Calibri"/>
      <family val="2"/>
      <scheme val="minor"/>
    </font>
    <font>
      <i/>
      <sz val="11"/>
      <color theme="1"/>
      <name val="Calibri"/>
      <family val="2"/>
      <scheme val="minor"/>
    </font>
    <font>
      <b/>
      <u/>
      <sz val="11"/>
      <color theme="1"/>
      <name val="Calibri"/>
      <family val="2"/>
      <scheme val="minor"/>
    </font>
    <font>
      <u/>
      <sz val="11"/>
      <color theme="1"/>
      <name val="Calibri"/>
      <family val="2"/>
      <scheme val="minor"/>
    </font>
    <font>
      <sz val="11"/>
      <name val="Calibri"/>
      <family val="2"/>
      <scheme val="minor"/>
    </font>
  </fonts>
  <fills count="4">
    <fill>
      <patternFill patternType="none"/>
    </fill>
    <fill>
      <patternFill patternType="gray125"/>
    </fill>
    <fill>
      <patternFill patternType="solid">
        <fgColor rgb="FF7030A0"/>
        <bgColor indexed="64"/>
      </patternFill>
    </fill>
    <fill>
      <patternFill patternType="solid">
        <fgColor theme="7" tint="0.59999389629810485"/>
        <bgColor indexed="64"/>
      </patternFill>
    </fill>
  </fills>
  <borders count="34">
    <border>
      <left/>
      <right/>
      <top/>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style="dotted">
        <color auto="1"/>
      </bottom>
      <diagonal/>
    </border>
    <border>
      <left/>
      <right/>
      <top style="thick">
        <color auto="1"/>
      </top>
      <bottom style="dotted">
        <color auto="1"/>
      </bottom>
      <diagonal/>
    </border>
    <border>
      <left/>
      <right style="thick">
        <color auto="1"/>
      </right>
      <top style="thick">
        <color auto="1"/>
      </top>
      <bottom style="dotted">
        <color auto="1"/>
      </bottom>
      <diagonal/>
    </border>
    <border>
      <left style="thick">
        <color auto="1"/>
      </left>
      <right/>
      <top style="dotted">
        <color auto="1"/>
      </top>
      <bottom style="dotted">
        <color auto="1"/>
      </bottom>
      <diagonal/>
    </border>
    <border>
      <left/>
      <right/>
      <top style="dotted">
        <color auto="1"/>
      </top>
      <bottom style="dotted">
        <color auto="1"/>
      </bottom>
      <diagonal/>
    </border>
    <border>
      <left/>
      <right style="thick">
        <color auto="1"/>
      </right>
      <top style="dotted">
        <color auto="1"/>
      </top>
      <bottom style="dotted">
        <color auto="1"/>
      </bottom>
      <diagonal/>
    </border>
    <border>
      <left style="thick">
        <color auto="1"/>
      </left>
      <right/>
      <top style="dotted">
        <color auto="1"/>
      </top>
      <bottom style="thick">
        <color auto="1"/>
      </bottom>
      <diagonal/>
    </border>
    <border>
      <left/>
      <right/>
      <top style="dotted">
        <color auto="1"/>
      </top>
      <bottom style="thick">
        <color auto="1"/>
      </bottom>
      <diagonal/>
    </border>
    <border>
      <left/>
      <right style="thick">
        <color auto="1"/>
      </right>
      <top style="dotted">
        <color auto="1"/>
      </top>
      <bottom style="thick">
        <color auto="1"/>
      </bottom>
      <diagonal/>
    </border>
    <border>
      <left style="thick">
        <color auto="1"/>
      </left>
      <right/>
      <top style="thick">
        <color auto="1"/>
      </top>
      <bottom style="thick">
        <color auto="1"/>
      </bottom>
      <diagonal/>
    </border>
    <border>
      <left style="thick">
        <color auto="1"/>
      </left>
      <right/>
      <top style="dotted">
        <color auto="1"/>
      </top>
      <bottom/>
      <diagonal/>
    </border>
    <border>
      <left/>
      <right/>
      <top style="dotted">
        <color auto="1"/>
      </top>
      <bottom/>
      <diagonal/>
    </border>
    <border>
      <left/>
      <right style="thick">
        <color auto="1"/>
      </right>
      <top style="dotted">
        <color auto="1"/>
      </top>
      <bottom/>
      <diagonal/>
    </border>
    <border>
      <left/>
      <right style="medium">
        <color indexed="64"/>
      </right>
      <top style="dotted">
        <color auto="1"/>
      </top>
      <bottom style="dotted">
        <color auto="1"/>
      </bottom>
      <diagonal/>
    </border>
    <border>
      <left/>
      <right/>
      <top style="dotted">
        <color auto="1"/>
      </top>
      <bottom style="medium">
        <color indexed="64"/>
      </bottom>
      <diagonal/>
    </border>
    <border>
      <left/>
      <right style="medium">
        <color indexed="64"/>
      </right>
      <top style="dotted">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ck">
        <color auto="1"/>
      </top>
      <bottom style="dotted">
        <color auto="1"/>
      </bottom>
      <diagonal/>
    </border>
    <border>
      <left/>
      <right style="medium">
        <color indexed="64"/>
      </right>
      <top style="thick">
        <color auto="1"/>
      </top>
      <bottom style="dotted">
        <color auto="1"/>
      </bottom>
      <diagonal/>
    </border>
    <border>
      <left style="medium">
        <color indexed="64"/>
      </left>
      <right/>
      <top style="dotted">
        <color auto="1"/>
      </top>
      <bottom style="dotted">
        <color auto="1"/>
      </bottom>
      <diagonal/>
    </border>
    <border>
      <left style="medium">
        <color indexed="64"/>
      </left>
      <right/>
      <top style="dotted">
        <color auto="1"/>
      </top>
      <bottom style="medium">
        <color indexed="64"/>
      </bottom>
      <diagonal/>
    </border>
    <border>
      <left/>
      <right style="medium">
        <color indexed="64"/>
      </right>
      <top style="dotted">
        <color auto="1"/>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dotted">
        <color auto="1"/>
      </bottom>
      <diagonal/>
    </border>
    <border>
      <left/>
      <right style="medium">
        <color indexed="64"/>
      </right>
      <top style="medium">
        <color indexed="64"/>
      </top>
      <bottom style="dotted">
        <color auto="1"/>
      </bottom>
      <diagonal/>
    </border>
  </borders>
  <cellStyleXfs count="25">
    <xf numFmtId="0" fontId="0" fillId="0" borderId="0"/>
    <xf numFmtId="164" fontId="2"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5" fillId="0" borderId="0" applyNumberFormat="0" applyBorder="0" applyAlignment="0"/>
    <xf numFmtId="9" fontId="3" fillId="0" borderId="0" applyFont="0" applyFill="0" applyBorder="0" applyAlignment="0" applyProtection="0"/>
    <xf numFmtId="0" fontId="5" fillId="0" borderId="0" applyNumberFormat="0" applyBorder="0" applyAlignment="0"/>
    <xf numFmtId="43" fontId="2" fillId="0" borderId="0" applyFont="0" applyFill="0" applyBorder="0" applyAlignment="0" applyProtection="0"/>
    <xf numFmtId="0" fontId="6" fillId="0" borderId="0" applyNumberFormat="0" applyFill="0" applyBorder="0" applyAlignment="0" applyProtection="0"/>
    <xf numFmtId="0" fontId="7" fillId="0" borderId="0"/>
    <xf numFmtId="0" fontId="8" fillId="0" borderId="0"/>
    <xf numFmtId="0" fontId="7" fillId="0" borderId="0"/>
    <xf numFmtId="0" fontId="3" fillId="0" borderId="0"/>
    <xf numFmtId="0" fontId="3" fillId="0" borderId="0"/>
    <xf numFmtId="0" fontId="4" fillId="0" borderId="0" applyNumberForma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xf numFmtId="0" fontId="5" fillId="0" borderId="0" applyBorder="0"/>
    <xf numFmtId="0" fontId="2" fillId="0" borderId="0"/>
    <xf numFmtId="9" fontId="2"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cellStyleXfs>
  <cellXfs count="139">
    <xf numFmtId="0" fontId="0" fillId="0" borderId="0" xfId="0"/>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12" fillId="0" borderId="0" xfId="0" applyFont="1"/>
    <xf numFmtId="166" fontId="0" fillId="0" borderId="0" xfId="1" applyNumberFormat="1" applyFont="1" applyBorder="1"/>
    <xf numFmtId="166" fontId="0" fillId="0" borderId="10" xfId="1" applyNumberFormat="1" applyFont="1" applyBorder="1"/>
    <xf numFmtId="166" fontId="0" fillId="0" borderId="11" xfId="1" applyNumberFormat="1" applyFont="1" applyBorder="1"/>
    <xf numFmtId="166" fontId="0" fillId="0" borderId="13" xfId="1" applyNumberFormat="1" applyFont="1" applyBorder="1"/>
    <xf numFmtId="166" fontId="0" fillId="0" borderId="14" xfId="1" applyNumberFormat="1" applyFont="1" applyBorder="1"/>
    <xf numFmtId="0" fontId="0" fillId="0" borderId="15" xfId="0" applyBorder="1"/>
    <xf numFmtId="167" fontId="0" fillId="0" borderId="1" xfId="23" applyNumberFormat="1" applyFont="1" applyFill="1" applyBorder="1"/>
    <xf numFmtId="167" fontId="0" fillId="0" borderId="2" xfId="23" applyNumberFormat="1" applyFont="1" applyFill="1" applyBorder="1"/>
    <xf numFmtId="165" fontId="0" fillId="0" borderId="10" xfId="0" applyNumberFormat="1" applyBorder="1"/>
    <xf numFmtId="165" fontId="0" fillId="0" borderId="11" xfId="0" applyNumberFormat="1" applyBorder="1"/>
    <xf numFmtId="165" fontId="0" fillId="0" borderId="13" xfId="0" applyNumberFormat="1" applyBorder="1"/>
    <xf numFmtId="165" fontId="0" fillId="0" borderId="14" xfId="0" applyNumberFormat="1" applyBorder="1"/>
    <xf numFmtId="0" fontId="0" fillId="0" borderId="16" xfId="0" applyBorder="1"/>
    <xf numFmtId="0" fontId="0" fillId="0" borderId="17" xfId="0" applyBorder="1"/>
    <xf numFmtId="0" fontId="0" fillId="0" borderId="18" xfId="0" applyBorder="1"/>
    <xf numFmtId="2" fontId="0" fillId="0" borderId="10" xfId="0" applyNumberFormat="1" applyBorder="1"/>
    <xf numFmtId="1" fontId="0" fillId="0" borderId="10" xfId="0" applyNumberFormat="1" applyBorder="1"/>
    <xf numFmtId="1" fontId="0" fillId="0" borderId="11" xfId="0" applyNumberFormat="1" applyBorder="1"/>
    <xf numFmtId="0" fontId="11" fillId="2" borderId="3" xfId="0" applyFont="1" applyFill="1" applyBorder="1"/>
    <xf numFmtId="0" fontId="11" fillId="2" borderId="4" xfId="0" applyFont="1" applyFill="1" applyBorder="1"/>
    <xf numFmtId="0" fontId="11" fillId="2" borderId="5" xfId="0" applyFont="1" applyFill="1" applyBorder="1"/>
    <xf numFmtId="0" fontId="10" fillId="2" borderId="3" xfId="0" applyFont="1" applyFill="1" applyBorder="1"/>
    <xf numFmtId="0" fontId="10" fillId="2" borderId="4" xfId="0" applyFont="1" applyFill="1" applyBorder="1"/>
    <xf numFmtId="0" fontId="10" fillId="2" borderId="5" xfId="0" applyFont="1" applyFill="1" applyBorder="1"/>
    <xf numFmtId="0" fontId="0" fillId="3" borderId="6" xfId="0" applyFill="1" applyBorder="1"/>
    <xf numFmtId="166" fontId="0" fillId="3" borderId="7" xfId="1" applyNumberFormat="1" applyFont="1" applyFill="1" applyBorder="1"/>
    <xf numFmtId="166" fontId="0" fillId="3" borderId="8" xfId="1" applyNumberFormat="1" applyFont="1"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0" fillId="3" borderId="11" xfId="0" applyFill="1" applyBorder="1"/>
    <xf numFmtId="165" fontId="0" fillId="3" borderId="7" xfId="0" applyNumberFormat="1" applyFill="1" applyBorder="1"/>
    <xf numFmtId="165" fontId="0" fillId="3" borderId="8" xfId="0" applyNumberFormat="1" applyFill="1" applyBorder="1"/>
    <xf numFmtId="2" fontId="0" fillId="3" borderId="7" xfId="0" applyNumberFormat="1" applyFill="1" applyBorder="1"/>
    <xf numFmtId="1" fontId="0" fillId="3" borderId="7" xfId="0" applyNumberFormat="1" applyFill="1" applyBorder="1"/>
    <xf numFmtId="1" fontId="0" fillId="3" borderId="8" xfId="0" applyNumberFormat="1" applyFill="1" applyBorder="1"/>
    <xf numFmtId="0" fontId="12" fillId="0" borderId="0" xfId="0" applyFont="1" applyAlignment="1">
      <alignment vertical="top"/>
    </xf>
    <xf numFmtId="0" fontId="0" fillId="0" borderId="0" xfId="0" applyAlignment="1">
      <alignment wrapText="1"/>
    </xf>
    <xf numFmtId="0" fontId="12" fillId="0" borderId="0" xfId="0" applyFont="1" applyAlignment="1">
      <alignment horizontal="left" vertical="top"/>
    </xf>
    <xf numFmtId="0" fontId="0" fillId="0" borderId="9" xfId="0" applyBorder="1" applyAlignment="1">
      <alignment wrapText="1"/>
    </xf>
    <xf numFmtId="0" fontId="0" fillId="0" borderId="12" xfId="0" applyBorder="1" applyAlignment="1">
      <alignment wrapText="1"/>
    </xf>
    <xf numFmtId="0" fontId="0" fillId="0" borderId="6" xfId="0" applyBorder="1" applyAlignment="1">
      <alignment vertical="top"/>
    </xf>
    <xf numFmtId="0" fontId="6" fillId="0" borderId="7" xfId="24" applyBorder="1" applyAlignment="1">
      <alignment vertical="top" wrapText="1"/>
    </xf>
    <xf numFmtId="0" fontId="0" fillId="0" borderId="8" xfId="0" applyBorder="1" applyAlignment="1">
      <alignment vertical="top"/>
    </xf>
    <xf numFmtId="0" fontId="0" fillId="0" borderId="9" xfId="0" applyBorder="1" applyAlignment="1">
      <alignment vertical="top"/>
    </xf>
    <xf numFmtId="0" fontId="6" fillId="0" borderId="10" xfId="24" applyBorder="1" applyAlignment="1">
      <alignment vertical="top" wrapText="1"/>
    </xf>
    <xf numFmtId="0" fontId="0" fillId="0" borderId="11" xfId="0" applyBorder="1" applyAlignment="1">
      <alignment vertical="top"/>
    </xf>
    <xf numFmtId="0" fontId="0" fillId="0" borderId="16" xfId="0" applyBorder="1" applyAlignment="1">
      <alignment vertical="top"/>
    </xf>
    <xf numFmtId="0" fontId="6" fillId="0" borderId="17" xfId="24" applyBorder="1" applyAlignment="1">
      <alignment vertical="top" wrapText="1"/>
    </xf>
    <xf numFmtId="0" fontId="0" fillId="0" borderId="18" xfId="0" applyBorder="1" applyAlignment="1">
      <alignment vertical="top"/>
    </xf>
    <xf numFmtId="0" fontId="0" fillId="0" borderId="12" xfId="0" applyBorder="1" applyAlignment="1">
      <alignment vertical="top"/>
    </xf>
    <xf numFmtId="0" fontId="6" fillId="0" borderId="13" xfId="24" applyBorder="1" applyAlignment="1">
      <alignment vertical="top" wrapText="1"/>
    </xf>
    <xf numFmtId="0" fontId="0" fillId="0" borderId="14" xfId="0" applyBorder="1" applyAlignment="1">
      <alignment vertical="top"/>
    </xf>
    <xf numFmtId="0" fontId="0" fillId="0" borderId="7" xfId="0" applyBorder="1" applyAlignment="1">
      <alignment vertical="top" wrapText="1"/>
    </xf>
    <xf numFmtId="0" fontId="0" fillId="0" borderId="10" xfId="0" applyBorder="1" applyAlignment="1">
      <alignment vertical="top" wrapText="1"/>
    </xf>
    <xf numFmtId="0" fontId="0" fillId="0" borderId="10" xfId="0" quotePrefix="1" applyBorder="1" applyAlignment="1">
      <alignment vertical="top" wrapText="1"/>
    </xf>
    <xf numFmtId="0" fontId="0" fillId="0" borderId="17" xfId="0" applyBorder="1" applyAlignment="1">
      <alignment vertical="top" wrapText="1"/>
    </xf>
    <xf numFmtId="0" fontId="0" fillId="0" borderId="13" xfId="0" applyBorder="1" applyAlignment="1">
      <alignment vertical="top" wrapText="1"/>
    </xf>
    <xf numFmtId="0" fontId="10" fillId="2" borderId="22" xfId="0" applyFont="1" applyFill="1" applyBorder="1"/>
    <xf numFmtId="0" fontId="10" fillId="2" borderId="23" xfId="0" applyFont="1" applyFill="1" applyBorder="1"/>
    <xf numFmtId="0" fontId="10" fillId="2" borderId="24" xfId="0" applyFont="1" applyFill="1" applyBorder="1"/>
    <xf numFmtId="0" fontId="0" fillId="3" borderId="25" xfId="0" applyFill="1" applyBorder="1"/>
    <xf numFmtId="0" fontId="0" fillId="0" borderId="27" xfId="0" applyBorder="1"/>
    <xf numFmtId="0" fontId="0" fillId="0" borderId="28" xfId="0" applyBorder="1"/>
    <xf numFmtId="0" fontId="0" fillId="3" borderId="27" xfId="0" applyFill="1" applyBorder="1"/>
    <xf numFmtId="0" fontId="13" fillId="0" borderId="27" xfId="0" applyFont="1" applyBorder="1"/>
    <xf numFmtId="0" fontId="12" fillId="0" borderId="27" xfId="0" applyFont="1" applyBorder="1"/>
    <xf numFmtId="2" fontId="0" fillId="3" borderId="26" xfId="0" applyNumberFormat="1" applyFill="1" applyBorder="1"/>
    <xf numFmtId="2" fontId="0" fillId="0" borderId="19" xfId="0" applyNumberFormat="1" applyBorder="1"/>
    <xf numFmtId="2" fontId="0" fillId="0" borderId="20" xfId="0" applyNumberFormat="1" applyBorder="1"/>
    <xf numFmtId="2" fontId="0" fillId="0" borderId="21" xfId="0" applyNumberFormat="1" applyBorder="1"/>
    <xf numFmtId="0" fontId="9" fillId="0" borderId="0" xfId="0" applyFont="1"/>
    <xf numFmtId="0" fontId="0" fillId="0" borderId="0" xfId="0"/>
    <xf numFmtId="0" fontId="1" fillId="0" borderId="0" xfId="0" applyFont="1" applyAlignment="1">
      <alignment horizontal="left"/>
    </xf>
    <xf numFmtId="0" fontId="0" fillId="0" borderId="0" xfId="0" applyAlignment="1">
      <alignment horizontal="left" wrapText="1"/>
    </xf>
    <xf numFmtId="0" fontId="0" fillId="0" borderId="0" xfId="0" applyAlignment="1">
      <alignment horizontal="left"/>
    </xf>
    <xf numFmtId="0" fontId="0" fillId="0" borderId="0" xfId="0" applyAlignment="1">
      <alignment horizontal="left" vertical="top" wrapText="1"/>
    </xf>
    <xf numFmtId="0" fontId="0" fillId="0" borderId="0" xfId="0" applyAlignment="1">
      <alignment horizontal="left" vertical="top"/>
    </xf>
    <xf numFmtId="0" fontId="10" fillId="2" borderId="30" xfId="0" applyFont="1" applyFill="1" applyBorder="1"/>
    <xf numFmtId="0" fontId="10" fillId="2" borderId="31" xfId="0" applyFont="1" applyFill="1" applyBorder="1"/>
    <xf numFmtId="0" fontId="10" fillId="0" borderId="0" xfId="0" applyFont="1"/>
    <xf numFmtId="168" fontId="0" fillId="3" borderId="32" xfId="1" applyNumberFormat="1" applyFont="1" applyFill="1" applyBorder="1"/>
    <xf numFmtId="168" fontId="0" fillId="3" borderId="33" xfId="1" applyNumberFormat="1" applyFont="1" applyFill="1" applyBorder="1"/>
    <xf numFmtId="168" fontId="0" fillId="0" borderId="0" xfId="1" applyNumberFormat="1" applyFont="1" applyFill="1" applyBorder="1"/>
    <xf numFmtId="168" fontId="0" fillId="0" borderId="10" xfId="1" applyNumberFormat="1" applyFont="1" applyFill="1" applyBorder="1"/>
    <xf numFmtId="168" fontId="0" fillId="0" borderId="19" xfId="1" applyNumberFormat="1" applyFont="1" applyFill="1" applyBorder="1"/>
    <xf numFmtId="168" fontId="0" fillId="0" borderId="20" xfId="1" applyNumberFormat="1" applyFont="1" applyFill="1" applyBorder="1"/>
    <xf numFmtId="168" fontId="0" fillId="0" borderId="21" xfId="1" applyNumberFormat="1" applyFont="1" applyFill="1" applyBorder="1"/>
    <xf numFmtId="1" fontId="0" fillId="3" borderId="7" xfId="1" applyNumberFormat="1" applyFont="1" applyFill="1" applyBorder="1" applyAlignment="1">
      <alignment horizontal="center"/>
    </xf>
    <xf numFmtId="1" fontId="0" fillId="3" borderId="26" xfId="1" applyNumberFormat="1" applyFont="1" applyFill="1" applyBorder="1" applyAlignment="1">
      <alignment horizontal="center"/>
    </xf>
    <xf numFmtId="1" fontId="0" fillId="0" borderId="10" xfId="1" applyNumberFormat="1" applyFont="1" applyBorder="1" applyAlignment="1">
      <alignment horizontal="center"/>
    </xf>
    <xf numFmtId="1" fontId="0" fillId="0" borderId="19" xfId="1" applyNumberFormat="1" applyFont="1" applyBorder="1" applyAlignment="1">
      <alignment horizontal="center"/>
    </xf>
    <xf numFmtId="1" fontId="0" fillId="0" borderId="20" xfId="1" applyNumberFormat="1" applyFont="1" applyBorder="1" applyAlignment="1">
      <alignment horizontal="center"/>
    </xf>
    <xf numFmtId="1" fontId="0" fillId="0" borderId="21" xfId="1" applyNumberFormat="1" applyFont="1" applyBorder="1" applyAlignment="1">
      <alignment horizontal="center"/>
    </xf>
    <xf numFmtId="0" fontId="0" fillId="3" borderId="7" xfId="0" applyFill="1" applyBorder="1" applyAlignment="1">
      <alignment horizontal="center"/>
    </xf>
    <xf numFmtId="0" fontId="0" fillId="3" borderId="26" xfId="0" applyFill="1" applyBorder="1" applyAlignment="1">
      <alignment horizontal="center"/>
    </xf>
    <xf numFmtId="0" fontId="0" fillId="0" borderId="10"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0" fillId="0" borderId="0" xfId="0" applyNumberFormat="1"/>
    <xf numFmtId="0" fontId="0" fillId="3" borderId="8" xfId="0" applyFill="1" applyBorder="1" applyAlignment="1">
      <alignment horizontal="center"/>
    </xf>
    <xf numFmtId="0" fontId="0" fillId="0" borderId="11" xfId="0" applyBorder="1" applyAlignment="1">
      <alignment horizontal="center"/>
    </xf>
    <xf numFmtId="0" fontId="0" fillId="3" borderId="10" xfId="0" applyFill="1" applyBorder="1" applyAlignment="1">
      <alignment horizontal="center"/>
    </xf>
    <xf numFmtId="0" fontId="0" fillId="3" borderId="11" xfId="0" applyFill="1" applyBorder="1" applyAlignment="1">
      <alignment horizontal="center"/>
    </xf>
    <xf numFmtId="0" fontId="15" fillId="0" borderId="10" xfId="0" applyFont="1" applyBorder="1" applyAlignment="1">
      <alignment horizontal="center"/>
    </xf>
    <xf numFmtId="0" fontId="15" fillId="0" borderId="11" xfId="0" applyFont="1" applyBorder="1" applyAlignment="1">
      <alignment horizontal="center"/>
    </xf>
    <xf numFmtId="0" fontId="15" fillId="0" borderId="17" xfId="0" applyFont="1" applyBorder="1" applyAlignment="1">
      <alignment horizontal="center"/>
    </xf>
    <xf numFmtId="0" fontId="15" fillId="0" borderId="18" xfId="0" applyFont="1" applyBorder="1" applyAlignment="1">
      <alignment horizontal="center"/>
    </xf>
    <xf numFmtId="0" fontId="15" fillId="0" borderId="13" xfId="0" applyFont="1" applyBorder="1" applyAlignment="1">
      <alignment horizontal="center"/>
    </xf>
    <xf numFmtId="0" fontId="15" fillId="0" borderId="14" xfId="0" applyFont="1" applyBorder="1" applyAlignment="1">
      <alignment horizontal="center"/>
    </xf>
    <xf numFmtId="0" fontId="10" fillId="2" borderId="23" xfId="0" applyFont="1" applyFill="1" applyBorder="1" applyAlignment="1">
      <alignment horizontal="center"/>
    </xf>
    <xf numFmtId="0" fontId="10" fillId="2" borderId="24" xfId="0" applyFont="1" applyFill="1" applyBorder="1" applyAlignment="1">
      <alignment horizontal="center"/>
    </xf>
    <xf numFmtId="0" fontId="0" fillId="3" borderId="19" xfId="0" applyFill="1" applyBorder="1" applyAlignment="1">
      <alignment horizontal="center"/>
    </xf>
    <xf numFmtId="0" fontId="0" fillId="0" borderId="17" xfId="0" applyBorder="1" applyAlignment="1">
      <alignment horizontal="center"/>
    </xf>
    <xf numFmtId="0" fontId="0" fillId="0" borderId="29" xfId="0" applyBorder="1" applyAlignment="1">
      <alignment horizontal="center"/>
    </xf>
    <xf numFmtId="0" fontId="14" fillId="0" borderId="10" xfId="0" applyFont="1" applyBorder="1" applyAlignment="1">
      <alignment horizontal="center"/>
    </xf>
    <xf numFmtId="0" fontId="14" fillId="0" borderId="19" xfId="0" applyFont="1" applyBorder="1" applyAlignment="1">
      <alignment horizontal="center"/>
    </xf>
    <xf numFmtId="0" fontId="10" fillId="2" borderId="4" xfId="0" applyFont="1" applyFill="1" applyBorder="1" applyAlignment="1">
      <alignment horizontal="center"/>
    </xf>
    <xf numFmtId="0" fontId="10" fillId="2" borderId="0" xfId="0" applyFont="1" applyFill="1" applyAlignment="1">
      <alignment horizontal="center"/>
    </xf>
    <xf numFmtId="0" fontId="15" fillId="3" borderId="7" xfId="0" applyFont="1" applyFill="1" applyBorder="1" applyAlignment="1">
      <alignment horizontal="center"/>
    </xf>
    <xf numFmtId="0" fontId="15" fillId="3" borderId="26" xfId="0" applyFont="1" applyFill="1" applyBorder="1" applyAlignment="1">
      <alignment horizontal="center"/>
    </xf>
    <xf numFmtId="0" fontId="15" fillId="0" borderId="19" xfId="0" applyFont="1" applyBorder="1" applyAlignment="1">
      <alignment horizontal="center"/>
    </xf>
    <xf numFmtId="0" fontId="15" fillId="3" borderId="10" xfId="0" applyFont="1" applyFill="1" applyBorder="1" applyAlignment="1">
      <alignment horizontal="center"/>
    </xf>
    <xf numFmtId="0" fontId="15" fillId="3" borderId="19" xfId="0" applyFont="1" applyFill="1" applyBorder="1" applyAlignment="1">
      <alignment horizontal="center"/>
    </xf>
    <xf numFmtId="0" fontId="15" fillId="0" borderId="20" xfId="0" applyFont="1" applyBorder="1" applyAlignment="1">
      <alignment horizontal="center"/>
    </xf>
    <xf numFmtId="0" fontId="15" fillId="0" borderId="21" xfId="0" applyFont="1" applyBorder="1" applyAlignment="1">
      <alignment horizontal="center"/>
    </xf>
    <xf numFmtId="1" fontId="0" fillId="0" borderId="13" xfId="0" applyNumberFormat="1" applyBorder="1"/>
    <xf numFmtId="1" fontId="0" fillId="0" borderId="14" xfId="0" applyNumberFormat="1" applyBorder="1"/>
    <xf numFmtId="1" fontId="0" fillId="0" borderId="0" xfId="0" applyNumberFormat="1"/>
  </cellXfs>
  <cellStyles count="25">
    <cellStyle name="Comma" xfId="1" builtinId="3"/>
    <cellStyle name="Comma 2" xfId="4" xr:uid="{00000000-0005-0000-0000-000001000000}"/>
    <cellStyle name="Comma 2 2" xfId="17" xr:uid="{00000000-0005-0000-0000-000002000000}"/>
    <cellStyle name="Comma 3" xfId="8" xr:uid="{00000000-0005-0000-0000-000003000000}"/>
    <cellStyle name="Hyperlink" xfId="24" builtinId="8"/>
    <cellStyle name="Hyperlink 2" xfId="15" xr:uid="{00000000-0005-0000-0000-000004000000}"/>
    <cellStyle name="Hyperlink 2 2" xfId="19" xr:uid="{00000000-0005-0000-0000-000005000000}"/>
    <cellStyle name="Hyperlink 3" xfId="9" xr:uid="{00000000-0005-0000-0000-000006000000}"/>
    <cellStyle name="Normal" xfId="0" builtinId="0"/>
    <cellStyle name="Normal 2" xfId="3" xr:uid="{00000000-0005-0000-0000-000008000000}"/>
    <cellStyle name="Normal 2 2" xfId="7" xr:uid="{00000000-0005-0000-0000-000009000000}"/>
    <cellStyle name="Normal 2 2 2" xfId="10" xr:uid="{00000000-0005-0000-0000-00000A000000}"/>
    <cellStyle name="Normal 2 3" xfId="14" xr:uid="{00000000-0005-0000-0000-00000B000000}"/>
    <cellStyle name="Normal 3" xfId="5" xr:uid="{00000000-0005-0000-0000-00000C000000}"/>
    <cellStyle name="Normal 3 2" xfId="20" xr:uid="{00000000-0005-0000-0000-00000D000000}"/>
    <cellStyle name="Normal 4" xfId="2" xr:uid="{00000000-0005-0000-0000-00000E000000}"/>
    <cellStyle name="Normal 4 2" xfId="12" xr:uid="{00000000-0005-0000-0000-00000F000000}"/>
    <cellStyle name="Normal 4 3" xfId="16" xr:uid="{00000000-0005-0000-0000-000010000000}"/>
    <cellStyle name="Normal 5" xfId="13" xr:uid="{00000000-0005-0000-0000-000011000000}"/>
    <cellStyle name="Normal 5 2" xfId="21" xr:uid="{00000000-0005-0000-0000-000012000000}"/>
    <cellStyle name="Percent" xfId="23" builtinId="5"/>
    <cellStyle name="Percent 2" xfId="6" xr:uid="{00000000-0005-0000-0000-000014000000}"/>
    <cellStyle name="Percent 2 2" xfId="18" xr:uid="{00000000-0005-0000-0000-000015000000}"/>
    <cellStyle name="Percent 3" xfId="22" xr:uid="{00000000-0005-0000-0000-000016000000}"/>
    <cellStyle name="wiiw" xfId="11" xr:uid="{00000000-0005-0000-0000-000017000000}"/>
  </cellStyles>
  <dxfs count="0"/>
  <tableStyles count="0" defaultTableStyle="TableStyleMedium2" defaultPivotStyle="PivotStyleMedium9"/>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23"/>
  <sheetViews>
    <sheetView showGridLines="0" tabSelected="1" zoomScale="90" zoomScaleNormal="90" zoomScaleSheetLayoutView="50" workbookViewId="0">
      <selection sqref="A1:B1"/>
    </sheetView>
  </sheetViews>
  <sheetFormatPr defaultRowHeight="14.5" x14ac:dyDescent="0.35"/>
  <cols>
    <col min="1" max="1" width="4.6328125" customWidth="1"/>
    <col min="2" max="2" width="72.453125" customWidth="1"/>
    <col min="3" max="3" width="44.90625" customWidth="1"/>
    <col min="4" max="4" width="27.7265625" customWidth="1"/>
    <col min="5" max="5" width="14.1796875" bestFit="1" customWidth="1"/>
  </cols>
  <sheetData>
    <row r="1" spans="1:5" ht="28.5" x14ac:dyDescent="0.65">
      <c r="A1" s="80" t="s">
        <v>3</v>
      </c>
      <c r="B1" s="81"/>
    </row>
    <row r="2" spans="1:5" ht="15" thickBot="1" x14ac:dyDescent="0.4"/>
    <row r="3" spans="1:5" ht="22" thickTop="1" thickBot="1" x14ac:dyDescent="0.55000000000000004">
      <c r="A3" s="26" t="s">
        <v>1</v>
      </c>
      <c r="B3" s="27" t="s">
        <v>4</v>
      </c>
      <c r="C3" s="27" t="s">
        <v>5</v>
      </c>
      <c r="D3" s="27" t="s">
        <v>6</v>
      </c>
      <c r="E3" s="28" t="s">
        <v>7</v>
      </c>
    </row>
    <row r="4" spans="1:5" ht="15" thickTop="1" x14ac:dyDescent="0.35">
      <c r="A4" s="50">
        <v>1</v>
      </c>
      <c r="B4" s="51" t="str">
        <f>Indicator_1!A1</f>
        <v>Children aged 0-17 in formal foster/kinship care, at the end of the year</v>
      </c>
      <c r="C4" s="62" t="str">
        <f>Indicator_1!B3</f>
        <v>General Directorate of State Social Services</v>
      </c>
      <c r="D4" s="62" t="s">
        <v>8</v>
      </c>
      <c r="E4" s="52">
        <v>2024</v>
      </c>
    </row>
    <row r="5" spans="1:5" x14ac:dyDescent="0.35">
      <c r="A5" s="53">
        <v>2</v>
      </c>
      <c r="B5" s="54" t="str">
        <f>Indicator_2!A1</f>
        <v>Rate of children in foster/kinship care (per 100,000)</v>
      </c>
      <c r="C5" s="63" t="str">
        <f>Indicator_2!B3</f>
        <v>INSTAT / General Directorate of State Social Services</v>
      </c>
      <c r="D5" s="63" t="s">
        <v>9</v>
      </c>
      <c r="E5" s="55">
        <v>2024</v>
      </c>
    </row>
    <row r="6" spans="1:5" x14ac:dyDescent="0.35">
      <c r="A6" s="53">
        <v>3</v>
      </c>
      <c r="B6" s="54" t="str">
        <f>Indicator_3!A1</f>
        <v>Children aged 0-17 who entered formal foster/kinship care during the year</v>
      </c>
      <c r="C6" s="63" t="str">
        <f>Indicator_3!B3</f>
        <v>General Directorate of State Social Services</v>
      </c>
      <c r="D6" s="63" t="s">
        <v>8</v>
      </c>
      <c r="E6" s="55">
        <v>2024</v>
      </c>
    </row>
    <row r="7" spans="1:5" x14ac:dyDescent="0.35">
      <c r="A7" s="53">
        <v>4</v>
      </c>
      <c r="B7" s="54" t="str">
        <f>Indicator_4!A1</f>
        <v>Children aged 0-17 who left formal foster/kinship care during the year</v>
      </c>
      <c r="C7" s="63" t="str">
        <f>Indicator_4!B3</f>
        <v>General Directorate of State Social Services</v>
      </c>
      <c r="D7" s="63" t="s">
        <v>8</v>
      </c>
      <c r="E7" s="55">
        <v>2024</v>
      </c>
    </row>
    <row r="8" spans="1:5" ht="29" x14ac:dyDescent="0.35">
      <c r="A8" s="53">
        <v>5</v>
      </c>
      <c r="B8" s="54" t="str">
        <f>Indicator_5!A1</f>
        <v>Proportion of children with disabilities in formal foster/kinship care, at the end of the year</v>
      </c>
      <c r="C8" s="63" t="str">
        <f>Indicator_5!B3</f>
        <v>INSTAT / General Directorate of State Social Services</v>
      </c>
      <c r="D8" s="64" t="s">
        <v>2</v>
      </c>
      <c r="E8" s="55">
        <v>2024</v>
      </c>
    </row>
    <row r="9" spans="1:5" x14ac:dyDescent="0.35">
      <c r="A9" s="53">
        <v>6</v>
      </c>
      <c r="B9" s="54" t="str">
        <f>Indicator_6!A1</f>
        <v>Number of adoptions, during the year</v>
      </c>
      <c r="C9" s="63" t="str">
        <f>Indicator_6!B3</f>
        <v>Albanian Adoption Committee / Ministry of Justice</v>
      </c>
      <c r="D9" s="63" t="s">
        <v>10</v>
      </c>
      <c r="E9" s="55">
        <v>2024</v>
      </c>
    </row>
    <row r="10" spans="1:5" ht="29" x14ac:dyDescent="0.35">
      <c r="A10" s="53">
        <v>7</v>
      </c>
      <c r="B10" s="54" t="str">
        <f>Indicator_7!A1</f>
        <v>Rate of child adoption, during the year (per 100,000)</v>
      </c>
      <c r="C10" s="63" t="str">
        <f>Indicator_7!B3</f>
        <v>INSTAT / Albanian Adoption Committee / Ministry of Justice</v>
      </c>
      <c r="D10" s="63" t="s">
        <v>9</v>
      </c>
      <c r="E10" s="55">
        <v>2024</v>
      </c>
    </row>
    <row r="11" spans="1:5" ht="29" x14ac:dyDescent="0.35">
      <c r="A11" s="53">
        <v>8</v>
      </c>
      <c r="B11" s="54" t="str">
        <f>Indicator_8!A1</f>
        <v>Children aged 0-17 in centers with residential care, at the end of the year</v>
      </c>
      <c r="C11" s="63" t="str">
        <f>Indicator_8!B3</f>
        <v>General Directorate of State Social Services</v>
      </c>
      <c r="D11" s="63" t="s">
        <v>11</v>
      </c>
      <c r="E11" s="55">
        <v>2024</v>
      </c>
    </row>
    <row r="12" spans="1:5" ht="29" x14ac:dyDescent="0.35">
      <c r="A12" s="53">
        <v>9</v>
      </c>
      <c r="B12" s="54" t="str">
        <f>Indicator_9!A1</f>
        <v>Children aged 0-17 years who entered centers with residential care, during the year</v>
      </c>
      <c r="C12" s="63" t="str">
        <f>Indicator_9!B3</f>
        <v>General Directorate of State Social Services</v>
      </c>
      <c r="D12" s="63" t="s">
        <v>85</v>
      </c>
      <c r="E12" s="55">
        <v>2024</v>
      </c>
    </row>
    <row r="13" spans="1:5" ht="29" x14ac:dyDescent="0.35">
      <c r="A13" s="53">
        <v>10</v>
      </c>
      <c r="B13" s="54" t="str">
        <f>Indicator_10!A1</f>
        <v>Children aged 0-17 years who left centers with residential care, during the year</v>
      </c>
      <c r="C13" s="63" t="str">
        <f>Indicator_10!B3</f>
        <v>General Directorate of State Social Services</v>
      </c>
      <c r="D13" s="63" t="s">
        <v>84</v>
      </c>
      <c r="E13" s="55">
        <v>2024</v>
      </c>
    </row>
    <row r="14" spans="1:5" x14ac:dyDescent="0.35">
      <c r="A14" s="56">
        <v>11</v>
      </c>
      <c r="B14" s="57" t="str">
        <f>Indicator_11!A1</f>
        <v>Children aged 0-17 in public centers with residential care, at the end of the year</v>
      </c>
      <c r="C14" s="63" t="str">
        <f>Indicator_11!B3</f>
        <v>General Directorate of State Social Services</v>
      </c>
      <c r="D14" s="65" t="s">
        <v>12</v>
      </c>
      <c r="E14" s="58">
        <v>2024</v>
      </c>
    </row>
    <row r="15" spans="1:5" x14ac:dyDescent="0.35">
      <c r="A15" s="56">
        <v>12</v>
      </c>
      <c r="B15" s="57" t="str">
        <f>Indicator_12!A1</f>
        <v>Children aged 0-17 in non-public centers with residential care, at the end of the year</v>
      </c>
      <c r="C15" s="63" t="str">
        <f>Indicator_12!B3</f>
        <v>General Directorate of State Social Services</v>
      </c>
      <c r="D15" s="65" t="s">
        <v>12</v>
      </c>
      <c r="E15" s="58">
        <v>2024</v>
      </c>
    </row>
    <row r="16" spans="1:5" x14ac:dyDescent="0.35">
      <c r="A16" s="56">
        <v>13</v>
      </c>
      <c r="B16" s="57" t="str">
        <f>Indicator_13!A1</f>
        <v>Rate of children in centers with residential care (per 100,000)</v>
      </c>
      <c r="C16" s="65" t="str">
        <f>Indicator_13!B3</f>
        <v>INSTAT / General Directorate of State Social Services</v>
      </c>
      <c r="D16" s="65" t="s">
        <v>12</v>
      </c>
      <c r="E16" s="58">
        <v>2024</v>
      </c>
    </row>
    <row r="17" spans="1:5" ht="29" x14ac:dyDescent="0.35">
      <c r="A17" s="56">
        <v>14</v>
      </c>
      <c r="B17" s="57" t="str">
        <f>Indicator_14!A1</f>
        <v>Proportion of children with disabilities in centers with residential care, at the end of the year</v>
      </c>
      <c r="C17" s="65" t="str">
        <f>Indicator_14!B3</f>
        <v>INSTAT / General Directorate of State Social Services</v>
      </c>
      <c r="D17" s="64" t="s">
        <v>2</v>
      </c>
      <c r="E17" s="58">
        <v>2024</v>
      </c>
    </row>
    <row r="18" spans="1:5" x14ac:dyDescent="0.35">
      <c r="A18" s="56">
        <v>15</v>
      </c>
      <c r="B18" s="57" t="str">
        <f>Indicator_15!A1</f>
        <v>Children aged 0-17 in alternative care, at the end of the year</v>
      </c>
      <c r="C18" s="65" t="str">
        <f>Indicator_15!B3</f>
        <v>General Directorate of State Social Services</v>
      </c>
      <c r="D18" s="63" t="s">
        <v>8</v>
      </c>
      <c r="E18" s="55">
        <v>2024</v>
      </c>
    </row>
    <row r="19" spans="1:5" ht="29" x14ac:dyDescent="0.35">
      <c r="A19" s="56">
        <v>16</v>
      </c>
      <c r="B19" s="57" t="str">
        <f>Indicator_16!A1</f>
        <v>Rate of children in alternative care, at the end of the year (per 100,000)</v>
      </c>
      <c r="C19" s="65" t="str">
        <f>Indicator_16!B3</f>
        <v>INSTAT / General Directorate of The State Social Service</v>
      </c>
      <c r="D19" s="63" t="s">
        <v>8</v>
      </c>
      <c r="E19" s="55">
        <v>2024</v>
      </c>
    </row>
    <row r="20" spans="1:5" x14ac:dyDescent="0.35">
      <c r="A20" s="56">
        <v>17</v>
      </c>
      <c r="B20" s="57" t="str">
        <f>Indicator_17!A1</f>
        <v>Proportion of children with disabilities in alternative care, at the end of the year</v>
      </c>
      <c r="C20" s="65" t="str">
        <f>Indicator_17!B3</f>
        <v>INSTAT / General Directorate of State Social Services</v>
      </c>
      <c r="D20" s="65" t="s">
        <v>2</v>
      </c>
      <c r="E20" s="58">
        <v>2024</v>
      </c>
    </row>
    <row r="21" spans="1:5" ht="29" x14ac:dyDescent="0.35">
      <c r="A21" s="56">
        <v>18</v>
      </c>
      <c r="B21" s="57" t="str">
        <f>Indicator_18!A1</f>
        <v>Ratio of adopted children and children in foster care, to the total of children in alternative care, at the end of the year</v>
      </c>
      <c r="C21" s="65" t="str">
        <f>Indicator_18!B3</f>
        <v>INSTAT / General Directorate of State Social Services</v>
      </c>
      <c r="D21" s="65" t="s">
        <v>2</v>
      </c>
      <c r="E21" s="58">
        <v>2024</v>
      </c>
    </row>
    <row r="22" spans="1:5" ht="29.5" thickBot="1" x14ac:dyDescent="0.4">
      <c r="A22" s="59">
        <v>19</v>
      </c>
      <c r="B22" s="60" t="str">
        <f>Indicator_19!A1</f>
        <v>Ratio of children in centers with residential care, to the total of children in alternative care, at the end of the year</v>
      </c>
      <c r="C22" s="66" t="str">
        <f>Indicator_19!B3</f>
        <v>INSTAT / General Directorate of State Social Services</v>
      </c>
      <c r="D22" s="66" t="s">
        <v>2</v>
      </c>
      <c r="E22" s="61">
        <v>2024</v>
      </c>
    </row>
    <row r="23" spans="1:5" ht="15" thickTop="1" x14ac:dyDescent="0.35"/>
  </sheetData>
  <mergeCells count="1">
    <mergeCell ref="A1:B1"/>
  </mergeCells>
  <hyperlinks>
    <hyperlink ref="B4" location="Indicator_1!A1" display="Indicator_1!A1" xr:uid="{99D88ACF-3F47-4AC2-8DC8-DC5E24BDEADA}"/>
    <hyperlink ref="B5" location="Indicator_2!A1" display="Indicator_2!A1" xr:uid="{60770808-C241-4BBB-BEA7-062425C76A40}"/>
    <hyperlink ref="B6" location="Indicator_3!A1" display="Indicator_3!A1" xr:uid="{8B915891-F0E1-4C74-9458-FAE88045DF7B}"/>
    <hyperlink ref="B7" location="Indicator_4!A1" display="Indicator_4!A1" xr:uid="{A62EDBAD-2D77-4939-8C4D-8C6CE16A293F}"/>
    <hyperlink ref="B8" location="Indicator_5!A1" display="Indicator_5!A1" xr:uid="{19E93356-65E1-4E67-B15D-BB775DD8DF88}"/>
    <hyperlink ref="B9" location="Indicator_6!A1" display="Indicator_6!A1" xr:uid="{73ED9F6E-56F1-48DC-9725-5482D26E8C6B}"/>
    <hyperlink ref="B10" location="Indicator_7!A1" display="Indicator_7!A1" xr:uid="{257A0491-6F04-4AF0-9F9C-ACC68090435F}"/>
    <hyperlink ref="B11" location="Indicator_8!A1" display="Indicator_8!A1" xr:uid="{A80D807E-0544-4284-8945-168B3AA1911A}"/>
    <hyperlink ref="B13" location="Indicator_10!A1" display="Indicator_10!A1" xr:uid="{2DB653C5-6D3C-4EB5-AE6E-34BE417FF055}"/>
    <hyperlink ref="B14" location="Indicator_11!A1" display="Indicator_11!A1" xr:uid="{91E01B6B-EFB9-45B2-9830-F84413A22F22}"/>
    <hyperlink ref="B15" location="Indicator_12!A1" display="Indicator_12!A1" xr:uid="{1E8ECD72-05D8-4BA2-ADB3-6C49527B6929}"/>
    <hyperlink ref="B16" location="Indicator_13!A1" display="Indicator_13!A1" xr:uid="{07792BAB-DC53-4122-8957-873FE06BE615}"/>
    <hyperlink ref="B17" location="Indicator_14!A1" display="Indicator_14!A1" xr:uid="{D71B6293-27E3-4D3E-ADB3-10D1F9D1475C}"/>
    <hyperlink ref="B18" location="Indicator_15!A1" display="Indicator_15!A1" xr:uid="{1072F788-AC33-40FE-9488-21E54556B1E1}"/>
    <hyperlink ref="B19" location="Indicator_16!A1" display="Indicator_16!A1" xr:uid="{DDB70E11-34A5-4C4D-97F8-156EB3DC3BED}"/>
    <hyperlink ref="B20" location="Indicator_17!A1" display="Indicator_17!A1" xr:uid="{288E572B-ECD4-4B42-80FA-F55A027921B9}"/>
    <hyperlink ref="B21" location="Indicator_18!A1" display="Indicator_18!A1" xr:uid="{14A9610E-8B0E-4120-BAF8-134DC930D8C1}"/>
    <hyperlink ref="B22" location="Indicator_19!A1" display="Indicator_19!A1" xr:uid="{C9BB6CD5-290A-4850-9F62-6088352F2AEE}"/>
    <hyperlink ref="B12" location="Indicator_9!A1" display="Indicator_9!A1" xr:uid="{6DA214B2-231C-40C6-834D-DDDF18F7FE4C}"/>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581FD-7D25-454F-A04E-877980ED8F31}">
  <dimension ref="A1:M26"/>
  <sheetViews>
    <sheetView showGridLines="0" workbookViewId="0">
      <selection sqref="A1:XFD1"/>
    </sheetView>
  </sheetViews>
  <sheetFormatPr defaultRowHeight="14.5" x14ac:dyDescent="0.35"/>
  <cols>
    <col min="1" max="1" width="23.90625" customWidth="1"/>
    <col min="2" max="7" width="10.90625" bestFit="1" customWidth="1"/>
  </cols>
  <sheetData>
    <row r="1" spans="1:13" s="82" customFormat="1" ht="21" x14ac:dyDescent="0.5">
      <c r="A1" s="82" t="s">
        <v>82</v>
      </c>
    </row>
    <row r="3" spans="1:13" x14ac:dyDescent="0.35">
      <c r="A3" s="7" t="s">
        <v>5</v>
      </c>
      <c r="B3" s="84" t="s">
        <v>51</v>
      </c>
      <c r="C3" s="84"/>
      <c r="D3" s="84"/>
      <c r="E3" s="84"/>
      <c r="F3" s="84"/>
      <c r="G3" s="84"/>
      <c r="H3" s="84"/>
      <c r="I3" s="84"/>
      <c r="J3" s="84"/>
      <c r="K3" s="84"/>
      <c r="L3" s="84"/>
      <c r="M3" s="84"/>
    </row>
    <row r="4" spans="1:13" ht="27" customHeight="1" x14ac:dyDescent="0.35">
      <c r="A4" s="47" t="s">
        <v>13</v>
      </c>
      <c r="B4" s="83" t="s">
        <v>83</v>
      </c>
      <c r="C4" s="83"/>
      <c r="D4" s="83"/>
      <c r="E4" s="83"/>
      <c r="F4" s="83"/>
      <c r="G4" s="83"/>
      <c r="H4" s="83"/>
      <c r="I4" s="83"/>
      <c r="J4" s="83"/>
      <c r="K4" s="83"/>
      <c r="L4" s="83"/>
      <c r="M4" s="83"/>
    </row>
    <row r="5" spans="1:13" x14ac:dyDescent="0.35">
      <c r="A5" s="7" t="s">
        <v>14</v>
      </c>
      <c r="B5" s="84" t="s">
        <v>15</v>
      </c>
      <c r="C5" s="84"/>
      <c r="D5" s="84"/>
      <c r="E5" s="84"/>
      <c r="F5" s="84"/>
      <c r="G5" s="84"/>
      <c r="H5" s="84"/>
      <c r="I5" s="84"/>
      <c r="J5" s="84"/>
      <c r="K5" s="84"/>
      <c r="L5" s="84"/>
    </row>
    <row r="6" spans="1:13" x14ac:dyDescent="0.35">
      <c r="A6" s="7"/>
    </row>
    <row r="7" spans="1:13" ht="15" thickBot="1" x14ac:dyDescent="0.4"/>
    <row r="8" spans="1:13" ht="19" thickBot="1" x14ac:dyDescent="0.5">
      <c r="A8" s="67"/>
      <c r="B8" s="120">
        <v>2017</v>
      </c>
      <c r="C8" s="120">
        <v>2018</v>
      </c>
      <c r="D8" s="120">
        <v>2019</v>
      </c>
      <c r="E8" s="120">
        <v>2020</v>
      </c>
      <c r="F8" s="120">
        <v>2021</v>
      </c>
      <c r="G8" s="120">
        <v>2022</v>
      </c>
      <c r="H8" s="120">
        <v>2023</v>
      </c>
      <c r="I8" s="121">
        <v>2024</v>
      </c>
    </row>
    <row r="9" spans="1:13" ht="15" thickTop="1" x14ac:dyDescent="0.35">
      <c r="A9" s="70" t="s">
        <v>0</v>
      </c>
      <c r="B9" s="103">
        <v>87</v>
      </c>
      <c r="C9" s="103">
        <v>89</v>
      </c>
      <c r="D9" s="103">
        <v>70</v>
      </c>
      <c r="E9" s="103">
        <v>88</v>
      </c>
      <c r="F9" s="103">
        <v>61</v>
      </c>
      <c r="G9" s="103">
        <v>74</v>
      </c>
      <c r="H9" s="103">
        <v>95</v>
      </c>
      <c r="I9" s="104">
        <v>97</v>
      </c>
    </row>
    <row r="10" spans="1:13" x14ac:dyDescent="0.35">
      <c r="A10" s="71" t="s">
        <v>87</v>
      </c>
      <c r="B10" s="105">
        <v>44</v>
      </c>
      <c r="C10" s="105">
        <v>47</v>
      </c>
      <c r="D10" s="105">
        <v>44</v>
      </c>
      <c r="E10" s="105">
        <v>37</v>
      </c>
      <c r="F10" s="105">
        <v>39</v>
      </c>
      <c r="G10" s="105">
        <v>23</v>
      </c>
      <c r="H10" s="105">
        <v>32</v>
      </c>
      <c r="I10" s="106">
        <v>43</v>
      </c>
    </row>
    <row r="11" spans="1:13" x14ac:dyDescent="0.35">
      <c r="A11" s="71" t="s">
        <v>16</v>
      </c>
      <c r="B11" s="105">
        <v>37</v>
      </c>
      <c r="C11" s="105">
        <v>39</v>
      </c>
      <c r="D11" s="105">
        <v>24</v>
      </c>
      <c r="E11" s="105">
        <v>33</v>
      </c>
      <c r="F11" s="105">
        <v>21</v>
      </c>
      <c r="G11" s="105">
        <v>43</v>
      </c>
      <c r="H11" s="105">
        <v>49</v>
      </c>
      <c r="I11" s="106">
        <v>30</v>
      </c>
    </row>
    <row r="12" spans="1:13" x14ac:dyDescent="0.35">
      <c r="A12" s="71" t="s">
        <v>17</v>
      </c>
      <c r="B12" s="105">
        <v>6</v>
      </c>
      <c r="C12" s="105">
        <v>3</v>
      </c>
      <c r="D12" s="105">
        <v>2</v>
      </c>
      <c r="E12" s="105">
        <v>18</v>
      </c>
      <c r="F12" s="105">
        <v>1</v>
      </c>
      <c r="G12" s="105">
        <v>8</v>
      </c>
      <c r="H12" s="105">
        <v>14</v>
      </c>
      <c r="I12" s="106">
        <v>24</v>
      </c>
    </row>
    <row r="13" spans="1:13" x14ac:dyDescent="0.35">
      <c r="A13" s="71" t="s">
        <v>18</v>
      </c>
      <c r="B13" s="105">
        <v>48</v>
      </c>
      <c r="C13" s="105">
        <v>54</v>
      </c>
      <c r="D13" s="105">
        <v>46</v>
      </c>
      <c r="E13" s="105">
        <v>53</v>
      </c>
      <c r="F13" s="105">
        <v>35</v>
      </c>
      <c r="G13" s="105">
        <v>43</v>
      </c>
      <c r="H13" s="105">
        <v>54</v>
      </c>
      <c r="I13" s="106">
        <v>62</v>
      </c>
    </row>
    <row r="14" spans="1:13" x14ac:dyDescent="0.35">
      <c r="A14" s="71" t="s">
        <v>19</v>
      </c>
      <c r="B14" s="105">
        <v>39</v>
      </c>
      <c r="C14" s="105">
        <v>35</v>
      </c>
      <c r="D14" s="105">
        <v>24</v>
      </c>
      <c r="E14" s="105">
        <v>35</v>
      </c>
      <c r="F14" s="105">
        <v>26</v>
      </c>
      <c r="G14" s="105">
        <v>31</v>
      </c>
      <c r="H14" s="105">
        <v>41</v>
      </c>
      <c r="I14" s="106">
        <v>35</v>
      </c>
    </row>
    <row r="15" spans="1:13" x14ac:dyDescent="0.35">
      <c r="A15" s="73" t="s">
        <v>41</v>
      </c>
      <c r="B15" s="112" t="s">
        <v>88</v>
      </c>
      <c r="C15" s="112">
        <v>79</v>
      </c>
      <c r="D15" s="112">
        <v>65</v>
      </c>
      <c r="E15" s="112">
        <v>86</v>
      </c>
      <c r="F15" s="112">
        <v>49</v>
      </c>
      <c r="G15" s="112">
        <v>69</v>
      </c>
      <c r="H15" s="112">
        <v>88</v>
      </c>
      <c r="I15" s="122">
        <v>84</v>
      </c>
    </row>
    <row r="16" spans="1:13" x14ac:dyDescent="0.35">
      <c r="A16" s="71" t="s">
        <v>87</v>
      </c>
      <c r="B16" s="105">
        <v>44</v>
      </c>
      <c r="C16" s="105">
        <v>46</v>
      </c>
      <c r="D16" s="105">
        <v>44</v>
      </c>
      <c r="E16" s="105">
        <v>37</v>
      </c>
      <c r="F16" s="105">
        <v>38</v>
      </c>
      <c r="G16" s="105">
        <v>23</v>
      </c>
      <c r="H16" s="105">
        <v>31</v>
      </c>
      <c r="I16" s="106">
        <v>43</v>
      </c>
    </row>
    <row r="17" spans="1:9" x14ac:dyDescent="0.35">
      <c r="A17" s="71" t="s">
        <v>16</v>
      </c>
      <c r="B17" s="105">
        <v>31</v>
      </c>
      <c r="C17" s="105">
        <v>31</v>
      </c>
      <c r="D17" s="105">
        <v>20</v>
      </c>
      <c r="E17" s="105">
        <v>32</v>
      </c>
      <c r="F17" s="105">
        <v>11</v>
      </c>
      <c r="G17" s="105">
        <v>39</v>
      </c>
      <c r="H17" s="105">
        <v>43</v>
      </c>
      <c r="I17" s="106">
        <v>24</v>
      </c>
    </row>
    <row r="18" spans="1:9" x14ac:dyDescent="0.35">
      <c r="A18" s="71" t="s">
        <v>17</v>
      </c>
      <c r="B18" s="105">
        <v>4</v>
      </c>
      <c r="C18" s="105">
        <v>2</v>
      </c>
      <c r="D18" s="105">
        <v>1</v>
      </c>
      <c r="E18" s="105">
        <v>17</v>
      </c>
      <c r="F18" s="105">
        <v>0</v>
      </c>
      <c r="G18" s="105">
        <v>7</v>
      </c>
      <c r="H18" s="105">
        <v>14</v>
      </c>
      <c r="I18" s="106">
        <v>17</v>
      </c>
    </row>
    <row r="19" spans="1:9" x14ac:dyDescent="0.35">
      <c r="A19" s="71" t="s">
        <v>18</v>
      </c>
      <c r="B19" s="105">
        <v>43</v>
      </c>
      <c r="C19" s="105">
        <v>47</v>
      </c>
      <c r="D19" s="105">
        <v>43</v>
      </c>
      <c r="E19" s="105">
        <v>52</v>
      </c>
      <c r="F19" s="105">
        <v>27</v>
      </c>
      <c r="G19" s="105">
        <v>39</v>
      </c>
      <c r="H19" s="105">
        <v>50</v>
      </c>
      <c r="I19" s="106">
        <v>53</v>
      </c>
    </row>
    <row r="20" spans="1:9" x14ac:dyDescent="0.35">
      <c r="A20" s="71" t="s">
        <v>19</v>
      </c>
      <c r="B20" s="105">
        <v>36</v>
      </c>
      <c r="C20" s="105">
        <v>32</v>
      </c>
      <c r="D20" s="105">
        <v>22</v>
      </c>
      <c r="E20" s="105">
        <v>34</v>
      </c>
      <c r="F20" s="105">
        <v>22</v>
      </c>
      <c r="G20" s="105">
        <v>30</v>
      </c>
      <c r="H20" s="105">
        <v>38</v>
      </c>
      <c r="I20" s="106">
        <v>31</v>
      </c>
    </row>
    <row r="21" spans="1:9" x14ac:dyDescent="0.35">
      <c r="A21" s="73" t="s">
        <v>35</v>
      </c>
      <c r="B21" s="112">
        <v>8</v>
      </c>
      <c r="C21" s="112">
        <v>10</v>
      </c>
      <c r="D21" s="112">
        <v>5</v>
      </c>
      <c r="E21" s="112">
        <v>2</v>
      </c>
      <c r="F21" s="112">
        <v>12</v>
      </c>
      <c r="G21" s="112">
        <v>5</v>
      </c>
      <c r="H21" s="112">
        <v>7</v>
      </c>
      <c r="I21" s="122">
        <v>13</v>
      </c>
    </row>
    <row r="22" spans="1:9" x14ac:dyDescent="0.35">
      <c r="A22" s="71" t="s">
        <v>87</v>
      </c>
      <c r="B22" s="105">
        <v>0</v>
      </c>
      <c r="C22" s="105">
        <v>1</v>
      </c>
      <c r="D22" s="105">
        <v>0</v>
      </c>
      <c r="E22" s="105">
        <v>0</v>
      </c>
      <c r="F22" s="105">
        <v>1</v>
      </c>
      <c r="G22" s="105">
        <v>0</v>
      </c>
      <c r="H22" s="105">
        <v>1</v>
      </c>
      <c r="I22" s="106">
        <v>0</v>
      </c>
    </row>
    <row r="23" spans="1:9" x14ac:dyDescent="0.35">
      <c r="A23" s="71" t="s">
        <v>16</v>
      </c>
      <c r="B23" s="105">
        <v>6</v>
      </c>
      <c r="C23" s="105">
        <v>8</v>
      </c>
      <c r="D23" s="105">
        <v>4</v>
      </c>
      <c r="E23" s="105">
        <v>1</v>
      </c>
      <c r="F23" s="105">
        <v>10</v>
      </c>
      <c r="G23" s="105">
        <v>4</v>
      </c>
      <c r="H23" s="105">
        <v>6</v>
      </c>
      <c r="I23" s="106">
        <v>6</v>
      </c>
    </row>
    <row r="24" spans="1:9" x14ac:dyDescent="0.35">
      <c r="A24" s="71" t="s">
        <v>17</v>
      </c>
      <c r="B24" s="105">
        <v>2</v>
      </c>
      <c r="C24" s="105">
        <v>1</v>
      </c>
      <c r="D24" s="105">
        <v>1</v>
      </c>
      <c r="E24" s="105">
        <v>1</v>
      </c>
      <c r="F24" s="105">
        <v>1</v>
      </c>
      <c r="G24" s="105">
        <v>1</v>
      </c>
      <c r="H24" s="105">
        <v>0</v>
      </c>
      <c r="I24" s="106">
        <v>7</v>
      </c>
    </row>
    <row r="25" spans="1:9" x14ac:dyDescent="0.35">
      <c r="A25" s="71" t="s">
        <v>18</v>
      </c>
      <c r="B25" s="105">
        <v>5</v>
      </c>
      <c r="C25" s="105">
        <v>7</v>
      </c>
      <c r="D25" s="105">
        <v>3</v>
      </c>
      <c r="E25" s="105">
        <v>1</v>
      </c>
      <c r="F25" s="123">
        <v>8</v>
      </c>
      <c r="G25" s="123">
        <v>4</v>
      </c>
      <c r="H25" s="123">
        <v>4</v>
      </c>
      <c r="I25" s="124">
        <v>9</v>
      </c>
    </row>
    <row r="26" spans="1:9" ht="15" thickBot="1" x14ac:dyDescent="0.4">
      <c r="A26" s="72" t="s">
        <v>19</v>
      </c>
      <c r="B26" s="107">
        <v>3</v>
      </c>
      <c r="C26" s="107">
        <v>3</v>
      </c>
      <c r="D26" s="107">
        <v>2</v>
      </c>
      <c r="E26" s="107">
        <v>1</v>
      </c>
      <c r="F26" s="107">
        <v>4</v>
      </c>
      <c r="G26" s="107">
        <v>1</v>
      </c>
      <c r="H26" s="107">
        <v>3</v>
      </c>
      <c r="I26" s="108">
        <v>4</v>
      </c>
    </row>
  </sheetData>
  <mergeCells count="4">
    <mergeCell ref="A1:XFD1"/>
    <mergeCell ref="B4:M4"/>
    <mergeCell ref="B5:L5"/>
    <mergeCell ref="B3:M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313BB-1652-4FC3-985B-76CF0D5CDD9E}">
  <sheetPr codeName="Sheet13"/>
  <dimension ref="A1:M31"/>
  <sheetViews>
    <sheetView showGridLines="0" workbookViewId="0">
      <selection sqref="A1:XFD1"/>
    </sheetView>
  </sheetViews>
  <sheetFormatPr defaultRowHeight="14.5" x14ac:dyDescent="0.35"/>
  <cols>
    <col min="1" max="1" width="23.90625" customWidth="1"/>
    <col min="2" max="7" width="10.90625" bestFit="1" customWidth="1"/>
  </cols>
  <sheetData>
    <row r="1" spans="1:13" s="82" customFormat="1" ht="21" x14ac:dyDescent="0.5">
      <c r="A1" s="82" t="s">
        <v>66</v>
      </c>
    </row>
    <row r="3" spans="1:13" x14ac:dyDescent="0.35">
      <c r="A3" s="7" t="s">
        <v>5</v>
      </c>
      <c r="B3" s="84" t="s">
        <v>51</v>
      </c>
      <c r="C3" s="84"/>
      <c r="D3" s="84"/>
      <c r="E3" s="84"/>
      <c r="F3" s="84"/>
      <c r="G3" s="84"/>
      <c r="H3" s="84"/>
      <c r="I3" s="84"/>
      <c r="J3" s="84"/>
      <c r="K3" s="84"/>
      <c r="L3" s="84"/>
      <c r="M3" s="84"/>
    </row>
    <row r="4" spans="1:13" ht="27" customHeight="1" x14ac:dyDescent="0.35">
      <c r="A4" s="47" t="s">
        <v>13</v>
      </c>
      <c r="B4" s="83" t="s">
        <v>67</v>
      </c>
      <c r="C4" s="83"/>
      <c r="D4" s="83"/>
      <c r="E4" s="83"/>
      <c r="F4" s="83"/>
      <c r="G4" s="83"/>
      <c r="H4" s="83"/>
      <c r="I4" s="83"/>
      <c r="J4" s="83"/>
      <c r="K4" s="83"/>
      <c r="L4" s="83"/>
      <c r="M4" s="83"/>
    </row>
    <row r="5" spans="1:13" x14ac:dyDescent="0.35">
      <c r="A5" s="7" t="s">
        <v>14</v>
      </c>
      <c r="B5" s="84" t="s">
        <v>15</v>
      </c>
      <c r="C5" s="84"/>
      <c r="D5" s="84"/>
      <c r="E5" s="84"/>
      <c r="F5" s="84"/>
      <c r="G5" s="84"/>
      <c r="H5" s="84"/>
      <c r="I5" s="84"/>
      <c r="J5" s="84"/>
      <c r="K5" s="84"/>
      <c r="L5" s="84"/>
    </row>
    <row r="6" spans="1:13" x14ac:dyDescent="0.35">
      <c r="A6" s="7"/>
    </row>
    <row r="7" spans="1:13" ht="15" thickBot="1" x14ac:dyDescent="0.4"/>
    <row r="8" spans="1:13" ht="19" thickBot="1" x14ac:dyDescent="0.5">
      <c r="A8" s="67"/>
      <c r="B8" s="120">
        <v>2017</v>
      </c>
      <c r="C8" s="120">
        <v>2018</v>
      </c>
      <c r="D8" s="120">
        <v>2019</v>
      </c>
      <c r="E8" s="120">
        <v>2020</v>
      </c>
      <c r="F8" s="120">
        <v>2021</v>
      </c>
      <c r="G8" s="120">
        <v>2022</v>
      </c>
      <c r="H8" s="120">
        <v>2023</v>
      </c>
      <c r="I8" s="121">
        <v>2024</v>
      </c>
    </row>
    <row r="9" spans="1:13" ht="15" thickTop="1" x14ac:dyDescent="0.35">
      <c r="A9" s="70" t="s">
        <v>0</v>
      </c>
      <c r="B9" s="103">
        <v>84</v>
      </c>
      <c r="C9" s="103">
        <v>123</v>
      </c>
      <c r="D9" s="103">
        <v>80</v>
      </c>
      <c r="E9" s="103">
        <v>76</v>
      </c>
      <c r="F9" s="103">
        <v>86</v>
      </c>
      <c r="G9" s="103">
        <v>94</v>
      </c>
      <c r="H9" s="103">
        <v>105</v>
      </c>
      <c r="I9" s="104">
        <v>82</v>
      </c>
    </row>
    <row r="10" spans="1:13" x14ac:dyDescent="0.35">
      <c r="A10" s="71" t="s">
        <v>87</v>
      </c>
      <c r="B10" s="105"/>
      <c r="C10" s="105"/>
      <c r="D10" s="105"/>
      <c r="E10" s="105"/>
      <c r="F10" s="105"/>
      <c r="G10" s="105"/>
      <c r="H10" s="105"/>
      <c r="I10" s="106">
        <v>19</v>
      </c>
    </row>
    <row r="11" spans="1:13" x14ac:dyDescent="0.35">
      <c r="A11" s="71" t="s">
        <v>16</v>
      </c>
      <c r="B11" s="105"/>
      <c r="C11" s="105"/>
      <c r="D11" s="105"/>
      <c r="E11" s="105"/>
      <c r="F11" s="105"/>
      <c r="G11" s="105"/>
      <c r="H11" s="105"/>
      <c r="I11" s="106">
        <v>28</v>
      </c>
    </row>
    <row r="12" spans="1:13" x14ac:dyDescent="0.35">
      <c r="A12" s="71" t="s">
        <v>17</v>
      </c>
      <c r="B12" s="105"/>
      <c r="C12" s="105"/>
      <c r="D12" s="105"/>
      <c r="E12" s="105"/>
      <c r="F12" s="105"/>
      <c r="G12" s="105"/>
      <c r="H12" s="105"/>
      <c r="I12" s="106">
        <v>35</v>
      </c>
    </row>
    <row r="13" spans="1:13" x14ac:dyDescent="0.35">
      <c r="A13" s="71" t="s">
        <v>18</v>
      </c>
      <c r="B13" s="105"/>
      <c r="C13" s="105"/>
      <c r="D13" s="105"/>
      <c r="E13" s="105"/>
      <c r="F13" s="105"/>
      <c r="G13" s="105"/>
      <c r="H13" s="105"/>
      <c r="I13" s="106">
        <v>47</v>
      </c>
    </row>
    <row r="14" spans="1:13" x14ac:dyDescent="0.35">
      <c r="A14" s="71" t="s">
        <v>19</v>
      </c>
      <c r="B14" s="105"/>
      <c r="C14" s="105"/>
      <c r="D14" s="105"/>
      <c r="E14" s="105"/>
      <c r="F14" s="105"/>
      <c r="G14" s="105"/>
      <c r="H14" s="105"/>
      <c r="I14" s="106">
        <v>35</v>
      </c>
    </row>
    <row r="15" spans="1:13" x14ac:dyDescent="0.35">
      <c r="A15" s="74" t="s">
        <v>36</v>
      </c>
      <c r="B15" s="125"/>
      <c r="C15" s="125"/>
      <c r="D15" s="125"/>
      <c r="E15" s="125"/>
      <c r="F15" s="125"/>
      <c r="G15" s="125"/>
      <c r="H15" s="125"/>
      <c r="I15" s="126"/>
    </row>
    <row r="16" spans="1:13" x14ac:dyDescent="0.35">
      <c r="A16" s="75" t="s">
        <v>37</v>
      </c>
      <c r="B16" s="105">
        <v>52</v>
      </c>
      <c r="C16" s="105">
        <v>80</v>
      </c>
      <c r="D16" s="105">
        <v>48</v>
      </c>
      <c r="E16" s="105">
        <v>41</v>
      </c>
      <c r="F16" s="105">
        <v>49</v>
      </c>
      <c r="G16" s="105">
        <v>38</v>
      </c>
      <c r="H16" s="105">
        <v>42</v>
      </c>
      <c r="I16" s="106">
        <v>31</v>
      </c>
    </row>
    <row r="17" spans="1:9" x14ac:dyDescent="0.35">
      <c r="A17" s="75" t="s">
        <v>38</v>
      </c>
      <c r="B17" s="105">
        <v>20</v>
      </c>
      <c r="C17" s="105">
        <v>28</v>
      </c>
      <c r="D17" s="105">
        <v>18</v>
      </c>
      <c r="E17" s="105">
        <v>22</v>
      </c>
      <c r="F17" s="105">
        <v>17</v>
      </c>
      <c r="G17" s="105">
        <v>24</v>
      </c>
      <c r="H17" s="105">
        <v>27</v>
      </c>
      <c r="I17" s="106">
        <v>16</v>
      </c>
    </row>
    <row r="18" spans="1:9" x14ac:dyDescent="0.35">
      <c r="A18" s="75" t="s">
        <v>39</v>
      </c>
      <c r="B18" s="105">
        <v>10</v>
      </c>
      <c r="C18" s="105">
        <v>12</v>
      </c>
      <c r="D18" s="105">
        <v>14</v>
      </c>
      <c r="E18" s="105">
        <v>13</v>
      </c>
      <c r="F18" s="105">
        <v>20</v>
      </c>
      <c r="G18" s="105">
        <v>30</v>
      </c>
      <c r="H18" s="105">
        <v>34</v>
      </c>
      <c r="I18" s="106">
        <v>31</v>
      </c>
    </row>
    <row r="19" spans="1:9" x14ac:dyDescent="0.35">
      <c r="A19" s="75" t="s">
        <v>40</v>
      </c>
      <c r="B19" s="105">
        <v>2</v>
      </c>
      <c r="C19" s="105">
        <v>3</v>
      </c>
      <c r="D19" s="105">
        <v>0</v>
      </c>
      <c r="E19" s="105">
        <v>0</v>
      </c>
      <c r="F19" s="105">
        <v>0</v>
      </c>
      <c r="G19" s="105">
        <v>2</v>
      </c>
      <c r="H19" s="105">
        <v>2</v>
      </c>
      <c r="I19" s="106">
        <v>4</v>
      </c>
    </row>
    <row r="20" spans="1:9" x14ac:dyDescent="0.35">
      <c r="A20" s="73" t="s">
        <v>41</v>
      </c>
      <c r="B20" s="112">
        <v>74</v>
      </c>
      <c r="C20" s="112">
        <v>115</v>
      </c>
      <c r="D20" s="112">
        <v>72</v>
      </c>
      <c r="E20" s="112">
        <v>75</v>
      </c>
      <c r="F20" s="112">
        <v>83</v>
      </c>
      <c r="G20" s="112">
        <v>91</v>
      </c>
      <c r="H20" s="112">
        <v>103</v>
      </c>
      <c r="I20" s="122">
        <v>81</v>
      </c>
    </row>
    <row r="21" spans="1:9" x14ac:dyDescent="0.35">
      <c r="A21" s="71" t="s">
        <v>87</v>
      </c>
      <c r="B21" s="105"/>
      <c r="C21" s="105"/>
      <c r="D21" s="105"/>
      <c r="E21" s="105"/>
      <c r="F21" s="105"/>
      <c r="G21" s="105"/>
      <c r="H21" s="105"/>
      <c r="I21" s="106">
        <v>19</v>
      </c>
    </row>
    <row r="22" spans="1:9" x14ac:dyDescent="0.35">
      <c r="A22" s="71" t="s">
        <v>16</v>
      </c>
      <c r="B22" s="105"/>
      <c r="C22" s="105"/>
      <c r="D22" s="105"/>
      <c r="E22" s="105"/>
      <c r="F22" s="105"/>
      <c r="G22" s="105"/>
      <c r="H22" s="105"/>
      <c r="I22" s="106">
        <v>28</v>
      </c>
    </row>
    <row r="23" spans="1:9" x14ac:dyDescent="0.35">
      <c r="A23" s="71" t="s">
        <v>17</v>
      </c>
      <c r="B23" s="105"/>
      <c r="C23" s="105"/>
      <c r="D23" s="105"/>
      <c r="E23" s="105"/>
      <c r="F23" s="105"/>
      <c r="G23" s="105"/>
      <c r="H23" s="105"/>
      <c r="I23" s="106">
        <v>34</v>
      </c>
    </row>
    <row r="24" spans="1:9" x14ac:dyDescent="0.35">
      <c r="A24" s="71" t="s">
        <v>18</v>
      </c>
      <c r="B24" s="105"/>
      <c r="C24" s="105"/>
      <c r="D24" s="105"/>
      <c r="E24" s="105"/>
      <c r="F24" s="105"/>
      <c r="G24" s="105"/>
      <c r="H24" s="105"/>
      <c r="I24" s="106">
        <v>46</v>
      </c>
    </row>
    <row r="25" spans="1:9" x14ac:dyDescent="0.35">
      <c r="A25" s="71" t="s">
        <v>19</v>
      </c>
      <c r="B25" s="105"/>
      <c r="C25" s="105"/>
      <c r="D25" s="105"/>
      <c r="E25" s="105"/>
      <c r="F25" s="105"/>
      <c r="G25" s="105"/>
      <c r="H25" s="105"/>
      <c r="I25" s="106">
        <v>35</v>
      </c>
    </row>
    <row r="26" spans="1:9" x14ac:dyDescent="0.35">
      <c r="A26" s="73" t="s">
        <v>35</v>
      </c>
      <c r="B26" s="112">
        <v>10</v>
      </c>
      <c r="C26" s="112">
        <v>8</v>
      </c>
      <c r="D26" s="112">
        <v>8</v>
      </c>
      <c r="E26" s="112">
        <v>1</v>
      </c>
      <c r="F26" s="112">
        <v>3</v>
      </c>
      <c r="G26" s="112">
        <v>3</v>
      </c>
      <c r="H26" s="112">
        <v>2</v>
      </c>
      <c r="I26" s="122">
        <v>1</v>
      </c>
    </row>
    <row r="27" spans="1:9" x14ac:dyDescent="0.35">
      <c r="A27" s="71" t="s">
        <v>87</v>
      </c>
      <c r="B27" s="105"/>
      <c r="C27" s="105"/>
      <c r="D27" s="105"/>
      <c r="E27" s="105"/>
      <c r="F27" s="105"/>
      <c r="G27" s="105"/>
      <c r="H27" s="105"/>
      <c r="I27" s="106">
        <v>0</v>
      </c>
    </row>
    <row r="28" spans="1:9" x14ac:dyDescent="0.35">
      <c r="A28" s="71" t="s">
        <v>16</v>
      </c>
      <c r="B28" s="105"/>
      <c r="C28" s="105"/>
      <c r="D28" s="105"/>
      <c r="E28" s="105"/>
      <c r="F28" s="105"/>
      <c r="G28" s="105"/>
      <c r="H28" s="105"/>
      <c r="I28" s="106">
        <v>0</v>
      </c>
    </row>
    <row r="29" spans="1:9" x14ac:dyDescent="0.35">
      <c r="A29" s="71" t="s">
        <v>17</v>
      </c>
      <c r="B29" s="105"/>
      <c r="C29" s="105"/>
      <c r="D29" s="105"/>
      <c r="E29" s="105"/>
      <c r="F29" s="105"/>
      <c r="G29" s="105"/>
      <c r="H29" s="105"/>
      <c r="I29" s="106">
        <v>1</v>
      </c>
    </row>
    <row r="30" spans="1:9" x14ac:dyDescent="0.35">
      <c r="A30" s="71" t="s">
        <v>18</v>
      </c>
      <c r="B30" s="105"/>
      <c r="C30" s="123"/>
      <c r="D30" s="123"/>
      <c r="E30" s="105"/>
      <c r="F30" s="105"/>
      <c r="G30" s="105"/>
      <c r="H30" s="105"/>
      <c r="I30" s="106">
        <v>1</v>
      </c>
    </row>
    <row r="31" spans="1:9" ht="15" thickBot="1" x14ac:dyDescent="0.4">
      <c r="A31" s="72" t="s">
        <v>19</v>
      </c>
      <c r="B31" s="107"/>
      <c r="C31" s="107"/>
      <c r="D31" s="107"/>
      <c r="E31" s="107"/>
      <c r="F31" s="107"/>
      <c r="G31" s="107"/>
      <c r="H31" s="107"/>
      <c r="I31" s="108">
        <v>0</v>
      </c>
    </row>
  </sheetData>
  <mergeCells count="4">
    <mergeCell ref="A1:XFD1"/>
    <mergeCell ref="B4:M4"/>
    <mergeCell ref="B5:L5"/>
    <mergeCell ref="B3:M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10037-8B67-408D-AB7C-7631F733494A}">
  <sheetPr codeName="Sheet14"/>
  <dimension ref="A1:M18"/>
  <sheetViews>
    <sheetView showGridLines="0" workbookViewId="0">
      <selection sqref="A1:XFD1"/>
    </sheetView>
  </sheetViews>
  <sheetFormatPr defaultRowHeight="14.5" x14ac:dyDescent="0.35"/>
  <cols>
    <col min="1" max="1" width="23.90625" customWidth="1"/>
    <col min="2" max="7" width="10.90625" bestFit="1" customWidth="1"/>
  </cols>
  <sheetData>
    <row r="1" spans="1:13" s="82" customFormat="1" ht="21" x14ac:dyDescent="0.5">
      <c r="A1" s="82" t="s">
        <v>68</v>
      </c>
    </row>
    <row r="3" spans="1:13" x14ac:dyDescent="0.35">
      <c r="A3" s="7" t="s">
        <v>5</v>
      </c>
      <c r="B3" s="84" t="s">
        <v>51</v>
      </c>
      <c r="C3" s="84"/>
      <c r="D3" s="84"/>
      <c r="E3" s="84"/>
      <c r="F3" s="84"/>
      <c r="G3" s="84"/>
      <c r="H3" s="84"/>
      <c r="I3" s="84"/>
      <c r="J3" s="84"/>
      <c r="K3" s="84"/>
      <c r="L3" s="84"/>
      <c r="M3" s="84"/>
    </row>
    <row r="4" spans="1:13" ht="27" customHeight="1" x14ac:dyDescent="0.35">
      <c r="A4" s="47" t="s">
        <v>13</v>
      </c>
      <c r="B4" s="83" t="s">
        <v>69</v>
      </c>
      <c r="C4" s="83"/>
      <c r="D4" s="83"/>
      <c r="E4" s="83"/>
      <c r="F4" s="83"/>
      <c r="G4" s="83"/>
      <c r="H4" s="83"/>
      <c r="I4" s="83"/>
      <c r="J4" s="83"/>
      <c r="K4" s="83"/>
      <c r="L4" s="83"/>
      <c r="M4" s="83"/>
    </row>
    <row r="5" spans="1:13" x14ac:dyDescent="0.35">
      <c r="A5" s="7" t="s">
        <v>14</v>
      </c>
      <c r="B5" s="84" t="s">
        <v>15</v>
      </c>
      <c r="C5" s="84"/>
      <c r="D5" s="84"/>
      <c r="E5" s="84"/>
      <c r="F5" s="84"/>
      <c r="G5" s="84"/>
      <c r="H5" s="84"/>
      <c r="I5" s="84"/>
      <c r="J5" s="84"/>
      <c r="K5" s="84"/>
      <c r="L5" s="84"/>
    </row>
    <row r="7" spans="1:13" ht="15" thickBot="1" x14ac:dyDescent="0.4"/>
    <row r="8" spans="1:13" ht="19.5" thickTop="1" thickBot="1" x14ac:dyDescent="0.5">
      <c r="A8" s="29"/>
      <c r="B8" s="127">
        <v>2017</v>
      </c>
      <c r="C8" s="127">
        <v>2018</v>
      </c>
      <c r="D8" s="127">
        <v>2019</v>
      </c>
      <c r="E8" s="127">
        <v>2020</v>
      </c>
      <c r="F8" s="128">
        <v>2021</v>
      </c>
      <c r="G8" s="128">
        <v>2022</v>
      </c>
      <c r="H8" s="128">
        <v>2023</v>
      </c>
      <c r="I8" s="121">
        <v>2024</v>
      </c>
    </row>
    <row r="9" spans="1:13" ht="15" thickTop="1" x14ac:dyDescent="0.35">
      <c r="A9" s="32" t="s">
        <v>0</v>
      </c>
      <c r="B9" s="35">
        <v>260</v>
      </c>
      <c r="C9" s="35">
        <v>279</v>
      </c>
      <c r="D9" s="35">
        <v>287</v>
      </c>
      <c r="E9" s="35">
        <v>309</v>
      </c>
      <c r="F9" s="35">
        <v>246</v>
      </c>
      <c r="G9" s="35">
        <v>225</v>
      </c>
      <c r="H9" s="35">
        <v>198</v>
      </c>
      <c r="I9" s="36">
        <v>212</v>
      </c>
    </row>
    <row r="10" spans="1:13" x14ac:dyDescent="0.35">
      <c r="A10" s="1" t="s">
        <v>18</v>
      </c>
      <c r="B10" s="2">
        <v>152</v>
      </c>
      <c r="C10" s="2">
        <v>176</v>
      </c>
      <c r="D10" s="2">
        <v>169</v>
      </c>
      <c r="E10" s="2">
        <v>186</v>
      </c>
      <c r="F10" s="2">
        <v>148</v>
      </c>
      <c r="G10" s="2">
        <v>131</v>
      </c>
      <c r="H10" s="2">
        <v>122</v>
      </c>
      <c r="I10" s="3">
        <v>126</v>
      </c>
    </row>
    <row r="11" spans="1:13" x14ac:dyDescent="0.35">
      <c r="A11" s="1" t="s">
        <v>19</v>
      </c>
      <c r="B11" s="2">
        <v>108</v>
      </c>
      <c r="C11" s="2">
        <v>103</v>
      </c>
      <c r="D11" s="2">
        <v>118</v>
      </c>
      <c r="E11" s="2">
        <v>123</v>
      </c>
      <c r="F11" s="2">
        <v>98</v>
      </c>
      <c r="G11" s="2">
        <v>94</v>
      </c>
      <c r="H11" s="2">
        <v>76</v>
      </c>
      <c r="I11" s="3">
        <v>86</v>
      </c>
    </row>
    <row r="12" spans="1:13" x14ac:dyDescent="0.35">
      <c r="A12" s="37" t="s">
        <v>42</v>
      </c>
      <c r="B12" s="38">
        <v>189</v>
      </c>
      <c r="C12" s="38">
        <v>210</v>
      </c>
      <c r="D12" s="38">
        <v>218</v>
      </c>
      <c r="E12" s="38">
        <v>238</v>
      </c>
      <c r="F12" s="38">
        <v>215</v>
      </c>
      <c r="G12" s="38">
        <v>186</v>
      </c>
      <c r="H12" s="38">
        <v>164</v>
      </c>
      <c r="I12" s="39">
        <v>172</v>
      </c>
    </row>
    <row r="13" spans="1:13" x14ac:dyDescent="0.35">
      <c r="A13" s="1" t="s">
        <v>18</v>
      </c>
      <c r="B13" s="2">
        <v>110</v>
      </c>
      <c r="C13" s="2">
        <v>135</v>
      </c>
      <c r="D13" s="2">
        <v>126</v>
      </c>
      <c r="E13" s="2">
        <v>141</v>
      </c>
      <c r="F13" s="2">
        <v>128</v>
      </c>
      <c r="G13" s="2">
        <v>107</v>
      </c>
      <c r="H13" s="2">
        <v>102</v>
      </c>
      <c r="I13" s="3">
        <v>105</v>
      </c>
    </row>
    <row r="14" spans="1:13" x14ac:dyDescent="0.35">
      <c r="A14" s="1" t="s">
        <v>19</v>
      </c>
      <c r="B14" s="2">
        <v>79</v>
      </c>
      <c r="C14" s="2">
        <v>75</v>
      </c>
      <c r="D14" s="2">
        <v>92</v>
      </c>
      <c r="E14" s="2">
        <v>97</v>
      </c>
      <c r="F14" s="2">
        <v>87</v>
      </c>
      <c r="G14" s="2">
        <v>79</v>
      </c>
      <c r="H14" s="2">
        <v>62</v>
      </c>
      <c r="I14" s="3">
        <v>67</v>
      </c>
    </row>
    <row r="15" spans="1:13" x14ac:dyDescent="0.35">
      <c r="A15" s="37" t="s">
        <v>35</v>
      </c>
      <c r="B15" s="38">
        <v>71</v>
      </c>
      <c r="C15" s="38">
        <v>69</v>
      </c>
      <c r="D15" s="38">
        <v>69</v>
      </c>
      <c r="E15" s="38">
        <v>71</v>
      </c>
      <c r="F15" s="38">
        <v>31</v>
      </c>
      <c r="G15" s="38">
        <v>39</v>
      </c>
      <c r="H15" s="38">
        <v>34</v>
      </c>
      <c r="I15" s="39">
        <v>40</v>
      </c>
    </row>
    <row r="16" spans="1:13" x14ac:dyDescent="0.35">
      <c r="A16" s="20" t="s">
        <v>18</v>
      </c>
      <c r="B16" s="21">
        <v>42</v>
      </c>
      <c r="C16" s="21">
        <v>41</v>
      </c>
      <c r="D16" s="21">
        <v>43</v>
      </c>
      <c r="E16" s="21">
        <v>45</v>
      </c>
      <c r="F16" s="21">
        <v>20</v>
      </c>
      <c r="G16" s="21">
        <v>24</v>
      </c>
      <c r="H16" s="21">
        <v>20</v>
      </c>
      <c r="I16" s="22">
        <v>21</v>
      </c>
    </row>
    <row r="17" spans="1:9" ht="15" thickBot="1" x14ac:dyDescent="0.4">
      <c r="A17" s="4" t="s">
        <v>19</v>
      </c>
      <c r="B17" s="5">
        <v>29</v>
      </c>
      <c r="C17" s="5">
        <v>28</v>
      </c>
      <c r="D17" s="5">
        <v>26</v>
      </c>
      <c r="E17" s="5">
        <v>26</v>
      </c>
      <c r="F17" s="5">
        <v>11</v>
      </c>
      <c r="G17" s="5">
        <v>15</v>
      </c>
      <c r="H17" s="5">
        <v>14</v>
      </c>
      <c r="I17" s="6">
        <v>19</v>
      </c>
    </row>
    <row r="18" spans="1:9" ht="15" thickTop="1" x14ac:dyDescent="0.35"/>
  </sheetData>
  <mergeCells count="4">
    <mergeCell ref="A1:XFD1"/>
    <mergeCell ref="B4:M4"/>
    <mergeCell ref="B5:L5"/>
    <mergeCell ref="B3:M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3E93D-64DE-4116-8A9C-DB36350E44DE}">
  <sheetPr codeName="Sheet15"/>
  <dimension ref="A1:M18"/>
  <sheetViews>
    <sheetView showGridLines="0" workbookViewId="0">
      <selection sqref="A1:XFD1"/>
    </sheetView>
  </sheetViews>
  <sheetFormatPr defaultRowHeight="14.5" x14ac:dyDescent="0.35"/>
  <cols>
    <col min="1" max="1" width="23.90625" customWidth="1"/>
    <col min="2" max="7" width="10.90625" bestFit="1" customWidth="1"/>
  </cols>
  <sheetData>
    <row r="1" spans="1:13" s="82" customFormat="1" ht="21" x14ac:dyDescent="0.5">
      <c r="A1" s="82" t="s">
        <v>70</v>
      </c>
    </row>
    <row r="3" spans="1:13" x14ac:dyDescent="0.35">
      <c r="A3" s="7" t="s">
        <v>5</v>
      </c>
      <c r="B3" s="84" t="s">
        <v>51</v>
      </c>
      <c r="C3" s="84"/>
      <c r="D3" s="84"/>
      <c r="E3" s="84"/>
      <c r="F3" s="84"/>
      <c r="G3" s="84"/>
      <c r="H3" s="84"/>
      <c r="I3" s="84"/>
      <c r="J3" s="84"/>
      <c r="K3" s="84"/>
      <c r="L3" s="84"/>
      <c r="M3" s="84"/>
    </row>
    <row r="4" spans="1:13" ht="27" customHeight="1" x14ac:dyDescent="0.35">
      <c r="A4" s="45" t="s">
        <v>13</v>
      </c>
      <c r="B4" s="83" t="s">
        <v>71</v>
      </c>
      <c r="C4" s="83"/>
      <c r="D4" s="83"/>
      <c r="E4" s="83"/>
      <c r="F4" s="83"/>
      <c r="G4" s="83"/>
      <c r="H4" s="83"/>
      <c r="I4" s="83"/>
      <c r="J4" s="83"/>
      <c r="K4" s="83"/>
      <c r="L4" s="83"/>
      <c r="M4" s="83"/>
    </row>
    <row r="5" spans="1:13" x14ac:dyDescent="0.35">
      <c r="A5" s="7" t="s">
        <v>14</v>
      </c>
      <c r="B5" s="84" t="s">
        <v>15</v>
      </c>
      <c r="C5" s="84"/>
      <c r="D5" s="84"/>
      <c r="E5" s="84"/>
      <c r="F5" s="84"/>
      <c r="G5" s="84"/>
      <c r="H5" s="84"/>
      <c r="I5" s="84"/>
      <c r="J5" s="84"/>
      <c r="K5" s="84"/>
      <c r="L5" s="84"/>
    </row>
    <row r="6" spans="1:13" x14ac:dyDescent="0.35">
      <c r="A6" s="7"/>
    </row>
    <row r="7" spans="1:13" ht="15" thickBot="1" x14ac:dyDescent="0.4"/>
    <row r="8" spans="1:13" ht="19.5" thickTop="1" thickBot="1" x14ac:dyDescent="0.5">
      <c r="A8" s="29"/>
      <c r="B8" s="120">
        <v>2017</v>
      </c>
      <c r="C8" s="120">
        <v>2018</v>
      </c>
      <c r="D8" s="120">
        <v>2019</v>
      </c>
      <c r="E8" s="120">
        <v>2020</v>
      </c>
      <c r="F8" s="120">
        <v>2021</v>
      </c>
      <c r="G8" s="120">
        <v>2022</v>
      </c>
      <c r="H8" s="120">
        <v>2023</v>
      </c>
      <c r="I8" s="121">
        <v>2024</v>
      </c>
    </row>
    <row r="9" spans="1:13" ht="15" thickTop="1" x14ac:dyDescent="0.35">
      <c r="A9" s="32" t="s">
        <v>0</v>
      </c>
      <c r="B9" s="129">
        <v>354</v>
      </c>
      <c r="C9" s="129">
        <v>317</v>
      </c>
      <c r="D9" s="129">
        <v>296</v>
      </c>
      <c r="E9" s="129">
        <v>283</v>
      </c>
      <c r="F9" s="129">
        <v>262</v>
      </c>
      <c r="G9" s="129">
        <v>265</v>
      </c>
      <c r="H9" s="129">
        <v>277</v>
      </c>
      <c r="I9" s="130">
        <v>252</v>
      </c>
    </row>
    <row r="10" spans="1:13" x14ac:dyDescent="0.35">
      <c r="A10" s="1" t="s">
        <v>18</v>
      </c>
      <c r="B10" s="114">
        <v>138</v>
      </c>
      <c r="C10" s="114">
        <v>126</v>
      </c>
      <c r="D10" s="114">
        <v>135</v>
      </c>
      <c r="E10" s="114">
        <v>123</v>
      </c>
      <c r="F10" s="114">
        <v>118</v>
      </c>
      <c r="G10" s="114">
        <v>113</v>
      </c>
      <c r="H10" s="114">
        <v>128</v>
      </c>
      <c r="I10" s="131">
        <v>113</v>
      </c>
    </row>
    <row r="11" spans="1:13" x14ac:dyDescent="0.35">
      <c r="A11" s="1" t="s">
        <v>19</v>
      </c>
      <c r="B11" s="114">
        <v>216</v>
      </c>
      <c r="C11" s="114">
        <v>191</v>
      </c>
      <c r="D11" s="114">
        <v>161</v>
      </c>
      <c r="E11" s="114">
        <v>160</v>
      </c>
      <c r="F11" s="114">
        <v>144</v>
      </c>
      <c r="G11" s="114">
        <v>152</v>
      </c>
      <c r="H11" s="114">
        <v>149</v>
      </c>
      <c r="I11" s="131">
        <v>139</v>
      </c>
    </row>
    <row r="12" spans="1:13" x14ac:dyDescent="0.35">
      <c r="A12" s="37" t="s">
        <v>42</v>
      </c>
      <c r="B12" s="132">
        <v>350</v>
      </c>
      <c r="C12" s="132">
        <v>313</v>
      </c>
      <c r="D12" s="132">
        <v>294</v>
      </c>
      <c r="E12" s="132">
        <v>283</v>
      </c>
      <c r="F12" s="132">
        <v>262</v>
      </c>
      <c r="G12" s="132">
        <v>265</v>
      </c>
      <c r="H12" s="132">
        <v>277</v>
      </c>
      <c r="I12" s="133">
        <v>252</v>
      </c>
    </row>
    <row r="13" spans="1:13" x14ac:dyDescent="0.35">
      <c r="A13" s="1" t="s">
        <v>18</v>
      </c>
      <c r="B13" s="114">
        <v>136</v>
      </c>
      <c r="C13" s="114">
        <v>123</v>
      </c>
      <c r="D13" s="114">
        <v>133</v>
      </c>
      <c r="E13" s="114">
        <v>123</v>
      </c>
      <c r="F13" s="114">
        <v>118</v>
      </c>
      <c r="G13" s="114">
        <v>113</v>
      </c>
      <c r="H13" s="114">
        <v>128</v>
      </c>
      <c r="I13" s="131">
        <v>113</v>
      </c>
    </row>
    <row r="14" spans="1:13" x14ac:dyDescent="0.35">
      <c r="A14" s="1" t="s">
        <v>19</v>
      </c>
      <c r="B14" s="114">
        <v>214</v>
      </c>
      <c r="C14" s="114">
        <v>190</v>
      </c>
      <c r="D14" s="114">
        <v>161</v>
      </c>
      <c r="E14" s="114">
        <v>160</v>
      </c>
      <c r="F14" s="114">
        <v>144</v>
      </c>
      <c r="G14" s="114">
        <v>152</v>
      </c>
      <c r="H14" s="114">
        <v>149</v>
      </c>
      <c r="I14" s="131">
        <v>139</v>
      </c>
    </row>
    <row r="15" spans="1:13" x14ac:dyDescent="0.35">
      <c r="A15" s="37" t="s">
        <v>35</v>
      </c>
      <c r="B15" s="132">
        <v>4</v>
      </c>
      <c r="C15" s="132">
        <v>4</v>
      </c>
      <c r="D15" s="132">
        <v>2</v>
      </c>
      <c r="E15" s="132">
        <v>0</v>
      </c>
      <c r="F15" s="132">
        <v>0</v>
      </c>
      <c r="G15" s="132">
        <v>0</v>
      </c>
      <c r="H15" s="132">
        <v>0</v>
      </c>
      <c r="I15" s="133">
        <v>0</v>
      </c>
    </row>
    <row r="16" spans="1:13" x14ac:dyDescent="0.35">
      <c r="A16" s="20" t="s">
        <v>18</v>
      </c>
      <c r="B16" s="114">
        <v>2</v>
      </c>
      <c r="C16" s="114">
        <v>3</v>
      </c>
      <c r="D16" s="114">
        <v>2</v>
      </c>
      <c r="E16" s="114">
        <v>0</v>
      </c>
      <c r="F16" s="114">
        <v>0</v>
      </c>
      <c r="G16" s="114">
        <v>0</v>
      </c>
      <c r="H16" s="114">
        <v>0</v>
      </c>
      <c r="I16" s="131">
        <v>0</v>
      </c>
    </row>
    <row r="17" spans="1:9" ht="15" thickBot="1" x14ac:dyDescent="0.4">
      <c r="A17" s="4" t="s">
        <v>19</v>
      </c>
      <c r="B17" s="134">
        <v>2</v>
      </c>
      <c r="C17" s="134">
        <v>1</v>
      </c>
      <c r="D17" s="134">
        <v>0</v>
      </c>
      <c r="E17" s="134">
        <v>0</v>
      </c>
      <c r="F17" s="134">
        <v>0</v>
      </c>
      <c r="G17" s="134">
        <v>0</v>
      </c>
      <c r="H17" s="134">
        <v>0</v>
      </c>
      <c r="I17" s="135">
        <v>0</v>
      </c>
    </row>
    <row r="18" spans="1:9" ht="15" thickTop="1" x14ac:dyDescent="0.35"/>
  </sheetData>
  <mergeCells count="4">
    <mergeCell ref="A1:XFD1"/>
    <mergeCell ref="B4:M4"/>
    <mergeCell ref="B5:L5"/>
    <mergeCell ref="B3:M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DD9D0-3390-4C20-95D7-0195A86D4BBF}">
  <sheetPr codeName="Sheet16"/>
  <dimension ref="A1:M11"/>
  <sheetViews>
    <sheetView showGridLines="0" workbookViewId="0">
      <selection sqref="A1:XFD1"/>
    </sheetView>
  </sheetViews>
  <sheetFormatPr defaultRowHeight="14.5" x14ac:dyDescent="0.35"/>
  <cols>
    <col min="1" max="1" width="23.90625" customWidth="1"/>
    <col min="2" max="7" width="10.90625" bestFit="1" customWidth="1"/>
  </cols>
  <sheetData>
    <row r="1" spans="1:13" s="82" customFormat="1" ht="21" x14ac:dyDescent="0.5">
      <c r="A1" s="82" t="s">
        <v>48</v>
      </c>
    </row>
    <row r="3" spans="1:13" x14ac:dyDescent="0.35">
      <c r="A3" s="7" t="s">
        <v>5</v>
      </c>
      <c r="B3" s="84" t="s">
        <v>50</v>
      </c>
      <c r="C3" s="84"/>
      <c r="D3" s="84"/>
      <c r="E3" s="84"/>
      <c r="F3" s="84"/>
      <c r="G3" s="84"/>
      <c r="H3" s="84"/>
      <c r="I3" s="84"/>
      <c r="J3" s="84"/>
      <c r="K3" s="84"/>
      <c r="L3" s="84"/>
      <c r="M3" s="84"/>
    </row>
    <row r="4" spans="1:13" s="46" customFormat="1" ht="27.5" customHeight="1" x14ac:dyDescent="0.35">
      <c r="A4" s="47" t="s">
        <v>13</v>
      </c>
      <c r="B4" s="85" t="s">
        <v>74</v>
      </c>
      <c r="C4" s="85"/>
      <c r="D4" s="85"/>
      <c r="E4" s="85"/>
      <c r="F4" s="85"/>
      <c r="G4" s="85"/>
      <c r="H4" s="85"/>
      <c r="I4" s="85"/>
      <c r="J4" s="85"/>
      <c r="K4" s="85"/>
      <c r="L4" s="85"/>
      <c r="M4" s="85"/>
    </row>
    <row r="5" spans="1:13" ht="13.5" customHeight="1" x14ac:dyDescent="0.35">
      <c r="A5" s="7" t="s">
        <v>14</v>
      </c>
      <c r="B5" s="84" t="s">
        <v>15</v>
      </c>
      <c r="C5" s="84"/>
      <c r="D5" s="84"/>
      <c r="E5" s="84"/>
      <c r="F5" s="84"/>
      <c r="G5" s="84"/>
      <c r="H5" s="84"/>
      <c r="I5" s="84"/>
      <c r="J5" s="84"/>
      <c r="K5" s="84"/>
      <c r="L5" s="84"/>
    </row>
    <row r="7" spans="1:13" ht="15" thickBot="1" x14ac:dyDescent="0.4"/>
    <row r="8" spans="1:13" ht="19" thickBot="1" x14ac:dyDescent="0.5">
      <c r="A8" s="67"/>
      <c r="B8" s="68">
        <v>2023</v>
      </c>
      <c r="C8" s="121">
        <v>2024</v>
      </c>
    </row>
    <row r="9" spans="1:13" ht="15" thickTop="1" x14ac:dyDescent="0.35">
      <c r="A9" s="70" t="s">
        <v>0</v>
      </c>
      <c r="B9" s="42">
        <v>104.97005591036661</v>
      </c>
      <c r="C9" s="76">
        <v>105.76824445229602</v>
      </c>
    </row>
    <row r="10" spans="1:13" x14ac:dyDescent="0.35">
      <c r="A10" s="71" t="s">
        <v>18</v>
      </c>
      <c r="B10" s="23">
        <v>106.52622249492936</v>
      </c>
      <c r="C10" s="77">
        <v>105.12287060210333</v>
      </c>
    </row>
    <row r="11" spans="1:13" ht="15" thickBot="1" x14ac:dyDescent="0.4">
      <c r="A11" s="72" t="s">
        <v>19</v>
      </c>
      <c r="B11" s="78">
        <v>103.29345440856464</v>
      </c>
      <c r="C11" s="79">
        <v>106.46251100112615</v>
      </c>
    </row>
  </sheetData>
  <mergeCells count="4">
    <mergeCell ref="A1:XFD1"/>
    <mergeCell ref="B4:M4"/>
    <mergeCell ref="B5:L5"/>
    <mergeCell ref="B3:M3"/>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0D729-0899-4153-A1C9-09E199A2E5E5}">
  <sheetPr codeName="Sheet17"/>
  <dimension ref="A1:M11"/>
  <sheetViews>
    <sheetView showGridLines="0" workbookViewId="0">
      <selection sqref="A1:XFD1"/>
    </sheetView>
  </sheetViews>
  <sheetFormatPr defaultRowHeight="14.5" x14ac:dyDescent="0.35"/>
  <cols>
    <col min="1" max="1" width="10.453125" customWidth="1"/>
    <col min="2" max="7" width="10.90625" bestFit="1" customWidth="1"/>
  </cols>
  <sheetData>
    <row r="1" spans="1:13" s="82" customFormat="1" ht="21" x14ac:dyDescent="0.5">
      <c r="A1" s="82" t="s">
        <v>47</v>
      </c>
    </row>
    <row r="3" spans="1:13" x14ac:dyDescent="0.35">
      <c r="A3" s="7" t="s">
        <v>5</v>
      </c>
      <c r="B3" s="84" t="s">
        <v>50</v>
      </c>
      <c r="C3" s="84"/>
      <c r="D3" s="84"/>
      <c r="E3" s="84"/>
      <c r="F3" s="84"/>
      <c r="G3" s="84"/>
      <c r="H3" s="84"/>
      <c r="I3" s="84"/>
      <c r="J3" s="84"/>
      <c r="K3" s="84"/>
      <c r="L3" s="84"/>
      <c r="M3" s="84"/>
    </row>
    <row r="4" spans="1:13" ht="27.5" customHeight="1" x14ac:dyDescent="0.35">
      <c r="A4" s="45" t="s">
        <v>13</v>
      </c>
      <c r="B4" s="83" t="s">
        <v>75</v>
      </c>
      <c r="C4" s="83"/>
      <c r="D4" s="83"/>
      <c r="E4" s="83"/>
      <c r="F4" s="83"/>
      <c r="G4" s="83"/>
      <c r="H4" s="83"/>
      <c r="I4" s="83"/>
      <c r="J4" s="83"/>
      <c r="K4" s="83"/>
      <c r="L4" s="83"/>
      <c r="M4" s="83"/>
    </row>
    <row r="5" spans="1:13" x14ac:dyDescent="0.35">
      <c r="A5" s="7" t="s">
        <v>14</v>
      </c>
      <c r="B5" s="84" t="s">
        <v>23</v>
      </c>
      <c r="C5" s="84"/>
      <c r="D5" s="84"/>
      <c r="E5" s="84"/>
      <c r="F5" s="84"/>
      <c r="G5" s="84"/>
      <c r="H5" s="84"/>
      <c r="I5" s="84"/>
      <c r="J5" s="84"/>
      <c r="K5" s="84"/>
      <c r="L5" s="84"/>
    </row>
    <row r="7" spans="1:13" ht="15" thickBot="1" x14ac:dyDescent="0.4"/>
    <row r="8" spans="1:13" ht="19.5" thickTop="1" thickBot="1" x14ac:dyDescent="0.5">
      <c r="A8" s="29"/>
      <c r="B8" s="30">
        <v>2017</v>
      </c>
      <c r="C8" s="30">
        <v>2018</v>
      </c>
      <c r="D8" s="30">
        <v>2019</v>
      </c>
      <c r="E8" s="30">
        <v>2020</v>
      </c>
      <c r="F8" s="30">
        <v>2021</v>
      </c>
      <c r="G8" s="30">
        <v>2022</v>
      </c>
      <c r="H8" s="30">
        <v>2023</v>
      </c>
      <c r="I8" s="31">
        <v>2024</v>
      </c>
    </row>
    <row r="9" spans="1:13" ht="15.5" thickTop="1" thickBot="1" x14ac:dyDescent="0.4">
      <c r="A9" s="13" t="s">
        <v>0</v>
      </c>
      <c r="B9" s="14">
        <v>0.12214983713355049</v>
      </c>
      <c r="C9" s="14">
        <v>0.12248322147651007</v>
      </c>
      <c r="D9" s="14">
        <v>0.12178387650085763</v>
      </c>
      <c r="E9" s="14">
        <v>0.11993243243243243</v>
      </c>
      <c r="F9" s="14">
        <v>6.0999999999999999E-2</v>
      </c>
      <c r="G9" s="14">
        <v>0.08</v>
      </c>
      <c r="H9" s="14">
        <v>7.1999999999999995E-2</v>
      </c>
      <c r="I9" s="15">
        <v>8.5999999999999993E-2</v>
      </c>
    </row>
    <row r="10" spans="1:13" ht="15" thickTop="1" x14ac:dyDescent="0.35">
      <c r="B10" s="8"/>
      <c r="C10" s="8"/>
      <c r="D10" s="8"/>
      <c r="E10" s="8"/>
      <c r="F10" s="8"/>
      <c r="G10" s="8"/>
    </row>
    <row r="11" spans="1:13" x14ac:dyDescent="0.35">
      <c r="B11" s="8"/>
      <c r="C11" s="8"/>
      <c r="D11" s="8"/>
      <c r="E11" s="8"/>
      <c r="F11" s="8"/>
      <c r="G11" s="8"/>
    </row>
  </sheetData>
  <mergeCells count="4">
    <mergeCell ref="A1:XFD1"/>
    <mergeCell ref="B4:M4"/>
    <mergeCell ref="B5:L5"/>
    <mergeCell ref="B3:M3"/>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6C2FD-3D1B-46ED-B0C4-271145691343}">
  <sheetPr codeName="Sheet18"/>
  <dimension ref="A1:M14"/>
  <sheetViews>
    <sheetView showGridLines="0" zoomScaleNormal="100" workbookViewId="0">
      <selection sqref="A1:XFD1"/>
    </sheetView>
  </sheetViews>
  <sheetFormatPr defaultRowHeight="14.5" x14ac:dyDescent="0.35"/>
  <cols>
    <col min="1" max="1" width="18" customWidth="1"/>
    <col min="2" max="7" width="10.90625" bestFit="1" customWidth="1"/>
  </cols>
  <sheetData>
    <row r="1" spans="1:13" s="82" customFormat="1" ht="21" x14ac:dyDescent="0.5">
      <c r="A1" s="82" t="s">
        <v>72</v>
      </c>
    </row>
    <row r="3" spans="1:13" x14ac:dyDescent="0.35">
      <c r="A3" s="7" t="s">
        <v>5</v>
      </c>
      <c r="B3" s="84" t="s">
        <v>51</v>
      </c>
      <c r="C3" s="84"/>
      <c r="D3" s="84"/>
      <c r="E3" s="84"/>
      <c r="F3" s="84"/>
      <c r="G3" s="84"/>
      <c r="H3" s="84"/>
      <c r="I3" s="84"/>
      <c r="J3" s="84"/>
      <c r="K3" s="84"/>
      <c r="L3" s="84"/>
      <c r="M3" s="84"/>
    </row>
    <row r="4" spans="1:13" ht="28.5" customHeight="1" x14ac:dyDescent="0.35">
      <c r="A4" s="47" t="s">
        <v>13</v>
      </c>
      <c r="B4" s="83" t="s">
        <v>73</v>
      </c>
      <c r="C4" s="83"/>
      <c r="D4" s="83"/>
      <c r="E4" s="83"/>
      <c r="F4" s="83"/>
      <c r="G4" s="83"/>
      <c r="H4" s="83"/>
      <c r="I4" s="83"/>
      <c r="J4" s="83"/>
      <c r="K4" s="83"/>
      <c r="L4" s="83"/>
      <c r="M4" s="83"/>
    </row>
    <row r="5" spans="1:13" x14ac:dyDescent="0.35">
      <c r="A5" s="7" t="s">
        <v>14</v>
      </c>
      <c r="B5" s="84" t="s">
        <v>15</v>
      </c>
      <c r="C5" s="84"/>
      <c r="D5" s="84"/>
      <c r="E5" s="84"/>
      <c r="F5" s="84"/>
      <c r="G5" s="84"/>
      <c r="H5" s="84"/>
      <c r="I5" s="84"/>
      <c r="J5" s="84"/>
      <c r="K5" s="84"/>
      <c r="L5" s="84"/>
    </row>
    <row r="7" spans="1:13" ht="15" thickBot="1" x14ac:dyDescent="0.4"/>
    <row r="8" spans="1:13" ht="19.5" thickTop="1" thickBot="1" x14ac:dyDescent="0.5">
      <c r="A8" s="29"/>
      <c r="B8" s="30">
        <v>2017</v>
      </c>
      <c r="C8" s="30">
        <v>2018</v>
      </c>
      <c r="D8" s="30">
        <v>2019</v>
      </c>
      <c r="E8" s="30">
        <v>2020</v>
      </c>
      <c r="F8" s="30">
        <v>2021</v>
      </c>
      <c r="G8" s="30">
        <v>2022</v>
      </c>
      <c r="H8" s="30">
        <v>2023</v>
      </c>
      <c r="I8" s="31">
        <v>2024</v>
      </c>
    </row>
    <row r="9" spans="1:13" ht="15" thickTop="1" x14ac:dyDescent="0.35">
      <c r="A9" s="32" t="s">
        <v>0</v>
      </c>
      <c r="B9" s="43">
        <v>935</v>
      </c>
      <c r="C9" s="43">
        <v>940</v>
      </c>
      <c r="D9" s="43">
        <v>944</v>
      </c>
      <c r="E9" s="43">
        <v>979</v>
      </c>
      <c r="F9" s="43">
        <v>897</v>
      </c>
      <c r="G9" s="43">
        <v>875</v>
      </c>
      <c r="H9" s="43">
        <v>829</v>
      </c>
      <c r="I9" s="44">
        <v>781</v>
      </c>
    </row>
    <row r="10" spans="1:13" x14ac:dyDescent="0.35">
      <c r="A10" s="48" t="s">
        <v>18</v>
      </c>
      <c r="B10" s="24">
        <v>426</v>
      </c>
      <c r="C10" s="24">
        <v>492</v>
      </c>
      <c r="D10" s="24">
        <v>498</v>
      </c>
      <c r="E10" s="24">
        <v>520</v>
      </c>
      <c r="F10" s="24">
        <v>468</v>
      </c>
      <c r="G10" s="24">
        <v>443</v>
      </c>
      <c r="H10" s="24">
        <v>419</v>
      </c>
      <c r="I10" s="25">
        <v>407</v>
      </c>
    </row>
    <row r="11" spans="1:13" x14ac:dyDescent="0.35">
      <c r="A11" s="48" t="s">
        <v>19</v>
      </c>
      <c r="B11" s="24">
        <v>509</v>
      </c>
      <c r="C11" s="24">
        <v>448</v>
      </c>
      <c r="D11" s="24">
        <v>446</v>
      </c>
      <c r="E11" s="24">
        <v>459</v>
      </c>
      <c r="F11" s="24">
        <v>429</v>
      </c>
      <c r="G11" s="24">
        <v>432</v>
      </c>
      <c r="H11" s="24">
        <v>410</v>
      </c>
      <c r="I11" s="25">
        <v>374</v>
      </c>
    </row>
    <row r="12" spans="1:13" ht="29" x14ac:dyDescent="0.35">
      <c r="A12" s="48" t="s">
        <v>43</v>
      </c>
      <c r="B12" s="24">
        <v>846</v>
      </c>
      <c r="C12" s="24">
        <v>857</v>
      </c>
      <c r="D12" s="24">
        <v>863</v>
      </c>
      <c r="E12" s="24">
        <v>892</v>
      </c>
      <c r="F12" s="24">
        <v>848</v>
      </c>
      <c r="G12" s="24">
        <v>815</v>
      </c>
      <c r="H12" s="24">
        <v>781</v>
      </c>
      <c r="I12" s="25">
        <v>726</v>
      </c>
    </row>
    <row r="13" spans="1:13" ht="29.5" thickBot="1" x14ac:dyDescent="0.4">
      <c r="A13" s="49" t="s">
        <v>44</v>
      </c>
      <c r="B13" s="136">
        <v>89</v>
      </c>
      <c r="C13" s="136">
        <v>83</v>
      </c>
      <c r="D13" s="136">
        <v>81</v>
      </c>
      <c r="E13" s="136">
        <v>87</v>
      </c>
      <c r="F13" s="136">
        <v>49</v>
      </c>
      <c r="G13" s="136">
        <v>60</v>
      </c>
      <c r="H13" s="136">
        <v>48</v>
      </c>
      <c r="I13" s="137">
        <v>55</v>
      </c>
    </row>
    <row r="14" spans="1:13" ht="15" thickTop="1" x14ac:dyDescent="0.35"/>
  </sheetData>
  <mergeCells count="4">
    <mergeCell ref="A1:XFD1"/>
    <mergeCell ref="B4:M4"/>
    <mergeCell ref="B5:L5"/>
    <mergeCell ref="B3:M3"/>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B1840-8F42-4DA9-962C-4ABC0E1D45DB}">
  <sheetPr codeName="Sheet19"/>
  <dimension ref="A1:M14"/>
  <sheetViews>
    <sheetView showGridLines="0" workbookViewId="0">
      <selection sqref="A1:XFD1"/>
    </sheetView>
  </sheetViews>
  <sheetFormatPr defaultRowHeight="14.5" x14ac:dyDescent="0.35"/>
  <cols>
    <col min="1" max="1" width="19.54296875" customWidth="1"/>
    <col min="2" max="7" width="10.90625" bestFit="1" customWidth="1"/>
  </cols>
  <sheetData>
    <row r="1" spans="1:13" s="82" customFormat="1" ht="21" x14ac:dyDescent="0.5">
      <c r="A1" s="82" t="s">
        <v>45</v>
      </c>
    </row>
    <row r="3" spans="1:13" x14ac:dyDescent="0.35">
      <c r="A3" s="7" t="s">
        <v>5</v>
      </c>
      <c r="B3" s="84" t="s">
        <v>22</v>
      </c>
      <c r="C3" s="84"/>
      <c r="D3" s="84"/>
      <c r="E3" s="84"/>
      <c r="F3" s="84"/>
      <c r="G3" s="84"/>
      <c r="H3" s="84"/>
      <c r="I3" s="84"/>
      <c r="J3" s="84"/>
      <c r="K3" s="84"/>
      <c r="L3" s="84"/>
      <c r="M3" s="84"/>
    </row>
    <row r="4" spans="1:13" ht="41" customHeight="1" x14ac:dyDescent="0.35">
      <c r="A4" s="47" t="s">
        <v>13</v>
      </c>
      <c r="B4" s="83" t="s">
        <v>76</v>
      </c>
      <c r="C4" s="83"/>
      <c r="D4" s="83"/>
      <c r="E4" s="83"/>
      <c r="F4" s="83"/>
      <c r="G4" s="83"/>
      <c r="H4" s="83"/>
      <c r="I4" s="83"/>
      <c r="J4" s="83"/>
      <c r="K4" s="83"/>
      <c r="L4" s="83"/>
      <c r="M4" s="83"/>
    </row>
    <row r="5" spans="1:13" x14ac:dyDescent="0.35">
      <c r="A5" s="7" t="s">
        <v>14</v>
      </c>
      <c r="B5" s="84" t="s">
        <v>15</v>
      </c>
      <c r="C5" s="84"/>
      <c r="D5" s="84"/>
      <c r="E5" s="84"/>
      <c r="F5" s="84"/>
      <c r="G5" s="84"/>
      <c r="H5" s="84"/>
      <c r="I5" s="84"/>
      <c r="J5" s="84"/>
      <c r="K5" s="84"/>
      <c r="L5" s="84"/>
    </row>
    <row r="7" spans="1:13" ht="15" thickBot="1" x14ac:dyDescent="0.4"/>
    <row r="8" spans="1:13" ht="19.5" thickTop="1" thickBot="1" x14ac:dyDescent="0.5">
      <c r="A8" s="29"/>
      <c r="B8" s="30">
        <v>2023</v>
      </c>
      <c r="C8" s="31">
        <v>2024</v>
      </c>
    </row>
    <row r="9" spans="1:13" ht="15" thickTop="1" x14ac:dyDescent="0.35">
      <c r="A9" s="32" t="s">
        <v>0</v>
      </c>
      <c r="B9" s="43">
        <v>183.20037126251353</v>
      </c>
      <c r="C9" s="44">
        <v>178.02801490785168</v>
      </c>
    </row>
    <row r="10" spans="1:13" x14ac:dyDescent="0.35">
      <c r="A10" s="48" t="s">
        <v>18</v>
      </c>
      <c r="B10" s="24">
        <v>178.53794890150158</v>
      </c>
      <c r="C10" s="25">
        <v>179.01677127638519</v>
      </c>
      <c r="E10" s="138"/>
    </row>
    <row r="11" spans="1:13" x14ac:dyDescent="0.35">
      <c r="A11" s="48" t="s">
        <v>19</v>
      </c>
      <c r="B11" s="24">
        <v>188.22362803338444</v>
      </c>
      <c r="C11" s="25">
        <v>176.96435161964965</v>
      </c>
      <c r="E11" s="138"/>
    </row>
    <row r="12" spans="1:13" ht="29" x14ac:dyDescent="0.35">
      <c r="A12" s="48" t="s">
        <v>43</v>
      </c>
      <c r="B12" s="24">
        <v>172.59287087578176</v>
      </c>
      <c r="C12" s="25">
        <v>165.49083075941144</v>
      </c>
      <c r="E12" s="138"/>
    </row>
    <row r="13" spans="1:13" ht="29.5" thickBot="1" x14ac:dyDescent="0.4">
      <c r="A13" s="49" t="s">
        <v>44</v>
      </c>
      <c r="B13" s="136">
        <v>10.607500386731784</v>
      </c>
      <c r="C13" s="137">
        <v>12.537184148440261</v>
      </c>
      <c r="E13" s="138"/>
    </row>
    <row r="14" spans="1:13" ht="15" thickTop="1" x14ac:dyDescent="0.35"/>
  </sheetData>
  <mergeCells count="4">
    <mergeCell ref="A1:XFD1"/>
    <mergeCell ref="B4:M4"/>
    <mergeCell ref="B5:L5"/>
    <mergeCell ref="B3:M3"/>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02B29-88C8-49D7-9578-4A666E775774}">
  <sheetPr codeName="Sheet20"/>
  <dimension ref="A1:M11"/>
  <sheetViews>
    <sheetView showGridLines="0" workbookViewId="0">
      <selection sqref="A1:XFD1"/>
    </sheetView>
  </sheetViews>
  <sheetFormatPr defaultRowHeight="14.5" x14ac:dyDescent="0.35"/>
  <cols>
    <col min="1" max="1" width="9.81640625" customWidth="1"/>
    <col min="2" max="7" width="10.90625" bestFit="1" customWidth="1"/>
  </cols>
  <sheetData>
    <row r="1" spans="1:13" s="82" customFormat="1" ht="21" x14ac:dyDescent="0.5">
      <c r="A1" s="82" t="s">
        <v>46</v>
      </c>
    </row>
    <row r="3" spans="1:13" x14ac:dyDescent="0.35">
      <c r="A3" s="7" t="s">
        <v>5</v>
      </c>
      <c r="B3" s="84" t="s">
        <v>50</v>
      </c>
      <c r="C3" s="84"/>
      <c r="D3" s="84"/>
      <c r="E3" s="84"/>
      <c r="F3" s="84"/>
      <c r="G3" s="84"/>
      <c r="H3" s="84"/>
      <c r="I3" s="84"/>
      <c r="J3" s="84"/>
      <c r="K3" s="84"/>
      <c r="L3" s="84"/>
      <c r="M3" s="84"/>
    </row>
    <row r="4" spans="1:13" x14ac:dyDescent="0.35">
      <c r="A4" s="7" t="s">
        <v>13</v>
      </c>
      <c r="B4" s="86" t="s">
        <v>77</v>
      </c>
      <c r="C4" s="86"/>
      <c r="D4" s="86"/>
      <c r="E4" s="86"/>
      <c r="F4" s="86"/>
      <c r="G4" s="86"/>
      <c r="H4" s="86"/>
      <c r="I4" s="86"/>
      <c r="J4" s="86"/>
      <c r="K4" s="86"/>
      <c r="L4" s="86"/>
      <c r="M4" s="86"/>
    </row>
    <row r="5" spans="1:13" x14ac:dyDescent="0.35">
      <c r="A5" s="7" t="s">
        <v>14</v>
      </c>
      <c r="B5" s="84" t="s">
        <v>23</v>
      </c>
      <c r="C5" s="84"/>
      <c r="D5" s="84"/>
      <c r="E5" s="84"/>
      <c r="F5" s="84"/>
      <c r="G5" s="84"/>
      <c r="H5" s="84"/>
      <c r="I5" s="84"/>
      <c r="J5" s="84"/>
      <c r="K5" s="84"/>
      <c r="L5" s="84"/>
    </row>
    <row r="7" spans="1:13" ht="15" thickBot="1" x14ac:dyDescent="0.4"/>
    <row r="8" spans="1:13" ht="19.5" thickTop="1" thickBot="1" x14ac:dyDescent="0.5">
      <c r="A8" s="29"/>
      <c r="B8" s="30">
        <v>2017</v>
      </c>
      <c r="C8" s="30">
        <v>2018</v>
      </c>
      <c r="D8" s="30">
        <v>2019</v>
      </c>
      <c r="E8" s="30">
        <v>2020</v>
      </c>
      <c r="F8" s="30">
        <v>2021</v>
      </c>
      <c r="G8" s="30">
        <v>2022</v>
      </c>
      <c r="H8" s="30">
        <v>2023</v>
      </c>
      <c r="I8" s="31">
        <v>2024</v>
      </c>
    </row>
    <row r="9" spans="1:13" ht="15.5" thickTop="1" thickBot="1" x14ac:dyDescent="0.4">
      <c r="A9" s="13" t="s">
        <v>0</v>
      </c>
      <c r="B9" s="14">
        <v>9.5187165775401067E-2</v>
      </c>
      <c r="C9" s="14">
        <v>8.8297872340425534E-2</v>
      </c>
      <c r="D9" s="14">
        <v>8.5805084745762705E-2</v>
      </c>
      <c r="E9" s="14">
        <v>8.8866189989785502E-2</v>
      </c>
      <c r="F9" s="14">
        <v>5.5E-2</v>
      </c>
      <c r="G9" s="14">
        <v>6.9000000000000006E-2</v>
      </c>
      <c r="H9" s="14">
        <v>5.8000000000000003E-2</v>
      </c>
      <c r="I9" s="15">
        <v>7.0000000000000007E-2</v>
      </c>
    </row>
    <row r="10" spans="1:13" ht="15" thickTop="1" x14ac:dyDescent="0.35">
      <c r="B10" s="8"/>
      <c r="C10" s="8"/>
      <c r="D10" s="8"/>
      <c r="E10" s="8"/>
      <c r="F10" s="8"/>
      <c r="G10" s="8"/>
    </row>
    <row r="11" spans="1:13" x14ac:dyDescent="0.35">
      <c r="B11" s="8"/>
      <c r="C11" s="8"/>
      <c r="D11" s="8"/>
      <c r="E11" s="8"/>
      <c r="F11" s="8"/>
      <c r="G11" s="8"/>
    </row>
  </sheetData>
  <mergeCells count="4">
    <mergeCell ref="A1:XFD1"/>
    <mergeCell ref="B4:M4"/>
    <mergeCell ref="B5:L5"/>
    <mergeCell ref="B3:M3"/>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EF22E-9E11-49A2-BC80-DDA9C17C4EF4}">
  <sheetPr codeName="Sheet21"/>
  <dimension ref="A1:M11"/>
  <sheetViews>
    <sheetView showGridLines="0" workbookViewId="0">
      <selection sqref="A1:XFD1"/>
    </sheetView>
  </sheetViews>
  <sheetFormatPr defaultRowHeight="14.5" x14ac:dyDescent="0.35"/>
  <cols>
    <col min="1" max="1" width="10.453125" customWidth="1"/>
    <col min="2" max="7" width="10.90625" bestFit="1" customWidth="1"/>
  </cols>
  <sheetData>
    <row r="1" spans="1:13" s="82" customFormat="1" ht="21" x14ac:dyDescent="0.5">
      <c r="A1" s="82" t="s">
        <v>78</v>
      </c>
    </row>
    <row r="3" spans="1:13" x14ac:dyDescent="0.35">
      <c r="A3" s="7" t="s">
        <v>5</v>
      </c>
      <c r="B3" s="84" t="s">
        <v>50</v>
      </c>
      <c r="C3" s="84"/>
      <c r="D3" s="84"/>
      <c r="E3" s="84"/>
      <c r="F3" s="84"/>
      <c r="G3" s="84"/>
      <c r="H3" s="84"/>
      <c r="I3" s="84"/>
      <c r="J3" s="84"/>
      <c r="K3" s="84"/>
      <c r="L3" s="84"/>
      <c r="M3" s="84"/>
    </row>
    <row r="4" spans="1:13" x14ac:dyDescent="0.35">
      <c r="A4" s="7" t="s">
        <v>13</v>
      </c>
      <c r="B4" s="84" t="s">
        <v>79</v>
      </c>
      <c r="C4" s="84"/>
      <c r="D4" s="84"/>
      <c r="E4" s="84"/>
      <c r="F4" s="84"/>
      <c r="G4" s="84"/>
      <c r="H4" s="84"/>
      <c r="I4" s="84"/>
      <c r="J4" s="84"/>
      <c r="K4" s="84"/>
      <c r="L4" s="84"/>
      <c r="M4" s="84"/>
    </row>
    <row r="5" spans="1:13" x14ac:dyDescent="0.35">
      <c r="A5" s="7" t="s">
        <v>14</v>
      </c>
      <c r="B5" s="84" t="s">
        <v>23</v>
      </c>
      <c r="C5" s="84"/>
      <c r="D5" s="84"/>
      <c r="E5" s="84"/>
      <c r="F5" s="84"/>
      <c r="G5" s="84"/>
      <c r="H5" s="84"/>
      <c r="I5" s="84"/>
      <c r="J5" s="84"/>
      <c r="K5" s="84"/>
      <c r="L5" s="84"/>
    </row>
    <row r="7" spans="1:13" ht="15" thickBot="1" x14ac:dyDescent="0.4"/>
    <row r="8" spans="1:13" ht="19.5" thickTop="1" thickBot="1" x14ac:dyDescent="0.5">
      <c r="A8" s="29"/>
      <c r="B8" s="30">
        <v>2017</v>
      </c>
      <c r="C8" s="30">
        <v>2018</v>
      </c>
      <c r="D8" s="30">
        <v>2019</v>
      </c>
      <c r="E8" s="30">
        <v>2020</v>
      </c>
      <c r="F8" s="30">
        <v>2021</v>
      </c>
      <c r="G8" s="30">
        <v>2022</v>
      </c>
      <c r="H8" s="30">
        <v>2023</v>
      </c>
      <c r="I8" s="31">
        <v>2024</v>
      </c>
    </row>
    <row r="9" spans="1:13" ht="15.5" thickTop="1" thickBot="1" x14ac:dyDescent="0.4">
      <c r="A9" s="13" t="s">
        <v>0</v>
      </c>
      <c r="B9" s="14">
        <v>0.34331550802139038</v>
      </c>
      <c r="C9" s="14">
        <v>0.36595744680851061</v>
      </c>
      <c r="D9" s="14">
        <v>0.38241525423728812</v>
      </c>
      <c r="E9" s="14">
        <v>0.39530132788559758</v>
      </c>
      <c r="F9" s="14">
        <v>0.43366778149386848</v>
      </c>
      <c r="G9" s="14">
        <v>0.44</v>
      </c>
      <c r="H9" s="14">
        <v>0.42702050663449942</v>
      </c>
      <c r="I9" s="15">
        <v>0.40588988476312421</v>
      </c>
    </row>
    <row r="10" spans="1:13" ht="15" thickTop="1" x14ac:dyDescent="0.35">
      <c r="B10" s="8"/>
      <c r="C10" s="8"/>
      <c r="D10" s="8"/>
      <c r="E10" s="8"/>
      <c r="F10" s="8"/>
      <c r="G10" s="8"/>
    </row>
    <row r="11" spans="1:13" x14ac:dyDescent="0.35">
      <c r="B11" s="8"/>
      <c r="C11" s="8"/>
      <c r="D11" s="8"/>
      <c r="E11" s="8"/>
      <c r="F11" s="8"/>
      <c r="G11" s="8"/>
    </row>
  </sheetData>
  <mergeCells count="4">
    <mergeCell ref="A1:XFD1"/>
    <mergeCell ref="B4:M4"/>
    <mergeCell ref="B5:L5"/>
    <mergeCell ref="B3:M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7"/>
  <sheetViews>
    <sheetView showGridLines="0" zoomScaleNormal="100" workbookViewId="0">
      <selection sqref="A1:XFD1"/>
    </sheetView>
  </sheetViews>
  <sheetFormatPr defaultRowHeight="14.5" x14ac:dyDescent="0.35"/>
  <cols>
    <col min="1" max="1" width="20" customWidth="1"/>
    <col min="2" max="7" width="10.90625" bestFit="1" customWidth="1"/>
  </cols>
  <sheetData>
    <row r="1" spans="1:13" s="82" customFormat="1" ht="21" x14ac:dyDescent="0.5">
      <c r="A1" s="82" t="s">
        <v>86</v>
      </c>
    </row>
    <row r="3" spans="1:13" x14ac:dyDescent="0.35">
      <c r="A3" s="7" t="s">
        <v>5</v>
      </c>
      <c r="B3" s="84" t="s">
        <v>51</v>
      </c>
      <c r="C3" s="84"/>
      <c r="D3" s="84"/>
      <c r="E3" s="84"/>
      <c r="F3" s="84"/>
      <c r="G3" s="84"/>
      <c r="H3" s="84"/>
      <c r="I3" s="84"/>
      <c r="J3" s="84"/>
      <c r="K3" s="84"/>
      <c r="L3" s="84"/>
      <c r="M3" s="84"/>
    </row>
    <row r="4" spans="1:13" ht="28" customHeight="1" x14ac:dyDescent="0.35">
      <c r="A4" s="47" t="s">
        <v>13</v>
      </c>
      <c r="B4" s="83" t="s">
        <v>53</v>
      </c>
      <c r="C4" s="83"/>
      <c r="D4" s="83"/>
      <c r="E4" s="83"/>
      <c r="F4" s="83"/>
      <c r="G4" s="83"/>
      <c r="H4" s="83"/>
      <c r="I4" s="83"/>
      <c r="J4" s="83"/>
      <c r="K4" s="83"/>
      <c r="L4" s="83"/>
      <c r="M4" s="83"/>
    </row>
    <row r="5" spans="1:13" x14ac:dyDescent="0.35">
      <c r="A5" s="7" t="s">
        <v>14</v>
      </c>
      <c r="B5" s="84" t="s">
        <v>15</v>
      </c>
      <c r="C5" s="84"/>
      <c r="D5" s="84"/>
      <c r="E5" s="84"/>
      <c r="F5" s="84"/>
      <c r="G5" s="84"/>
      <c r="H5" s="84"/>
      <c r="I5" s="84"/>
      <c r="J5" s="84"/>
      <c r="K5" s="84"/>
      <c r="L5" s="84"/>
    </row>
    <row r="7" spans="1:13" ht="15" thickBot="1" x14ac:dyDescent="0.4"/>
    <row r="8" spans="1:13" ht="19.5" thickTop="1" thickBot="1" x14ac:dyDescent="0.5">
      <c r="A8" s="29"/>
      <c r="B8" s="30">
        <v>2017</v>
      </c>
      <c r="C8" s="30">
        <v>2018</v>
      </c>
      <c r="D8" s="30">
        <v>2019</v>
      </c>
      <c r="E8" s="30">
        <v>2020</v>
      </c>
      <c r="F8" s="30">
        <v>2021</v>
      </c>
      <c r="G8" s="30">
        <v>2022</v>
      </c>
      <c r="H8" s="30">
        <v>2023</v>
      </c>
      <c r="I8" s="31">
        <v>2024</v>
      </c>
    </row>
    <row r="9" spans="1:13" ht="15" thickTop="1" x14ac:dyDescent="0.35">
      <c r="A9" s="32" t="s">
        <v>0</v>
      </c>
      <c r="B9" s="33">
        <v>278</v>
      </c>
      <c r="C9" s="33">
        <v>306</v>
      </c>
      <c r="D9" s="33">
        <v>335</v>
      </c>
      <c r="E9" s="33">
        <v>361</v>
      </c>
      <c r="F9" s="33">
        <v>370</v>
      </c>
      <c r="G9" s="33">
        <v>350</v>
      </c>
      <c r="H9" s="33">
        <v>332</v>
      </c>
      <c r="I9" s="34">
        <v>305</v>
      </c>
    </row>
    <row r="10" spans="1:13" x14ac:dyDescent="0.35">
      <c r="A10" s="1" t="s">
        <v>87</v>
      </c>
      <c r="B10" s="9">
        <v>28</v>
      </c>
      <c r="C10" s="9">
        <v>33</v>
      </c>
      <c r="D10" s="9">
        <v>28</v>
      </c>
      <c r="E10" s="9">
        <v>24</v>
      </c>
      <c r="F10" s="9">
        <v>49</v>
      </c>
      <c r="G10" s="9">
        <v>38</v>
      </c>
      <c r="H10" s="9">
        <v>11</v>
      </c>
      <c r="I10" s="10">
        <v>29</v>
      </c>
    </row>
    <row r="11" spans="1:13" x14ac:dyDescent="0.35">
      <c r="A11" s="1" t="s">
        <v>16</v>
      </c>
      <c r="B11" s="9">
        <v>165</v>
      </c>
      <c r="C11" s="9">
        <v>203</v>
      </c>
      <c r="D11" s="9">
        <v>215</v>
      </c>
      <c r="E11" s="9">
        <v>243</v>
      </c>
      <c r="F11" s="9">
        <v>238</v>
      </c>
      <c r="G11" s="9">
        <v>232</v>
      </c>
      <c r="H11" s="9">
        <v>255</v>
      </c>
      <c r="I11" s="10">
        <v>189</v>
      </c>
    </row>
    <row r="12" spans="1:13" x14ac:dyDescent="0.35">
      <c r="A12" s="1" t="s">
        <v>17</v>
      </c>
      <c r="B12" s="9">
        <v>85</v>
      </c>
      <c r="C12" s="9">
        <v>70</v>
      </c>
      <c r="D12" s="9">
        <v>92</v>
      </c>
      <c r="E12" s="9">
        <v>94</v>
      </c>
      <c r="F12" s="9">
        <v>83</v>
      </c>
      <c r="G12" s="9">
        <v>80</v>
      </c>
      <c r="H12" s="9">
        <v>66</v>
      </c>
      <c r="I12" s="10">
        <v>87</v>
      </c>
    </row>
    <row r="13" spans="1:13" x14ac:dyDescent="0.35">
      <c r="A13" s="1" t="s">
        <v>18</v>
      </c>
      <c r="B13" s="9">
        <v>117</v>
      </c>
      <c r="C13" s="9">
        <v>171</v>
      </c>
      <c r="D13" s="9">
        <v>178</v>
      </c>
      <c r="E13" s="9">
        <v>196</v>
      </c>
      <c r="F13" s="9">
        <v>192</v>
      </c>
      <c r="G13" s="9">
        <v>182</v>
      </c>
      <c r="H13" s="9">
        <v>158</v>
      </c>
      <c r="I13" s="10">
        <v>162</v>
      </c>
    </row>
    <row r="14" spans="1:13" x14ac:dyDescent="0.35">
      <c r="A14" s="1" t="s">
        <v>19</v>
      </c>
      <c r="B14" s="9">
        <v>161</v>
      </c>
      <c r="C14" s="9">
        <v>135</v>
      </c>
      <c r="D14" s="9">
        <v>157</v>
      </c>
      <c r="E14" s="9">
        <v>165</v>
      </c>
      <c r="F14" s="9">
        <v>178</v>
      </c>
      <c r="G14" s="9">
        <v>168</v>
      </c>
      <c r="H14" s="9">
        <v>174</v>
      </c>
      <c r="I14" s="10">
        <v>143</v>
      </c>
    </row>
    <row r="15" spans="1:13" x14ac:dyDescent="0.35">
      <c r="A15" s="1" t="s">
        <v>20</v>
      </c>
      <c r="B15" s="9">
        <v>8</v>
      </c>
      <c r="C15" s="9">
        <v>6</v>
      </c>
      <c r="D15" s="9">
        <v>8</v>
      </c>
      <c r="E15" s="9">
        <v>14</v>
      </c>
      <c r="F15" s="9">
        <v>16</v>
      </c>
      <c r="G15" s="9">
        <v>16</v>
      </c>
      <c r="H15" s="9">
        <v>14</v>
      </c>
      <c r="I15" s="10">
        <v>15</v>
      </c>
    </row>
    <row r="16" spans="1:13" ht="15" thickBot="1" x14ac:dyDescent="0.4">
      <c r="A16" s="4" t="s">
        <v>21</v>
      </c>
      <c r="B16" s="11">
        <v>270</v>
      </c>
      <c r="C16" s="11">
        <v>300</v>
      </c>
      <c r="D16" s="11">
        <v>327</v>
      </c>
      <c r="E16" s="11">
        <v>347</v>
      </c>
      <c r="F16" s="11">
        <v>354</v>
      </c>
      <c r="G16" s="11">
        <v>334</v>
      </c>
      <c r="H16" s="11">
        <v>318</v>
      </c>
      <c r="I16" s="12">
        <v>290</v>
      </c>
    </row>
    <row r="17" ht="15" thickTop="1" x14ac:dyDescent="0.35"/>
  </sheetData>
  <mergeCells count="4">
    <mergeCell ref="A1:XFD1"/>
    <mergeCell ref="B4:M4"/>
    <mergeCell ref="B5:L5"/>
    <mergeCell ref="B3:M3"/>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97A0E-150A-4965-91C4-01CB3A6B7658}">
  <sheetPr codeName="Sheet22"/>
  <dimension ref="A1:M11"/>
  <sheetViews>
    <sheetView showGridLines="0" workbookViewId="0">
      <selection sqref="A1:XFD1"/>
    </sheetView>
  </sheetViews>
  <sheetFormatPr defaultRowHeight="14.5" x14ac:dyDescent="0.35"/>
  <cols>
    <col min="1" max="1" width="10" customWidth="1"/>
    <col min="2" max="7" width="10.90625" bestFit="1" customWidth="1"/>
  </cols>
  <sheetData>
    <row r="1" spans="1:13" s="82" customFormat="1" ht="21" x14ac:dyDescent="0.5">
      <c r="A1" s="82" t="s">
        <v>80</v>
      </c>
    </row>
    <row r="3" spans="1:13" x14ac:dyDescent="0.35">
      <c r="A3" s="7" t="s">
        <v>5</v>
      </c>
      <c r="B3" s="84" t="s">
        <v>50</v>
      </c>
      <c r="C3" s="84"/>
      <c r="D3" s="84"/>
      <c r="E3" s="84"/>
      <c r="F3" s="84"/>
      <c r="G3" s="84"/>
      <c r="H3" s="84"/>
      <c r="I3" s="84"/>
      <c r="J3" s="84"/>
      <c r="K3" s="84"/>
      <c r="L3" s="84"/>
      <c r="M3" s="84"/>
    </row>
    <row r="4" spans="1:13" ht="26.5" customHeight="1" x14ac:dyDescent="0.35">
      <c r="A4" s="45" t="s">
        <v>13</v>
      </c>
      <c r="B4" s="83" t="s">
        <v>81</v>
      </c>
      <c r="C4" s="83"/>
      <c r="D4" s="83"/>
      <c r="E4" s="83"/>
      <c r="F4" s="83"/>
      <c r="G4" s="83"/>
      <c r="H4" s="83"/>
      <c r="I4" s="83"/>
      <c r="J4" s="83"/>
      <c r="K4" s="83"/>
      <c r="L4" s="83"/>
      <c r="M4" s="83"/>
    </row>
    <row r="5" spans="1:13" x14ac:dyDescent="0.35">
      <c r="A5" s="7" t="s">
        <v>14</v>
      </c>
      <c r="B5" s="84" t="s">
        <v>23</v>
      </c>
      <c r="C5" s="84"/>
      <c r="D5" s="84"/>
      <c r="E5" s="84"/>
      <c r="F5" s="84"/>
      <c r="G5" s="84"/>
      <c r="H5" s="84"/>
      <c r="I5" s="84"/>
      <c r="J5" s="84"/>
      <c r="K5" s="84"/>
      <c r="L5" s="84"/>
    </row>
    <row r="7" spans="1:13" ht="15" thickBot="1" x14ac:dyDescent="0.4"/>
    <row r="8" spans="1:13" ht="19.5" thickTop="1" thickBot="1" x14ac:dyDescent="0.5">
      <c r="A8" s="29"/>
      <c r="B8" s="30">
        <v>2017</v>
      </c>
      <c r="C8" s="30">
        <v>2018</v>
      </c>
      <c r="D8" s="30">
        <v>2019</v>
      </c>
      <c r="E8" s="30">
        <v>2020</v>
      </c>
      <c r="F8" s="30">
        <v>2021</v>
      </c>
      <c r="G8" s="30">
        <v>2022</v>
      </c>
      <c r="H8" s="30">
        <v>2023</v>
      </c>
      <c r="I8" s="31">
        <v>2024</v>
      </c>
    </row>
    <row r="9" spans="1:13" ht="15.5" thickTop="1" thickBot="1" x14ac:dyDescent="0.4">
      <c r="A9" s="13" t="s">
        <v>0</v>
      </c>
      <c r="B9" s="14">
        <v>0.65668449197860967</v>
      </c>
      <c r="C9" s="14">
        <v>0.63404255319148939</v>
      </c>
      <c r="D9" s="14">
        <v>0.61758474576271183</v>
      </c>
      <c r="E9" s="14">
        <v>0.60469867211440242</v>
      </c>
      <c r="F9" s="14">
        <v>0.56633221850613158</v>
      </c>
      <c r="G9" s="14">
        <v>0.56000000000000005</v>
      </c>
      <c r="H9" s="14">
        <v>0.57297949336550058</v>
      </c>
      <c r="I9" s="15">
        <v>0.59411011523687585</v>
      </c>
    </row>
    <row r="10" spans="1:13" ht="15" thickTop="1" x14ac:dyDescent="0.35">
      <c r="B10" s="8"/>
      <c r="C10" s="8"/>
      <c r="D10" s="8"/>
      <c r="E10" s="8"/>
      <c r="F10" s="8"/>
      <c r="G10" s="8"/>
    </row>
    <row r="11" spans="1:13" x14ac:dyDescent="0.35">
      <c r="B11" s="8"/>
      <c r="C11" s="8"/>
      <c r="D11" s="8"/>
      <c r="E11" s="8"/>
      <c r="F11" s="8"/>
      <c r="G11" s="8"/>
    </row>
  </sheetData>
  <mergeCells count="4">
    <mergeCell ref="A1:XFD1"/>
    <mergeCell ref="B4:M4"/>
    <mergeCell ref="B5:L5"/>
    <mergeCell ref="B3:M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Q13"/>
  <sheetViews>
    <sheetView showGridLines="0" zoomScaleNormal="100" workbookViewId="0">
      <selection sqref="A1:XFD1"/>
    </sheetView>
  </sheetViews>
  <sheetFormatPr defaultRowHeight="14.5" x14ac:dyDescent="0.35"/>
  <cols>
    <col min="1" max="1" width="14.1796875" customWidth="1"/>
    <col min="2" max="7" width="10.90625" bestFit="1" customWidth="1"/>
  </cols>
  <sheetData>
    <row r="1" spans="1:17" s="82" customFormat="1" ht="21" x14ac:dyDescent="0.5">
      <c r="A1" s="82" t="s">
        <v>49</v>
      </c>
    </row>
    <row r="3" spans="1:17" x14ac:dyDescent="0.35">
      <c r="A3" s="7" t="s">
        <v>5</v>
      </c>
      <c r="B3" s="84" t="s">
        <v>50</v>
      </c>
      <c r="C3" s="84"/>
      <c r="D3" s="84"/>
      <c r="E3" s="84"/>
      <c r="F3" s="84"/>
      <c r="G3" s="84"/>
      <c r="H3" s="84"/>
      <c r="I3" s="84"/>
      <c r="J3" s="84"/>
      <c r="K3" s="84"/>
      <c r="L3" s="84"/>
      <c r="M3" s="84"/>
    </row>
    <row r="4" spans="1:17" ht="28" customHeight="1" x14ac:dyDescent="0.35">
      <c r="A4" s="45" t="s">
        <v>13</v>
      </c>
      <c r="B4" s="83" t="s">
        <v>52</v>
      </c>
      <c r="C4" s="83"/>
      <c r="D4" s="83"/>
      <c r="E4" s="83"/>
      <c r="F4" s="83"/>
      <c r="G4" s="83"/>
      <c r="H4" s="83"/>
      <c r="I4" s="83"/>
      <c r="J4" s="83"/>
      <c r="K4" s="83"/>
      <c r="L4" s="83"/>
      <c r="M4" s="83"/>
      <c r="N4" s="46"/>
      <c r="O4" s="46"/>
      <c r="P4" s="46"/>
      <c r="Q4" s="46"/>
    </row>
    <row r="5" spans="1:17" x14ac:dyDescent="0.35">
      <c r="A5" s="7" t="s">
        <v>14</v>
      </c>
      <c r="B5" s="84" t="s">
        <v>15</v>
      </c>
      <c r="C5" s="84"/>
      <c r="D5" s="84"/>
      <c r="E5" s="84"/>
      <c r="F5" s="84"/>
      <c r="G5" s="84"/>
      <c r="H5" s="84"/>
      <c r="I5" s="84"/>
      <c r="J5" s="84"/>
      <c r="K5" s="84"/>
      <c r="L5" s="84"/>
    </row>
    <row r="7" spans="1:17" ht="15" thickBot="1" x14ac:dyDescent="0.4"/>
    <row r="8" spans="1:17" ht="19.5" thickTop="1" thickBot="1" x14ac:dyDescent="0.5">
      <c r="A8" s="29"/>
      <c r="B8" s="87">
        <v>2023</v>
      </c>
      <c r="C8" s="88">
        <v>2024</v>
      </c>
      <c r="D8" s="89"/>
      <c r="E8" s="89"/>
      <c r="F8" s="89"/>
      <c r="G8" s="89"/>
    </row>
    <row r="9" spans="1:17" ht="15" thickTop="1" x14ac:dyDescent="0.35">
      <c r="A9" s="32" t="s">
        <v>0</v>
      </c>
      <c r="B9" s="90">
        <v>73.368544341561503</v>
      </c>
      <c r="C9" s="91">
        <v>69.524384823168717</v>
      </c>
      <c r="D9" s="92"/>
      <c r="E9" s="92"/>
      <c r="F9" s="92"/>
      <c r="G9" s="92"/>
    </row>
    <row r="10" spans="1:17" x14ac:dyDescent="0.35">
      <c r="A10" s="1" t="s">
        <v>18</v>
      </c>
      <c r="B10" s="93">
        <v>67.324572616795351</v>
      </c>
      <c r="C10" s="94">
        <v>71.254832793057503</v>
      </c>
      <c r="D10" s="92"/>
      <c r="E10" s="92"/>
      <c r="F10" s="92"/>
      <c r="G10" s="92"/>
    </row>
    <row r="11" spans="1:17" ht="15" thickBot="1" x14ac:dyDescent="0.4">
      <c r="A11" s="4" t="s">
        <v>19</v>
      </c>
      <c r="B11" s="95">
        <v>79.880271409289989</v>
      </c>
      <c r="C11" s="96">
        <v>67.662840325160161</v>
      </c>
      <c r="D11" s="92"/>
      <c r="E11" s="92"/>
      <c r="F11" s="92"/>
      <c r="G11" s="92"/>
    </row>
    <row r="12" spans="1:17" ht="15" thickTop="1" x14ac:dyDescent="0.35">
      <c r="B12" s="8"/>
      <c r="C12" s="8"/>
      <c r="D12" s="8"/>
      <c r="E12" s="8"/>
      <c r="F12" s="8"/>
      <c r="G12" s="8"/>
    </row>
    <row r="13" spans="1:17" x14ac:dyDescent="0.35">
      <c r="B13" s="8"/>
      <c r="C13" s="8"/>
      <c r="D13" s="8"/>
      <c r="E13" s="8"/>
      <c r="F13" s="8"/>
      <c r="G13" s="8"/>
    </row>
  </sheetData>
  <mergeCells count="4">
    <mergeCell ref="A1:XFD1"/>
    <mergeCell ref="B4:M4"/>
    <mergeCell ref="B5:L5"/>
    <mergeCell ref="B3:M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M17"/>
  <sheetViews>
    <sheetView showGridLines="0" workbookViewId="0">
      <selection sqref="A1:XFD1"/>
    </sheetView>
  </sheetViews>
  <sheetFormatPr defaultRowHeight="14.5" x14ac:dyDescent="0.35"/>
  <cols>
    <col min="1" max="1" width="19.54296875" customWidth="1"/>
    <col min="2" max="7" width="10.90625" bestFit="1" customWidth="1"/>
  </cols>
  <sheetData>
    <row r="1" spans="1:13" s="82" customFormat="1" ht="21" x14ac:dyDescent="0.5">
      <c r="A1" s="82" t="s">
        <v>65</v>
      </c>
    </row>
    <row r="3" spans="1:13" x14ac:dyDescent="0.35">
      <c r="A3" s="7" t="s">
        <v>5</v>
      </c>
      <c r="B3" s="84" t="s">
        <v>51</v>
      </c>
      <c r="C3" s="84"/>
      <c r="D3" s="84"/>
      <c r="E3" s="84"/>
      <c r="F3" s="84"/>
      <c r="G3" s="84"/>
      <c r="H3" s="84"/>
      <c r="I3" s="84"/>
      <c r="J3" s="84"/>
      <c r="K3" s="84"/>
      <c r="L3" s="84"/>
      <c r="M3" s="84"/>
    </row>
    <row r="4" spans="1:13" x14ac:dyDescent="0.35">
      <c r="A4" s="45" t="s">
        <v>13</v>
      </c>
      <c r="B4" s="83" t="s">
        <v>57</v>
      </c>
      <c r="C4" s="83"/>
      <c r="D4" s="83"/>
      <c r="E4" s="83"/>
      <c r="F4" s="83"/>
      <c r="G4" s="83"/>
      <c r="H4" s="83"/>
      <c r="I4" s="83"/>
      <c r="J4" s="83"/>
      <c r="K4" s="83"/>
      <c r="L4" s="83"/>
      <c r="M4" s="83"/>
    </row>
    <row r="5" spans="1:13" x14ac:dyDescent="0.35">
      <c r="A5" s="7" t="s">
        <v>14</v>
      </c>
      <c r="B5" s="84" t="s">
        <v>15</v>
      </c>
      <c r="C5" s="84"/>
      <c r="D5" s="84"/>
      <c r="E5" s="84"/>
      <c r="F5" s="84"/>
      <c r="G5" s="84"/>
      <c r="H5" s="84"/>
      <c r="I5" s="84"/>
      <c r="J5" s="84"/>
      <c r="K5" s="84"/>
      <c r="L5" s="84"/>
    </row>
    <row r="6" spans="1:13" x14ac:dyDescent="0.35">
      <c r="A6" s="7"/>
    </row>
    <row r="7" spans="1:13" ht="15" thickBot="1" x14ac:dyDescent="0.4"/>
    <row r="8" spans="1:13" ht="19.5" thickTop="1" thickBot="1" x14ac:dyDescent="0.5">
      <c r="A8" s="29"/>
      <c r="B8" s="68">
        <v>2017</v>
      </c>
      <c r="C8" s="68">
        <v>2018</v>
      </c>
      <c r="D8" s="68">
        <v>2019</v>
      </c>
      <c r="E8" s="68">
        <v>2020</v>
      </c>
      <c r="F8" s="68">
        <v>2021</v>
      </c>
      <c r="G8" s="68">
        <v>2022</v>
      </c>
      <c r="H8" s="68">
        <v>2023</v>
      </c>
      <c r="I8" s="69">
        <v>2024</v>
      </c>
    </row>
    <row r="9" spans="1:13" ht="15" thickTop="1" x14ac:dyDescent="0.35">
      <c r="A9" s="32" t="s">
        <v>0</v>
      </c>
      <c r="B9" s="97">
        <v>77</v>
      </c>
      <c r="C9" s="97">
        <v>84</v>
      </c>
      <c r="D9" s="97">
        <v>95</v>
      </c>
      <c r="E9" s="97">
        <v>47</v>
      </c>
      <c r="F9" s="97">
        <v>53</v>
      </c>
      <c r="G9" s="97">
        <v>40</v>
      </c>
      <c r="H9" s="97">
        <v>31</v>
      </c>
      <c r="I9" s="98">
        <v>35</v>
      </c>
    </row>
    <row r="10" spans="1:13" x14ac:dyDescent="0.35">
      <c r="A10" s="1" t="s">
        <v>87</v>
      </c>
      <c r="B10" s="99">
        <v>9</v>
      </c>
      <c r="C10" s="99">
        <v>9</v>
      </c>
      <c r="D10" s="99">
        <v>6</v>
      </c>
      <c r="E10" s="99">
        <v>2</v>
      </c>
      <c r="F10" s="99">
        <v>11</v>
      </c>
      <c r="G10" s="99">
        <v>7</v>
      </c>
      <c r="H10" s="99">
        <v>0</v>
      </c>
      <c r="I10" s="100">
        <v>10</v>
      </c>
    </row>
    <row r="11" spans="1:13" x14ac:dyDescent="0.35">
      <c r="A11" s="1" t="s">
        <v>16</v>
      </c>
      <c r="B11" s="99">
        <v>61</v>
      </c>
      <c r="C11" s="99">
        <v>71</v>
      </c>
      <c r="D11" s="99">
        <v>67</v>
      </c>
      <c r="E11" s="99">
        <v>30</v>
      </c>
      <c r="F11" s="99">
        <v>35</v>
      </c>
      <c r="G11" s="99">
        <v>29</v>
      </c>
      <c r="H11" s="99">
        <v>26</v>
      </c>
      <c r="I11" s="100">
        <v>21</v>
      </c>
    </row>
    <row r="12" spans="1:13" x14ac:dyDescent="0.35">
      <c r="A12" s="1" t="s">
        <v>17</v>
      </c>
      <c r="B12" s="99">
        <v>7</v>
      </c>
      <c r="C12" s="99">
        <v>4</v>
      </c>
      <c r="D12" s="99">
        <v>22</v>
      </c>
      <c r="E12" s="99">
        <v>15</v>
      </c>
      <c r="F12" s="99">
        <v>7</v>
      </c>
      <c r="G12" s="99">
        <v>4</v>
      </c>
      <c r="H12" s="99">
        <v>5</v>
      </c>
      <c r="I12" s="100">
        <v>4</v>
      </c>
    </row>
    <row r="13" spans="1:13" x14ac:dyDescent="0.35">
      <c r="A13" s="1" t="s">
        <v>18</v>
      </c>
      <c r="B13" s="99">
        <v>46</v>
      </c>
      <c r="C13" s="99">
        <v>44</v>
      </c>
      <c r="D13" s="99">
        <v>39</v>
      </c>
      <c r="E13" s="99">
        <v>23</v>
      </c>
      <c r="F13" s="99">
        <v>29</v>
      </c>
      <c r="G13" s="99">
        <v>19</v>
      </c>
      <c r="H13" s="99">
        <v>13</v>
      </c>
      <c r="I13" s="100">
        <v>19</v>
      </c>
    </row>
    <row r="14" spans="1:13" x14ac:dyDescent="0.35">
      <c r="A14" s="1" t="s">
        <v>19</v>
      </c>
      <c r="B14" s="99">
        <v>31</v>
      </c>
      <c r="C14" s="99">
        <v>40</v>
      </c>
      <c r="D14" s="99">
        <v>56</v>
      </c>
      <c r="E14" s="99">
        <v>24</v>
      </c>
      <c r="F14" s="99">
        <v>24</v>
      </c>
      <c r="G14" s="99">
        <v>21</v>
      </c>
      <c r="H14" s="99">
        <v>18</v>
      </c>
      <c r="I14" s="100">
        <v>16</v>
      </c>
    </row>
    <row r="15" spans="1:13" x14ac:dyDescent="0.35">
      <c r="A15" s="1" t="s">
        <v>20</v>
      </c>
      <c r="B15" s="99">
        <v>2</v>
      </c>
      <c r="C15" s="99">
        <v>4</v>
      </c>
      <c r="D15" s="99">
        <v>5</v>
      </c>
      <c r="E15" s="99">
        <v>4</v>
      </c>
      <c r="F15" s="99">
        <v>1</v>
      </c>
      <c r="G15" s="99">
        <v>0</v>
      </c>
      <c r="H15" s="99">
        <v>4</v>
      </c>
      <c r="I15" s="100">
        <v>1</v>
      </c>
    </row>
    <row r="16" spans="1:13" ht="15" thickBot="1" x14ac:dyDescent="0.4">
      <c r="A16" s="4" t="s">
        <v>21</v>
      </c>
      <c r="B16" s="101">
        <v>75</v>
      </c>
      <c r="C16" s="101">
        <v>80</v>
      </c>
      <c r="D16" s="101">
        <v>90</v>
      </c>
      <c r="E16" s="101">
        <v>43</v>
      </c>
      <c r="F16" s="101">
        <v>52</v>
      </c>
      <c r="G16" s="101">
        <v>40</v>
      </c>
      <c r="H16" s="101">
        <v>27</v>
      </c>
      <c r="I16" s="102">
        <v>34</v>
      </c>
    </row>
    <row r="17" ht="15" thickTop="1" x14ac:dyDescent="0.35"/>
  </sheetData>
  <mergeCells count="4">
    <mergeCell ref="A1:XFD1"/>
    <mergeCell ref="B4:M4"/>
    <mergeCell ref="B5:L5"/>
    <mergeCell ref="B3:M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17"/>
  <sheetViews>
    <sheetView showGridLines="0" workbookViewId="0">
      <selection sqref="A1:XFD1"/>
    </sheetView>
  </sheetViews>
  <sheetFormatPr defaultRowHeight="14.5" x14ac:dyDescent="0.35"/>
  <cols>
    <col min="1" max="1" width="19.54296875" customWidth="1"/>
    <col min="2" max="7" width="10.90625" bestFit="1" customWidth="1"/>
  </cols>
  <sheetData>
    <row r="1" spans="1:13" s="82" customFormat="1" ht="21" x14ac:dyDescent="0.5">
      <c r="A1" s="82" t="s">
        <v>64</v>
      </c>
    </row>
    <row r="3" spans="1:13" x14ac:dyDescent="0.35">
      <c r="A3" s="7" t="s">
        <v>5</v>
      </c>
      <c r="B3" s="84" t="s">
        <v>51</v>
      </c>
      <c r="C3" s="84"/>
      <c r="D3" s="84"/>
      <c r="E3" s="84"/>
      <c r="F3" s="84"/>
      <c r="G3" s="84"/>
      <c r="H3" s="84"/>
      <c r="I3" s="84"/>
      <c r="J3" s="84"/>
      <c r="K3" s="84"/>
      <c r="L3" s="84"/>
      <c r="M3" s="84"/>
    </row>
    <row r="4" spans="1:13" x14ac:dyDescent="0.35">
      <c r="A4" s="45" t="s">
        <v>13</v>
      </c>
      <c r="B4" s="83" t="s">
        <v>58</v>
      </c>
      <c r="C4" s="83"/>
      <c r="D4" s="83"/>
      <c r="E4" s="83"/>
      <c r="F4" s="83"/>
      <c r="G4" s="83"/>
      <c r="H4" s="83"/>
      <c r="I4" s="83"/>
      <c r="J4" s="83"/>
      <c r="K4" s="83"/>
      <c r="L4" s="83"/>
      <c r="M4" s="83"/>
    </row>
    <row r="5" spans="1:13" x14ac:dyDescent="0.35">
      <c r="A5" s="7" t="s">
        <v>14</v>
      </c>
      <c r="B5" s="84" t="s">
        <v>15</v>
      </c>
      <c r="C5" s="84"/>
      <c r="D5" s="84"/>
      <c r="E5" s="84"/>
      <c r="F5" s="84"/>
      <c r="G5" s="84"/>
      <c r="H5" s="84"/>
      <c r="I5" s="84"/>
      <c r="J5" s="84"/>
      <c r="K5" s="84"/>
      <c r="L5" s="84"/>
    </row>
    <row r="6" spans="1:13" x14ac:dyDescent="0.35">
      <c r="A6" s="7"/>
    </row>
    <row r="7" spans="1:13" ht="15" thickBot="1" x14ac:dyDescent="0.4"/>
    <row r="8" spans="1:13" ht="19.5" thickTop="1" thickBot="1" x14ac:dyDescent="0.5">
      <c r="A8" s="29"/>
      <c r="B8" s="30">
        <v>2017</v>
      </c>
      <c r="C8" s="30">
        <v>2018</v>
      </c>
      <c r="D8" s="30">
        <v>2019</v>
      </c>
      <c r="E8" s="30">
        <v>2020</v>
      </c>
      <c r="F8" s="30">
        <v>2021</v>
      </c>
      <c r="G8" s="30">
        <v>2022</v>
      </c>
      <c r="H8" s="30">
        <v>2023</v>
      </c>
      <c r="I8" s="31">
        <v>2024</v>
      </c>
    </row>
    <row r="9" spans="1:13" ht="15" thickTop="1" x14ac:dyDescent="0.35">
      <c r="A9" s="32" t="s">
        <v>0</v>
      </c>
      <c r="B9" s="97">
        <v>19</v>
      </c>
      <c r="C9" s="97">
        <v>24</v>
      </c>
      <c r="D9" s="97">
        <v>30</v>
      </c>
      <c r="E9" s="97">
        <v>23</v>
      </c>
      <c r="F9" s="97">
        <v>41</v>
      </c>
      <c r="G9" s="97">
        <v>31</v>
      </c>
      <c r="H9" s="97">
        <v>30</v>
      </c>
      <c r="I9" s="98">
        <v>50</v>
      </c>
    </row>
    <row r="10" spans="1:13" x14ac:dyDescent="0.35">
      <c r="A10" s="1" t="s">
        <v>87</v>
      </c>
      <c r="B10" s="99">
        <v>0</v>
      </c>
      <c r="C10" s="99">
        <v>5</v>
      </c>
      <c r="D10" s="99">
        <v>0</v>
      </c>
      <c r="E10" s="99">
        <v>1</v>
      </c>
      <c r="F10" s="99">
        <v>1</v>
      </c>
      <c r="G10" s="99">
        <v>2</v>
      </c>
      <c r="H10" s="99">
        <v>0</v>
      </c>
      <c r="I10" s="100">
        <v>3</v>
      </c>
    </row>
    <row r="11" spans="1:13" x14ac:dyDescent="0.35">
      <c r="A11" s="1" t="s">
        <v>16</v>
      </c>
      <c r="B11" s="99">
        <v>5</v>
      </c>
      <c r="C11" s="99">
        <v>9</v>
      </c>
      <c r="D11" s="99">
        <v>10</v>
      </c>
      <c r="E11" s="99">
        <v>7</v>
      </c>
      <c r="F11" s="99">
        <v>8</v>
      </c>
      <c r="G11" s="99">
        <v>8</v>
      </c>
      <c r="H11" s="99">
        <v>3</v>
      </c>
      <c r="I11" s="100">
        <v>6</v>
      </c>
    </row>
    <row r="12" spans="1:13" x14ac:dyDescent="0.35">
      <c r="A12" s="1" t="s">
        <v>17</v>
      </c>
      <c r="B12" s="99">
        <v>14</v>
      </c>
      <c r="C12" s="99">
        <v>10</v>
      </c>
      <c r="D12" s="99">
        <v>20</v>
      </c>
      <c r="E12" s="99">
        <v>15</v>
      </c>
      <c r="F12" s="99">
        <v>32</v>
      </c>
      <c r="G12" s="99">
        <v>21</v>
      </c>
      <c r="H12" s="99">
        <v>27</v>
      </c>
      <c r="I12" s="100">
        <v>41</v>
      </c>
    </row>
    <row r="13" spans="1:13" x14ac:dyDescent="0.35">
      <c r="A13" s="1" t="s">
        <v>18</v>
      </c>
      <c r="B13" s="99">
        <v>6</v>
      </c>
      <c r="C13" s="99">
        <v>15</v>
      </c>
      <c r="D13" s="99">
        <v>11</v>
      </c>
      <c r="E13" s="99">
        <v>14</v>
      </c>
      <c r="F13" s="99">
        <v>26</v>
      </c>
      <c r="G13" s="99">
        <v>21</v>
      </c>
      <c r="H13" s="99">
        <v>18</v>
      </c>
      <c r="I13" s="100">
        <v>20</v>
      </c>
    </row>
    <row r="14" spans="1:13" x14ac:dyDescent="0.35">
      <c r="A14" s="1" t="s">
        <v>19</v>
      </c>
      <c r="B14" s="99">
        <v>13</v>
      </c>
      <c r="C14" s="99">
        <v>9</v>
      </c>
      <c r="D14" s="99">
        <v>19</v>
      </c>
      <c r="E14" s="99">
        <v>9</v>
      </c>
      <c r="F14" s="99">
        <v>15</v>
      </c>
      <c r="G14" s="99">
        <v>10</v>
      </c>
      <c r="H14" s="99">
        <v>12</v>
      </c>
      <c r="I14" s="100">
        <v>30</v>
      </c>
    </row>
    <row r="15" spans="1:13" x14ac:dyDescent="0.35">
      <c r="A15" s="1" t="s">
        <v>20</v>
      </c>
      <c r="B15" s="99">
        <v>0</v>
      </c>
      <c r="C15" s="99">
        <v>1</v>
      </c>
      <c r="D15" s="99">
        <v>2</v>
      </c>
      <c r="E15" s="99">
        <v>0</v>
      </c>
      <c r="F15" s="99">
        <v>2</v>
      </c>
      <c r="G15" s="99">
        <v>3</v>
      </c>
      <c r="H15" s="99">
        <v>4</v>
      </c>
      <c r="I15" s="100">
        <v>2</v>
      </c>
    </row>
    <row r="16" spans="1:13" ht="15" thickBot="1" x14ac:dyDescent="0.4">
      <c r="A16" s="4" t="s">
        <v>21</v>
      </c>
      <c r="B16" s="101">
        <v>19</v>
      </c>
      <c r="C16" s="101">
        <v>23</v>
      </c>
      <c r="D16" s="101">
        <v>28</v>
      </c>
      <c r="E16" s="101">
        <v>23</v>
      </c>
      <c r="F16" s="101">
        <v>39</v>
      </c>
      <c r="G16" s="101">
        <v>28</v>
      </c>
      <c r="H16" s="101">
        <v>26</v>
      </c>
      <c r="I16" s="102">
        <v>48</v>
      </c>
    </row>
    <row r="17" ht="15" thickTop="1" x14ac:dyDescent="0.35"/>
  </sheetData>
  <mergeCells count="4">
    <mergeCell ref="A1:XFD1"/>
    <mergeCell ref="B4:M4"/>
    <mergeCell ref="B5:L5"/>
    <mergeCell ref="B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M11"/>
  <sheetViews>
    <sheetView showGridLines="0" workbookViewId="0">
      <selection sqref="A1:XFD1"/>
    </sheetView>
  </sheetViews>
  <sheetFormatPr defaultRowHeight="14.5" x14ac:dyDescent="0.35"/>
  <cols>
    <col min="1" max="1" width="12.7265625" customWidth="1"/>
    <col min="2" max="7" width="10.90625" bestFit="1" customWidth="1"/>
  </cols>
  <sheetData>
    <row r="1" spans="1:13" s="82" customFormat="1" ht="21" x14ac:dyDescent="0.5">
      <c r="A1" s="82" t="s">
        <v>54</v>
      </c>
    </row>
    <row r="3" spans="1:13" x14ac:dyDescent="0.35">
      <c r="A3" s="7" t="s">
        <v>5</v>
      </c>
      <c r="B3" s="84" t="s">
        <v>50</v>
      </c>
      <c r="C3" s="84"/>
      <c r="D3" s="84"/>
      <c r="E3" s="84"/>
      <c r="F3" s="84"/>
      <c r="G3" s="84"/>
      <c r="H3" s="84"/>
      <c r="I3" s="84"/>
      <c r="J3" s="84"/>
      <c r="K3" s="84"/>
      <c r="L3" s="84"/>
      <c r="M3" s="84"/>
    </row>
    <row r="4" spans="1:13" ht="27.5" customHeight="1" x14ac:dyDescent="0.35">
      <c r="A4" s="45" t="s">
        <v>13</v>
      </c>
      <c r="B4" s="83" t="s">
        <v>55</v>
      </c>
      <c r="C4" s="83"/>
      <c r="D4" s="83"/>
      <c r="E4" s="83"/>
      <c r="F4" s="83"/>
      <c r="G4" s="83"/>
      <c r="H4" s="83"/>
      <c r="I4" s="83"/>
      <c r="J4" s="83"/>
      <c r="K4" s="83"/>
      <c r="L4" s="83"/>
      <c r="M4" s="83"/>
    </row>
    <row r="5" spans="1:13" x14ac:dyDescent="0.35">
      <c r="A5" s="7" t="s">
        <v>14</v>
      </c>
      <c r="B5" s="84" t="s">
        <v>23</v>
      </c>
      <c r="C5" s="84"/>
      <c r="D5" s="84"/>
      <c r="E5" s="84"/>
      <c r="F5" s="84"/>
      <c r="G5" s="84"/>
      <c r="H5" s="84"/>
      <c r="I5" s="84"/>
      <c r="J5" s="84"/>
      <c r="K5" s="84"/>
      <c r="L5" s="84"/>
    </row>
    <row r="7" spans="1:13" ht="15" thickBot="1" x14ac:dyDescent="0.4"/>
    <row r="8" spans="1:13" ht="19.5" thickTop="1" thickBot="1" x14ac:dyDescent="0.5">
      <c r="A8" s="29"/>
      <c r="B8" s="30">
        <v>2017</v>
      </c>
      <c r="C8" s="30">
        <v>2018</v>
      </c>
      <c r="D8" s="30">
        <v>2019</v>
      </c>
      <c r="E8" s="30">
        <v>2020</v>
      </c>
      <c r="F8" s="30">
        <v>2021</v>
      </c>
      <c r="G8" s="30">
        <v>2022</v>
      </c>
      <c r="H8" s="30">
        <v>2023</v>
      </c>
      <c r="I8" s="31">
        <v>2024</v>
      </c>
    </row>
    <row r="9" spans="1:13" ht="15.5" thickTop="1" thickBot="1" x14ac:dyDescent="0.4">
      <c r="A9" s="13" t="s">
        <v>0</v>
      </c>
      <c r="B9" s="14">
        <v>2.8776978417266189E-2</v>
      </c>
      <c r="C9" s="14">
        <v>1.9607843137254902E-2</v>
      </c>
      <c r="D9" s="14">
        <v>2.3880597014925373E-2</v>
      </c>
      <c r="E9" s="14">
        <v>3.8781163434903045E-2</v>
      </c>
      <c r="F9" s="14">
        <v>4.3243243243243246E-2</v>
      </c>
      <c r="G9" s="14">
        <v>4.5714285714285714E-2</v>
      </c>
      <c r="H9" s="14">
        <v>4.2168674698795178E-2</v>
      </c>
      <c r="I9" s="15">
        <v>4.9180327868852458E-2</v>
      </c>
    </row>
    <row r="10" spans="1:13" ht="15" thickTop="1" x14ac:dyDescent="0.35">
      <c r="B10" s="8"/>
      <c r="C10" s="8"/>
      <c r="D10" s="8"/>
      <c r="E10" s="8"/>
      <c r="F10" s="8"/>
      <c r="G10" s="8"/>
    </row>
    <row r="11" spans="1:13" x14ac:dyDescent="0.35">
      <c r="B11" s="8"/>
      <c r="C11" s="8"/>
      <c r="D11" s="8"/>
      <c r="E11" s="8"/>
      <c r="F11" s="8"/>
      <c r="G11" s="8"/>
    </row>
  </sheetData>
  <mergeCells count="4">
    <mergeCell ref="A1:XFD1"/>
    <mergeCell ref="B4:M4"/>
    <mergeCell ref="B5:L5"/>
    <mergeCell ref="B3:M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M17"/>
  <sheetViews>
    <sheetView showGridLines="0" workbookViewId="0">
      <selection sqref="A1:XFD1"/>
    </sheetView>
  </sheetViews>
  <sheetFormatPr defaultRowHeight="14.5" x14ac:dyDescent="0.35"/>
  <cols>
    <col min="1" max="1" width="23.90625" customWidth="1"/>
    <col min="2" max="7" width="10.90625" bestFit="1" customWidth="1"/>
  </cols>
  <sheetData>
    <row r="1" spans="1:13" s="82" customFormat="1" ht="21" x14ac:dyDescent="0.5">
      <c r="A1" s="82" t="s">
        <v>56</v>
      </c>
    </row>
    <row r="3" spans="1:13" x14ac:dyDescent="0.35">
      <c r="A3" s="7" t="s">
        <v>24</v>
      </c>
      <c r="B3" s="84" t="s">
        <v>25</v>
      </c>
      <c r="C3" s="84"/>
      <c r="D3" s="84"/>
      <c r="E3" s="84"/>
      <c r="F3" s="84"/>
      <c r="G3" s="84"/>
      <c r="H3" s="84"/>
      <c r="I3" s="84"/>
      <c r="J3" s="84"/>
      <c r="K3" s="84"/>
      <c r="L3" s="84"/>
      <c r="M3" s="84"/>
    </row>
    <row r="4" spans="1:13" x14ac:dyDescent="0.35">
      <c r="A4" s="7" t="s">
        <v>13</v>
      </c>
      <c r="B4" s="84" t="s">
        <v>59</v>
      </c>
      <c r="C4" s="84"/>
      <c r="D4" s="84"/>
      <c r="E4" s="84"/>
      <c r="F4" s="84"/>
      <c r="G4" s="84"/>
      <c r="H4" s="84"/>
      <c r="I4" s="84"/>
      <c r="J4" s="84"/>
      <c r="K4" s="84"/>
      <c r="L4" s="84"/>
      <c r="M4" s="84"/>
    </row>
    <row r="5" spans="1:13" x14ac:dyDescent="0.35">
      <c r="A5" s="7" t="s">
        <v>14</v>
      </c>
      <c r="B5" s="84" t="s">
        <v>15</v>
      </c>
      <c r="C5" s="84"/>
      <c r="D5" s="84"/>
      <c r="E5" s="84"/>
      <c r="F5" s="84"/>
      <c r="G5" s="84"/>
      <c r="H5" s="84"/>
      <c r="I5" s="84"/>
      <c r="J5" s="84"/>
      <c r="K5" s="84"/>
      <c r="L5" s="84"/>
    </row>
    <row r="6" spans="1:13" x14ac:dyDescent="0.35">
      <c r="A6" s="7"/>
    </row>
    <row r="7" spans="1:13" ht="15" thickBot="1" x14ac:dyDescent="0.4"/>
    <row r="8" spans="1:13" ht="19" thickBot="1" x14ac:dyDescent="0.5">
      <c r="A8" s="67"/>
      <c r="B8" s="68">
        <v>2017</v>
      </c>
      <c r="C8" s="68">
        <v>2018</v>
      </c>
      <c r="D8" s="68">
        <v>2019</v>
      </c>
      <c r="E8" s="68">
        <v>2020</v>
      </c>
      <c r="F8" s="68">
        <v>2021</v>
      </c>
      <c r="G8" s="68">
        <v>2022</v>
      </c>
      <c r="H8" s="68">
        <v>2023</v>
      </c>
      <c r="I8" s="69">
        <v>2024</v>
      </c>
    </row>
    <row r="9" spans="1:13" ht="15" thickTop="1" x14ac:dyDescent="0.35">
      <c r="A9" s="70" t="s">
        <v>0</v>
      </c>
      <c r="B9" s="103">
        <v>43</v>
      </c>
      <c r="C9" s="103">
        <v>38</v>
      </c>
      <c r="D9" s="103">
        <v>26</v>
      </c>
      <c r="E9" s="103">
        <v>26</v>
      </c>
      <c r="F9" s="103">
        <v>19</v>
      </c>
      <c r="G9" s="103">
        <v>35</v>
      </c>
      <c r="H9" s="103">
        <v>22</v>
      </c>
      <c r="I9" s="104">
        <v>12</v>
      </c>
    </row>
    <row r="10" spans="1:13" x14ac:dyDescent="0.35">
      <c r="A10" s="71" t="s">
        <v>31</v>
      </c>
      <c r="B10" s="105">
        <v>33</v>
      </c>
      <c r="C10" s="105">
        <v>30</v>
      </c>
      <c r="D10" s="105">
        <v>21</v>
      </c>
      <c r="E10" s="105">
        <v>18</v>
      </c>
      <c r="F10" s="105">
        <v>11</v>
      </c>
      <c r="G10" s="105">
        <v>24</v>
      </c>
      <c r="H10" s="105">
        <v>14</v>
      </c>
      <c r="I10" s="106">
        <v>10</v>
      </c>
    </row>
    <row r="11" spans="1:13" x14ac:dyDescent="0.35">
      <c r="A11" s="71" t="s">
        <v>32</v>
      </c>
      <c r="B11" s="105">
        <v>10</v>
      </c>
      <c r="C11" s="105">
        <v>8</v>
      </c>
      <c r="D11" s="105">
        <v>5</v>
      </c>
      <c r="E11" s="105">
        <v>8</v>
      </c>
      <c r="F11" s="105">
        <v>8</v>
      </c>
      <c r="G11" s="105">
        <v>11</v>
      </c>
      <c r="H11" s="105">
        <v>8</v>
      </c>
      <c r="I11" s="106">
        <v>2</v>
      </c>
    </row>
    <row r="12" spans="1:13" x14ac:dyDescent="0.35">
      <c r="A12" s="71" t="s">
        <v>18</v>
      </c>
      <c r="B12" s="105">
        <v>19</v>
      </c>
      <c r="C12" s="105">
        <v>19</v>
      </c>
      <c r="D12" s="105">
        <v>16</v>
      </c>
      <c r="E12" s="105">
        <v>15</v>
      </c>
      <c r="F12" s="105">
        <v>10</v>
      </c>
      <c r="G12" s="105">
        <v>17</v>
      </c>
      <c r="H12" s="105">
        <v>11</v>
      </c>
      <c r="I12" s="106">
        <v>6</v>
      </c>
    </row>
    <row r="13" spans="1:13" x14ac:dyDescent="0.35">
      <c r="A13" s="71" t="s">
        <v>19</v>
      </c>
      <c r="B13" s="105">
        <v>24</v>
      </c>
      <c r="C13" s="105">
        <v>19</v>
      </c>
      <c r="D13" s="105">
        <v>10</v>
      </c>
      <c r="E13" s="105">
        <v>11</v>
      </c>
      <c r="F13" s="105">
        <v>9</v>
      </c>
      <c r="G13" s="105">
        <v>18</v>
      </c>
      <c r="H13" s="105">
        <v>11</v>
      </c>
      <c r="I13" s="106">
        <v>6</v>
      </c>
    </row>
    <row r="14" spans="1:13" x14ac:dyDescent="0.35">
      <c r="A14" s="71" t="s">
        <v>28</v>
      </c>
      <c r="B14" s="105">
        <v>21</v>
      </c>
      <c r="C14" s="105">
        <v>13</v>
      </c>
      <c r="D14" s="105">
        <v>10</v>
      </c>
      <c r="E14" s="105">
        <v>4</v>
      </c>
      <c r="F14" s="105">
        <v>9</v>
      </c>
      <c r="G14" s="105">
        <v>8</v>
      </c>
      <c r="H14" s="105">
        <v>7</v>
      </c>
      <c r="I14" s="106">
        <v>0</v>
      </c>
    </row>
    <row r="15" spans="1:13" x14ac:dyDescent="0.35">
      <c r="A15" s="71" t="s">
        <v>26</v>
      </c>
      <c r="B15" s="105">
        <v>11</v>
      </c>
      <c r="C15" s="105">
        <v>16</v>
      </c>
      <c r="D15" s="105">
        <v>9</v>
      </c>
      <c r="E15" s="105">
        <v>14</v>
      </c>
      <c r="F15" s="105">
        <v>7</v>
      </c>
      <c r="G15" s="105">
        <v>15</v>
      </c>
      <c r="H15" s="105">
        <v>7</v>
      </c>
      <c r="I15" s="106">
        <v>12</v>
      </c>
    </row>
    <row r="16" spans="1:13" x14ac:dyDescent="0.35">
      <c r="A16" s="71" t="s">
        <v>27</v>
      </c>
      <c r="B16" s="105">
        <v>7</v>
      </c>
      <c r="C16" s="105">
        <v>6</v>
      </c>
      <c r="D16" s="105">
        <v>4</v>
      </c>
      <c r="E16" s="105">
        <v>3</v>
      </c>
      <c r="F16" s="105">
        <v>3</v>
      </c>
      <c r="G16" s="105">
        <v>8</v>
      </c>
      <c r="H16" s="105">
        <v>5</v>
      </c>
      <c r="I16" s="106">
        <v>0</v>
      </c>
    </row>
    <row r="17" spans="1:9" ht="15" thickBot="1" x14ac:dyDescent="0.4">
      <c r="A17" s="72" t="s">
        <v>29</v>
      </c>
      <c r="B17" s="107">
        <v>4</v>
      </c>
      <c r="C17" s="107">
        <v>3</v>
      </c>
      <c r="D17" s="107">
        <v>3</v>
      </c>
      <c r="E17" s="107">
        <v>5</v>
      </c>
      <c r="F17" s="107">
        <v>0</v>
      </c>
      <c r="G17" s="107">
        <v>4</v>
      </c>
      <c r="H17" s="107">
        <v>3</v>
      </c>
      <c r="I17" s="108">
        <v>0</v>
      </c>
    </row>
  </sheetData>
  <mergeCells count="4">
    <mergeCell ref="A1:XFD1"/>
    <mergeCell ref="B4:M4"/>
    <mergeCell ref="B5:L5"/>
    <mergeCell ref="B3:M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1E69D-C657-485F-A012-B786F7EDA377}">
  <sheetPr codeName="Sheet8"/>
  <dimension ref="A1:M12"/>
  <sheetViews>
    <sheetView showGridLines="0" zoomScaleNormal="100" workbookViewId="0">
      <selection sqref="A1:XFD1"/>
    </sheetView>
  </sheetViews>
  <sheetFormatPr defaultRowHeight="14.5" x14ac:dyDescent="0.35"/>
  <cols>
    <col min="1" max="1" width="10.453125" customWidth="1"/>
    <col min="2" max="7" width="10.90625" bestFit="1" customWidth="1"/>
  </cols>
  <sheetData>
    <row r="1" spans="1:13" s="82" customFormat="1" ht="21" x14ac:dyDescent="0.5">
      <c r="A1" s="82" t="s">
        <v>60</v>
      </c>
    </row>
    <row r="3" spans="1:13" x14ac:dyDescent="0.35">
      <c r="A3" s="7" t="s">
        <v>5</v>
      </c>
      <c r="B3" s="84" t="s">
        <v>30</v>
      </c>
      <c r="C3" s="84"/>
      <c r="D3" s="84"/>
      <c r="E3" s="84"/>
      <c r="F3" s="84"/>
      <c r="G3" s="84"/>
      <c r="H3" s="84"/>
      <c r="I3" s="84"/>
      <c r="J3" s="84"/>
      <c r="K3" s="84"/>
      <c r="L3" s="84"/>
      <c r="M3" s="84"/>
    </row>
    <row r="4" spans="1:13" x14ac:dyDescent="0.35">
      <c r="A4" s="7" t="s">
        <v>13</v>
      </c>
      <c r="B4" s="84" t="s">
        <v>61</v>
      </c>
      <c r="C4" s="84"/>
      <c r="D4" s="84"/>
      <c r="E4" s="84"/>
      <c r="F4" s="84"/>
      <c r="G4" s="84"/>
      <c r="H4" s="84"/>
      <c r="I4" s="84"/>
      <c r="J4" s="84"/>
      <c r="K4" s="84"/>
      <c r="L4" s="84"/>
      <c r="M4" s="84"/>
    </row>
    <row r="5" spans="1:13" x14ac:dyDescent="0.35">
      <c r="A5" s="7" t="s">
        <v>14</v>
      </c>
      <c r="B5" s="84" t="s">
        <v>15</v>
      </c>
      <c r="C5" s="84"/>
      <c r="D5" s="84"/>
      <c r="E5" s="84"/>
      <c r="F5" s="84"/>
      <c r="G5" s="84"/>
      <c r="H5" s="84"/>
      <c r="I5" s="84"/>
      <c r="J5" s="84"/>
      <c r="K5" s="84"/>
      <c r="L5" s="84"/>
    </row>
    <row r="7" spans="1:13" ht="15" thickBot="1" x14ac:dyDescent="0.4"/>
    <row r="8" spans="1:13" ht="19.5" thickTop="1" thickBot="1" x14ac:dyDescent="0.5">
      <c r="A8" s="29"/>
      <c r="B8" s="30">
        <v>2023</v>
      </c>
      <c r="C8" s="30">
        <v>2024</v>
      </c>
      <c r="D8" s="89"/>
      <c r="E8" s="89"/>
      <c r="F8" s="89"/>
      <c r="G8" s="89"/>
    </row>
    <row r="9" spans="1:13" ht="15" thickTop="1" x14ac:dyDescent="0.35">
      <c r="A9" s="32" t="s">
        <v>0</v>
      </c>
      <c r="B9" s="40">
        <v>4.9000000000000004</v>
      </c>
      <c r="C9" s="41">
        <v>2.6929800741916012</v>
      </c>
      <c r="D9" s="109"/>
      <c r="E9" s="109"/>
      <c r="F9" s="109"/>
      <c r="G9" s="109"/>
    </row>
    <row r="10" spans="1:13" x14ac:dyDescent="0.35">
      <c r="A10" s="1" t="s">
        <v>18</v>
      </c>
      <c r="B10" s="16">
        <v>4.7</v>
      </c>
      <c r="C10" s="17">
        <v>2.5972002181648186</v>
      </c>
      <c r="D10" s="109"/>
      <c r="E10" s="109"/>
      <c r="F10" s="109"/>
      <c r="G10" s="109"/>
    </row>
    <row r="11" spans="1:13" ht="15" thickBot="1" x14ac:dyDescent="0.4">
      <c r="A11" s="4" t="s">
        <v>19</v>
      </c>
      <c r="B11" s="18">
        <v>5</v>
      </c>
      <c r="C11" s="19">
        <v>2.7960947876133</v>
      </c>
      <c r="D11" s="109"/>
      <c r="E11" s="109"/>
      <c r="F11" s="109"/>
      <c r="G11" s="109"/>
    </row>
    <row r="12" spans="1:13" ht="15" thickTop="1" x14ac:dyDescent="0.35"/>
  </sheetData>
  <mergeCells count="4">
    <mergeCell ref="A1:XFD1"/>
    <mergeCell ref="B4:M4"/>
    <mergeCell ref="B5:L5"/>
    <mergeCell ref="B3:M3"/>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76442-B328-4231-8CE0-842102C86E2C}">
  <sheetPr codeName="Sheet12"/>
  <dimension ref="A1:M27"/>
  <sheetViews>
    <sheetView showGridLines="0" workbookViewId="0">
      <selection sqref="A1:XFD1"/>
    </sheetView>
  </sheetViews>
  <sheetFormatPr defaultRowHeight="14.5" x14ac:dyDescent="0.35"/>
  <cols>
    <col min="1" max="1" width="23.90625" customWidth="1"/>
    <col min="2" max="7" width="10.90625" bestFit="1" customWidth="1"/>
  </cols>
  <sheetData>
    <row r="1" spans="1:13" s="82" customFormat="1" ht="21" x14ac:dyDescent="0.5">
      <c r="A1" s="82" t="s">
        <v>63</v>
      </c>
    </row>
    <row r="3" spans="1:13" x14ac:dyDescent="0.35">
      <c r="A3" s="7" t="s">
        <v>5</v>
      </c>
      <c r="B3" s="84" t="s">
        <v>51</v>
      </c>
      <c r="C3" s="84"/>
      <c r="D3" s="84"/>
      <c r="E3" s="84"/>
      <c r="F3" s="84"/>
      <c r="G3" s="84"/>
      <c r="H3" s="84"/>
      <c r="I3" s="84"/>
      <c r="J3" s="84"/>
      <c r="K3" s="84"/>
      <c r="L3" s="84"/>
      <c r="M3" s="84"/>
    </row>
    <row r="4" spans="1:13" ht="28.5" customHeight="1" x14ac:dyDescent="0.35">
      <c r="A4" s="47" t="s">
        <v>13</v>
      </c>
      <c r="B4" s="83" t="s">
        <v>62</v>
      </c>
      <c r="C4" s="83"/>
      <c r="D4" s="83"/>
      <c r="E4" s="83"/>
      <c r="F4" s="83"/>
      <c r="G4" s="83"/>
      <c r="H4" s="83"/>
      <c r="I4" s="83"/>
      <c r="J4" s="83"/>
      <c r="K4" s="83"/>
      <c r="L4" s="83"/>
      <c r="M4" s="83"/>
    </row>
    <row r="5" spans="1:13" x14ac:dyDescent="0.35">
      <c r="A5" s="7" t="s">
        <v>14</v>
      </c>
      <c r="B5" s="84" t="s">
        <v>15</v>
      </c>
      <c r="C5" s="84"/>
      <c r="D5" s="84"/>
      <c r="E5" s="84"/>
      <c r="F5" s="84"/>
      <c r="G5" s="84"/>
      <c r="H5" s="84"/>
      <c r="I5" s="84"/>
      <c r="J5" s="84"/>
      <c r="K5" s="84"/>
      <c r="L5" s="84"/>
    </row>
    <row r="6" spans="1:13" x14ac:dyDescent="0.35">
      <c r="A6" s="7"/>
    </row>
    <row r="7" spans="1:13" ht="15" thickBot="1" x14ac:dyDescent="0.4"/>
    <row r="8" spans="1:13" ht="19.5" thickTop="1" thickBot="1" x14ac:dyDescent="0.5">
      <c r="A8" s="29"/>
      <c r="B8" s="30">
        <v>2017</v>
      </c>
      <c r="C8" s="30">
        <v>2018</v>
      </c>
      <c r="D8" s="30">
        <v>2019</v>
      </c>
      <c r="E8" s="30">
        <v>2020</v>
      </c>
      <c r="F8" s="30">
        <v>2021</v>
      </c>
      <c r="G8" s="30">
        <v>2022</v>
      </c>
      <c r="H8" s="30">
        <v>2023</v>
      </c>
      <c r="I8" s="30">
        <v>2024</v>
      </c>
    </row>
    <row r="9" spans="1:13" ht="15" thickTop="1" x14ac:dyDescent="0.35">
      <c r="A9" s="32" t="s">
        <v>0</v>
      </c>
      <c r="B9" s="103">
        <v>614</v>
      </c>
      <c r="C9" s="103">
        <v>596</v>
      </c>
      <c r="D9" s="103">
        <v>583</v>
      </c>
      <c r="E9" s="103">
        <v>592</v>
      </c>
      <c r="F9" s="103">
        <v>508</v>
      </c>
      <c r="G9" s="103">
        <v>490</v>
      </c>
      <c r="H9" s="103">
        <v>475</v>
      </c>
      <c r="I9" s="110">
        <v>464</v>
      </c>
    </row>
    <row r="10" spans="1:13" x14ac:dyDescent="0.35">
      <c r="A10" s="1" t="s">
        <v>87</v>
      </c>
      <c r="B10" s="105">
        <v>143</v>
      </c>
      <c r="C10" s="105">
        <v>126</v>
      </c>
      <c r="D10" s="105">
        <v>138</v>
      </c>
      <c r="E10" s="105">
        <v>139</v>
      </c>
      <c r="F10" s="105">
        <v>128</v>
      </c>
      <c r="G10" s="105">
        <v>114</v>
      </c>
      <c r="H10" s="105">
        <v>144</v>
      </c>
      <c r="I10" s="111">
        <v>111</v>
      </c>
    </row>
    <row r="11" spans="1:13" x14ac:dyDescent="0.35">
      <c r="A11" s="1" t="s">
        <v>16</v>
      </c>
      <c r="B11" s="105">
        <v>359</v>
      </c>
      <c r="C11" s="105">
        <v>359</v>
      </c>
      <c r="D11" s="105">
        <v>340</v>
      </c>
      <c r="E11" s="105">
        <v>360</v>
      </c>
      <c r="F11" s="105">
        <v>283</v>
      </c>
      <c r="G11" s="105">
        <v>279</v>
      </c>
      <c r="H11" s="105">
        <v>244</v>
      </c>
      <c r="I11" s="111">
        <v>279</v>
      </c>
    </row>
    <row r="12" spans="1:13" x14ac:dyDescent="0.35">
      <c r="A12" s="1" t="s">
        <v>17</v>
      </c>
      <c r="B12" s="105">
        <v>112</v>
      </c>
      <c r="C12" s="105">
        <v>111</v>
      </c>
      <c r="D12" s="105">
        <v>105</v>
      </c>
      <c r="E12" s="105">
        <v>93</v>
      </c>
      <c r="F12" s="105">
        <v>97</v>
      </c>
      <c r="G12" s="105">
        <v>97</v>
      </c>
      <c r="H12" s="105">
        <v>87</v>
      </c>
      <c r="I12" s="111">
        <v>74</v>
      </c>
    </row>
    <row r="13" spans="1:13" x14ac:dyDescent="0.35">
      <c r="A13" s="1" t="s">
        <v>18</v>
      </c>
      <c r="B13" s="105">
        <v>290</v>
      </c>
      <c r="C13" s="105">
        <v>302</v>
      </c>
      <c r="D13" s="105">
        <v>304</v>
      </c>
      <c r="E13" s="105">
        <v>309</v>
      </c>
      <c r="F13" s="105">
        <v>266</v>
      </c>
      <c r="G13" s="105">
        <v>245</v>
      </c>
      <c r="H13" s="105">
        <v>250</v>
      </c>
      <c r="I13" s="111">
        <v>239</v>
      </c>
    </row>
    <row r="14" spans="1:13" x14ac:dyDescent="0.35">
      <c r="A14" s="1" t="s">
        <v>19</v>
      </c>
      <c r="B14" s="105">
        <v>324</v>
      </c>
      <c r="C14" s="105">
        <v>294</v>
      </c>
      <c r="D14" s="105">
        <v>279</v>
      </c>
      <c r="E14" s="105">
        <v>283</v>
      </c>
      <c r="F14" s="105">
        <v>242</v>
      </c>
      <c r="G14" s="105">
        <v>245</v>
      </c>
      <c r="H14" s="105">
        <v>225</v>
      </c>
      <c r="I14" s="111">
        <v>225</v>
      </c>
    </row>
    <row r="15" spans="1:13" x14ac:dyDescent="0.35">
      <c r="A15" s="37" t="s">
        <v>42</v>
      </c>
      <c r="B15" s="112">
        <v>539</v>
      </c>
      <c r="C15" s="112">
        <v>523</v>
      </c>
      <c r="D15" s="112">
        <v>512</v>
      </c>
      <c r="E15" s="112">
        <v>521</v>
      </c>
      <c r="F15" s="112">
        <v>477</v>
      </c>
      <c r="G15" s="112">
        <v>451</v>
      </c>
      <c r="H15" s="112">
        <v>441</v>
      </c>
      <c r="I15" s="113">
        <v>424</v>
      </c>
    </row>
    <row r="16" spans="1:13" x14ac:dyDescent="0.35">
      <c r="A16" s="1" t="s">
        <v>87</v>
      </c>
      <c r="B16" s="105">
        <v>142</v>
      </c>
      <c r="C16" s="105">
        <v>126</v>
      </c>
      <c r="D16" s="105">
        <v>136</v>
      </c>
      <c r="E16" s="105">
        <v>138</v>
      </c>
      <c r="F16" s="105">
        <v>124</v>
      </c>
      <c r="G16" s="105">
        <v>113</v>
      </c>
      <c r="H16" s="105">
        <v>143</v>
      </c>
      <c r="I16" s="111">
        <v>110</v>
      </c>
    </row>
    <row r="17" spans="1:9" x14ac:dyDescent="0.35">
      <c r="A17" s="1" t="s">
        <v>16</v>
      </c>
      <c r="B17" s="105">
        <v>309</v>
      </c>
      <c r="C17" s="105">
        <v>322</v>
      </c>
      <c r="D17" s="105">
        <v>298</v>
      </c>
      <c r="E17" s="105">
        <v>317</v>
      </c>
      <c r="F17" s="105">
        <v>273</v>
      </c>
      <c r="G17" s="105">
        <v>253</v>
      </c>
      <c r="H17" s="105">
        <v>221</v>
      </c>
      <c r="I17" s="111">
        <v>256</v>
      </c>
    </row>
    <row r="18" spans="1:9" x14ac:dyDescent="0.35">
      <c r="A18" s="1" t="s">
        <v>17</v>
      </c>
      <c r="B18" s="105">
        <v>88</v>
      </c>
      <c r="C18" s="105">
        <v>75</v>
      </c>
      <c r="D18" s="105">
        <v>78</v>
      </c>
      <c r="E18" s="105">
        <v>66</v>
      </c>
      <c r="F18" s="105">
        <v>80</v>
      </c>
      <c r="G18" s="105">
        <v>85</v>
      </c>
      <c r="H18" s="105">
        <v>77</v>
      </c>
      <c r="I18" s="111">
        <v>58</v>
      </c>
    </row>
    <row r="19" spans="1:9" x14ac:dyDescent="0.35">
      <c r="A19" s="1" t="s">
        <v>18</v>
      </c>
      <c r="B19" s="105">
        <v>246</v>
      </c>
      <c r="C19" s="105">
        <v>258</v>
      </c>
      <c r="D19" s="105">
        <v>259</v>
      </c>
      <c r="E19" s="105">
        <v>264</v>
      </c>
      <c r="F19" s="105">
        <v>246</v>
      </c>
      <c r="G19" s="105">
        <v>220</v>
      </c>
      <c r="H19" s="105">
        <v>230</v>
      </c>
      <c r="I19" s="111">
        <v>218</v>
      </c>
    </row>
    <row r="20" spans="1:9" x14ac:dyDescent="0.35">
      <c r="A20" s="1" t="s">
        <v>19</v>
      </c>
      <c r="B20" s="105">
        <v>293</v>
      </c>
      <c r="C20" s="105">
        <v>265</v>
      </c>
      <c r="D20" s="105">
        <v>253</v>
      </c>
      <c r="E20" s="105">
        <v>257</v>
      </c>
      <c r="F20" s="105">
        <v>231</v>
      </c>
      <c r="G20" s="105">
        <v>231</v>
      </c>
      <c r="H20" s="105">
        <v>211</v>
      </c>
      <c r="I20" s="111">
        <v>206</v>
      </c>
    </row>
    <row r="21" spans="1:9" x14ac:dyDescent="0.35">
      <c r="A21" s="37" t="s">
        <v>35</v>
      </c>
      <c r="B21" s="112">
        <v>75</v>
      </c>
      <c r="C21" s="112">
        <v>73</v>
      </c>
      <c r="D21" s="112">
        <v>71</v>
      </c>
      <c r="E21" s="112">
        <v>71</v>
      </c>
      <c r="F21" s="112">
        <v>31</v>
      </c>
      <c r="G21" s="112">
        <v>39</v>
      </c>
      <c r="H21" s="112">
        <v>34</v>
      </c>
      <c r="I21" s="113">
        <v>40</v>
      </c>
    </row>
    <row r="22" spans="1:9" x14ac:dyDescent="0.35">
      <c r="A22" s="1" t="s">
        <v>87</v>
      </c>
      <c r="B22" s="114">
        <v>1</v>
      </c>
      <c r="C22" s="114">
        <v>0</v>
      </c>
      <c r="D22" s="114">
        <v>2</v>
      </c>
      <c r="E22" s="114">
        <v>1</v>
      </c>
      <c r="F22" s="114">
        <v>4</v>
      </c>
      <c r="G22" s="114">
        <v>1</v>
      </c>
      <c r="H22" s="114">
        <v>1</v>
      </c>
      <c r="I22" s="115">
        <v>1</v>
      </c>
    </row>
    <row r="23" spans="1:9" x14ac:dyDescent="0.35">
      <c r="A23" s="20" t="s">
        <v>16</v>
      </c>
      <c r="B23" s="114">
        <v>50</v>
      </c>
      <c r="C23" s="116">
        <v>37</v>
      </c>
      <c r="D23" s="114">
        <v>42</v>
      </c>
      <c r="E23" s="114">
        <v>43</v>
      </c>
      <c r="F23" s="116">
        <v>10</v>
      </c>
      <c r="G23" s="116">
        <v>26</v>
      </c>
      <c r="H23" s="116">
        <v>23</v>
      </c>
      <c r="I23" s="117">
        <v>23</v>
      </c>
    </row>
    <row r="24" spans="1:9" x14ac:dyDescent="0.35">
      <c r="A24" s="20" t="s">
        <v>17</v>
      </c>
      <c r="B24" s="114">
        <v>24</v>
      </c>
      <c r="C24" s="116">
        <v>36</v>
      </c>
      <c r="D24" s="114">
        <v>27</v>
      </c>
      <c r="E24" s="114">
        <v>27</v>
      </c>
      <c r="F24" s="116">
        <v>17</v>
      </c>
      <c r="G24" s="116">
        <v>12</v>
      </c>
      <c r="H24" s="116">
        <v>10</v>
      </c>
      <c r="I24" s="117">
        <v>16</v>
      </c>
    </row>
    <row r="25" spans="1:9" x14ac:dyDescent="0.35">
      <c r="A25" s="20" t="s">
        <v>33</v>
      </c>
      <c r="B25" s="116">
        <v>44</v>
      </c>
      <c r="C25" s="116">
        <v>44</v>
      </c>
      <c r="D25" s="116">
        <v>45</v>
      </c>
      <c r="E25" s="116">
        <v>45</v>
      </c>
      <c r="F25" s="116">
        <v>20</v>
      </c>
      <c r="G25" s="116">
        <v>24</v>
      </c>
      <c r="H25" s="116">
        <v>20</v>
      </c>
      <c r="I25" s="117">
        <v>21</v>
      </c>
    </row>
    <row r="26" spans="1:9" ht="15" thickBot="1" x14ac:dyDescent="0.4">
      <c r="A26" s="4" t="s">
        <v>34</v>
      </c>
      <c r="B26" s="118">
        <v>31</v>
      </c>
      <c r="C26" s="118">
        <v>29</v>
      </c>
      <c r="D26" s="118">
        <v>26</v>
      </c>
      <c r="E26" s="118">
        <v>26</v>
      </c>
      <c r="F26" s="118">
        <v>11</v>
      </c>
      <c r="G26" s="118">
        <v>15</v>
      </c>
      <c r="H26" s="118">
        <v>14</v>
      </c>
      <c r="I26" s="119">
        <v>19</v>
      </c>
    </row>
    <row r="27" spans="1:9" ht="15" thickTop="1" x14ac:dyDescent="0.35"/>
  </sheetData>
  <mergeCells count="4">
    <mergeCell ref="A1:XFD1"/>
    <mergeCell ref="B4:M4"/>
    <mergeCell ref="B5:L5"/>
    <mergeCell ref="B3:M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Summary</vt:lpstr>
      <vt:lpstr>Indicator_1</vt:lpstr>
      <vt:lpstr>Indicator_2</vt:lpstr>
      <vt:lpstr>Indicator_3</vt:lpstr>
      <vt:lpstr>Indicator_4</vt:lpstr>
      <vt:lpstr>Indicator_5</vt:lpstr>
      <vt:lpstr>Indicator_6</vt:lpstr>
      <vt:lpstr>Indicator_7</vt:lpstr>
      <vt:lpstr>Indicator_8</vt:lpstr>
      <vt:lpstr>Indicator_9</vt:lpstr>
      <vt:lpstr>Indicator_10</vt:lpstr>
      <vt:lpstr>Indicator_11</vt:lpstr>
      <vt:lpstr>Indicator_12</vt:lpstr>
      <vt:lpstr>Indicator_13</vt:lpstr>
      <vt:lpstr>Indicator_14</vt:lpstr>
      <vt:lpstr>Indicator_15</vt:lpstr>
      <vt:lpstr>Indicator_16</vt:lpstr>
      <vt:lpstr>Indicator_17</vt:lpstr>
      <vt:lpstr>Indicator_18</vt:lpstr>
      <vt:lpstr>Indicator_19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Elda Denaj</dc:creator>
  <cp:lastModifiedBy>Flavia Djaloshi</cp:lastModifiedBy>
  <dcterms:created xsi:type="dcterms:W3CDTF">2006-09-16T00:00:00Z</dcterms:created>
  <dcterms:modified xsi:type="dcterms:W3CDTF">2026-01-28T20:41:52Z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2022-10-02T17:36:22Z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3ad4e718-8cbd-4a35-9382-bd0f3b0fd195</vt:lpwstr>
  </property>
  <property fmtid="{D5CDD505-2E9C-101B-9397-08002B2CF9AE}" pid="8" name="MSIP_Label_ea60d57e-af5b-4752-ac57-3e4f28ca11dc_ContentBits">
    <vt:lpwstr>0</vt:lpwstr>
  </property>
</Properties>
</file>