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074\Users\esulstarova\Desktop\share_2024\Te ndryshme 2026\Administrative blegtori 2025\Publikimi Stratistikat e Blegtorisë 2025\Juna -publikim\"/>
    </mc:Choice>
  </mc:AlternateContent>
  <xr:revisionPtr revIDLastSave="0" documentId="13_ncr:1_{EF8C2FAF-7FF9-49B4-8ACD-EE7FB2A48831}" xr6:coauthVersionLast="36" xr6:coauthVersionMax="36" xr10:uidLastSave="{00000000-0000-0000-0000-000000000000}"/>
  <bookViews>
    <workbookView xWindow="120" yWindow="120" windowWidth="19440" windowHeight="11760" firstSheet="2" activeTab="6" xr2:uid="{00000000-000D-0000-FFFF-FFFF00000000}"/>
  </bookViews>
  <sheets>
    <sheet name="Nr. i krerëve" sheetId="1" r:id="rId1"/>
    <sheet name="Nr. krerëve sipas qarqeve" sheetId="5" r:id="rId2"/>
    <sheet name="Nr. krerëve sipas bashkive" sheetId="14" r:id="rId3"/>
    <sheet name="Prodhime blegtorale" sheetId="2" r:id="rId4"/>
    <sheet name="Prodhimi i qum. sipas qarqeve" sheetId="6" r:id="rId5"/>
    <sheet name="Prodhimi i qum. sipas bashkive" sheetId="13" r:id="rId6"/>
    <sheet name="Prodhim mishi sipas qarqve" sheetId="7" r:id="rId7"/>
    <sheet name="Prodhim mishi sipas bashkive" sheetId="22" r:id="rId8"/>
    <sheet name="Të tjera prodhime" sheetId="8" r:id="rId9"/>
    <sheet name="Të tjera prodhime sipas bashkiv" sheetId="18" r:id="rId10"/>
    <sheet name="Rendiment Qumesht qark" sheetId="9" r:id="rId11"/>
    <sheet name="Rendiment Mish qark" sheetId="16" r:id="rId12"/>
    <sheet name="Rend.tjera sipas qarqeve" sheetId="20" r:id="rId13"/>
    <sheet name="Nr. kre. njesi gjedhi" sheetId="21" r:id="rId14"/>
  </sheets>
  <calcPr calcId="191029"/>
</workbook>
</file>

<file path=xl/calcChain.xml><?xml version="1.0" encoding="utf-8"?>
<calcChain xmlns="http://schemas.openxmlformats.org/spreadsheetml/2006/main">
  <c r="D69" i="13" l="1"/>
  <c r="E69" i="13"/>
  <c r="F69" i="13"/>
  <c r="C69" i="13"/>
  <c r="D20" i="6"/>
  <c r="E20" i="6"/>
  <c r="F20" i="6"/>
  <c r="C20" i="6"/>
  <c r="D68" i="14" l="1"/>
  <c r="E68" i="14"/>
  <c r="F68" i="14"/>
  <c r="G68" i="14"/>
  <c r="H68" i="14"/>
  <c r="I68" i="14"/>
  <c r="J68" i="14"/>
  <c r="K68" i="14"/>
  <c r="L68" i="14"/>
  <c r="M68" i="14"/>
  <c r="N68" i="14"/>
  <c r="O68" i="14"/>
  <c r="P68" i="14"/>
  <c r="C68" i="14"/>
</calcChain>
</file>

<file path=xl/sharedStrings.xml><?xml version="1.0" encoding="utf-8"?>
<sst xmlns="http://schemas.openxmlformats.org/spreadsheetml/2006/main" count="849" uniqueCount="231">
  <si>
    <t>Përshkrimi</t>
  </si>
  <si>
    <t>Description</t>
  </si>
  <si>
    <t>Gjedhë</t>
  </si>
  <si>
    <t>Cattle</t>
  </si>
  <si>
    <t>Të imta gjithsej</t>
  </si>
  <si>
    <t>Sheep/Goats</t>
  </si>
  <si>
    <t>Të leshta</t>
  </si>
  <si>
    <t>Të dhirta</t>
  </si>
  <si>
    <t xml:space="preserve"> Milked goats</t>
  </si>
  <si>
    <t>Derra</t>
  </si>
  <si>
    <t>Pigs</t>
  </si>
  <si>
    <t xml:space="preserve"> Sow</t>
  </si>
  <si>
    <t>Njëthundrakë</t>
  </si>
  <si>
    <t>Equidae</t>
  </si>
  <si>
    <t xml:space="preserve"> Horses</t>
  </si>
  <si>
    <t>Shpendë</t>
  </si>
  <si>
    <t>Poultry</t>
  </si>
  <si>
    <t>Beehives</t>
  </si>
  <si>
    <t>Sheep</t>
  </si>
  <si>
    <t>Goats</t>
  </si>
  <si>
    <t>Honey</t>
  </si>
  <si>
    <t>Lesh</t>
  </si>
  <si>
    <t>Wool</t>
  </si>
  <si>
    <t>Vezë (milion/kokra)</t>
  </si>
  <si>
    <t>Eggs (mill/pieces)</t>
  </si>
  <si>
    <t>*Përfshihet dhe qumështi i mjelë që pijnë viçat</t>
  </si>
  <si>
    <t>It is included also the milked milk used for feeding calves</t>
  </si>
  <si>
    <t>(000 njësi gjedhi)</t>
  </si>
  <si>
    <t xml:space="preserve">(000 livestock units) </t>
  </si>
  <si>
    <t xml:space="preserve">Gjithsej   </t>
  </si>
  <si>
    <t xml:space="preserve">Gjedhë            </t>
  </si>
  <si>
    <t xml:space="preserve">Të imta                  </t>
  </si>
  <si>
    <t xml:space="preserve">Derra                       </t>
  </si>
  <si>
    <t xml:space="preserve">Shpendë       </t>
  </si>
  <si>
    <t>Total</t>
  </si>
  <si>
    <t>Sheep &amp; Goats</t>
  </si>
  <si>
    <t>Berat</t>
  </si>
  <si>
    <t>Dibër</t>
  </si>
  <si>
    <t>Durrës</t>
  </si>
  <si>
    <t>Elbasan</t>
  </si>
  <si>
    <t>Fier</t>
  </si>
  <si>
    <t>Gjirokastër</t>
  </si>
  <si>
    <t>Korçë</t>
  </si>
  <si>
    <t>Kukës</t>
  </si>
  <si>
    <t>Lezhë</t>
  </si>
  <si>
    <t>Shkodër</t>
  </si>
  <si>
    <t>Tiranë</t>
  </si>
  <si>
    <t>Vlorë</t>
  </si>
  <si>
    <t>Gjithsej</t>
  </si>
  <si>
    <t>Bletë (000/koshere)</t>
  </si>
  <si>
    <t xml:space="preserve">Dhi </t>
  </si>
  <si>
    <t>Qumësht - Milk</t>
  </si>
  <si>
    <t>Derri</t>
  </si>
  <si>
    <t>Gjithsej / 
Total</t>
  </si>
  <si>
    <t>në %</t>
  </si>
  <si>
    <t xml:space="preserve">Burimi i informacionit: Ministria e Bujqësisë dhe Zhvillimit Rural </t>
  </si>
  <si>
    <t>Source of information: Ministry of Agriculture and Rural Development</t>
  </si>
  <si>
    <t>Lopë</t>
  </si>
  <si>
    <t>Cows</t>
  </si>
  <si>
    <t>Të imta</t>
  </si>
  <si>
    <t>Sheep / goats</t>
  </si>
  <si>
    <t>Dele</t>
  </si>
  <si>
    <t>Milked sheep</t>
  </si>
  <si>
    <t>Milked goats</t>
  </si>
  <si>
    <t>Pula dhe gjela deti</t>
  </si>
  <si>
    <t xml:space="preserve"> Koshere bletë</t>
  </si>
  <si>
    <t>Njëthund.</t>
  </si>
  <si>
    <t>Lope</t>
  </si>
  <si>
    <t xml:space="preserve">Lesh </t>
  </si>
  <si>
    <t>Mjaltë</t>
  </si>
  <si>
    <t xml:space="preserve"> Cows</t>
  </si>
  <si>
    <t xml:space="preserve">  Të leshta</t>
  </si>
  <si>
    <t xml:space="preserve">  Dele</t>
  </si>
  <si>
    <t xml:space="preserve">  Të dhirta</t>
  </si>
  <si>
    <t xml:space="preserve">  Dhi</t>
  </si>
  <si>
    <t xml:space="preserve">  Dosa</t>
  </si>
  <si>
    <t xml:space="preserve">  Lopë</t>
  </si>
  <si>
    <t xml:space="preserve">  Kuaj</t>
  </si>
  <si>
    <t xml:space="preserve">Nr.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</si>
  <si>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</si>
  <si>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</si>
  <si>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</si>
  <si>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</si>
  <si>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</si>
  <si>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</si>
  <si>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</si>
  <si>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</si>
  <si>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</si>
  <si>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</si>
  <si>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</si>
  <si>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</si>
  <si>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Honey (tonnes)</t>
  </si>
  <si>
    <t>Mish peshë e gjallë</t>
  </si>
  <si>
    <t xml:space="preserve">Meat live weight </t>
  </si>
  <si>
    <t>000 tonnes</t>
  </si>
  <si>
    <t xml:space="preserve">Source of information: Ministry of Agriculture and Rural Development </t>
  </si>
  <si>
    <t xml:space="preserve">Qumësht </t>
  </si>
  <si>
    <t xml:space="preserve">Milk </t>
  </si>
  <si>
    <t>Nr.</t>
  </si>
  <si>
    <t>Mish - Meat</t>
  </si>
  <si>
    <t xml:space="preserve">Burimi: Ministria e Bujqësisë dhe Zhvillimit Rural </t>
  </si>
  <si>
    <t xml:space="preserve">Source: Ministry of Agriculture and Rural Development </t>
  </si>
  <si>
    <t>in %</t>
  </si>
  <si>
    <t>II a</t>
  </si>
  <si>
    <t>II b</t>
  </si>
  <si>
    <t>Dhie</t>
  </si>
  <si>
    <t xml:space="preserve">Shpendë / Poultry </t>
  </si>
  <si>
    <t xml:space="preserve">Derra / Pigs </t>
  </si>
  <si>
    <t>Gjithsej / Total</t>
  </si>
  <si>
    <t xml:space="preserve"> Goats</t>
  </si>
  <si>
    <t xml:space="preserve"> Sheep</t>
  </si>
  <si>
    <t xml:space="preserve"> Milked sheep</t>
  </si>
  <si>
    <t xml:space="preserve">Njëthundrakë  </t>
  </si>
  <si>
    <t>Turkeys</t>
  </si>
  <si>
    <t>Dosa / Sows</t>
  </si>
  <si>
    <t>Pula / Laying hens</t>
  </si>
  <si>
    <t xml:space="preserve">           Gjithsej            Total</t>
  </si>
  <si>
    <t xml:space="preserve">               Dele                Sheep</t>
  </si>
  <si>
    <t xml:space="preserve">              Dhie               Goats</t>
  </si>
  <si>
    <t>Eggs / 000 pieces</t>
  </si>
  <si>
    <t>Bashkia</t>
  </si>
  <si>
    <t xml:space="preserve">   Gjedhë</t>
  </si>
  <si>
    <t xml:space="preserve">   Të leshta</t>
  </si>
  <si>
    <t xml:space="preserve">   Të dhirta</t>
  </si>
  <si>
    <t xml:space="preserve">   Derri</t>
  </si>
  <si>
    <t xml:space="preserve">   Shpendë</t>
  </si>
  <si>
    <t>Kuçovë</t>
  </si>
  <si>
    <t>Poliçan</t>
  </si>
  <si>
    <t>Bulqizë</t>
  </si>
  <si>
    <t>Mat</t>
  </si>
  <si>
    <t>Klos</t>
  </si>
  <si>
    <t>Shijak</t>
  </si>
  <si>
    <t>Krujë</t>
  </si>
  <si>
    <t>Peqin</t>
  </si>
  <si>
    <t>Belsh</t>
  </si>
  <si>
    <t>Gramsh</t>
  </si>
  <si>
    <t>Librazhd</t>
  </si>
  <si>
    <t>Prrenjas</t>
  </si>
  <si>
    <t>Cërrik</t>
  </si>
  <si>
    <t>Patos</t>
  </si>
  <si>
    <t>Roskovec</t>
  </si>
  <si>
    <t>Mallakastër</t>
  </si>
  <si>
    <t>Divjakë</t>
  </si>
  <si>
    <t>Lushnje</t>
  </si>
  <si>
    <t>Dropull</t>
  </si>
  <si>
    <t>Këlcyrë</t>
  </si>
  <si>
    <t>Libohovë</t>
  </si>
  <si>
    <t>Memaliaj</t>
  </si>
  <si>
    <t>Përmet</t>
  </si>
  <si>
    <t>Maliq</t>
  </si>
  <si>
    <t>Pustec</t>
  </si>
  <si>
    <t>Pogradec</t>
  </si>
  <si>
    <t>Kolonjë</t>
  </si>
  <si>
    <t>Devoll</t>
  </si>
  <si>
    <t>Has</t>
  </si>
  <si>
    <t>Tropojë</t>
  </si>
  <si>
    <t>Kurbin</t>
  </si>
  <si>
    <t>Mirditë</t>
  </si>
  <si>
    <t>M.Madhe</t>
  </si>
  <si>
    <t>Pukë</t>
  </si>
  <si>
    <t>Vau i Dejës</t>
  </si>
  <si>
    <t>Fushë-Arrëz</t>
  </si>
  <si>
    <t>Vorë</t>
  </si>
  <si>
    <t>Kamëz</t>
  </si>
  <si>
    <t>Kavajë</t>
  </si>
  <si>
    <t>Rrogozhinë</t>
  </si>
  <si>
    <t>Selenicë</t>
  </si>
  <si>
    <t>Himarë</t>
  </si>
  <si>
    <t>Sarandë</t>
  </si>
  <si>
    <t>Delvinë</t>
  </si>
  <si>
    <t>Konispol</t>
  </si>
  <si>
    <t>Finiq</t>
  </si>
  <si>
    <t>Skrapar</t>
  </si>
  <si>
    <t>Prefecture</t>
  </si>
  <si>
    <t>tonnes</t>
  </si>
  <si>
    <t>Qarku</t>
  </si>
  <si>
    <t xml:space="preserve">               Qarku               Prefecture</t>
  </si>
  <si>
    <t>kg</t>
  </si>
  <si>
    <t>000 krerë</t>
  </si>
  <si>
    <t>000 heads</t>
  </si>
  <si>
    <t>Municipality</t>
  </si>
  <si>
    <t xml:space="preserve">          Bashkia          Municipality</t>
  </si>
  <si>
    <t>Eggs               Pieces/head</t>
  </si>
  <si>
    <t xml:space="preserve">Vezë               Kokrra/ krerë </t>
  </si>
  <si>
    <t xml:space="preserve"> krerë</t>
  </si>
  <si>
    <t xml:space="preserve"> heads</t>
  </si>
  <si>
    <t>Dimal</t>
  </si>
  <si>
    <t>000 tonë</t>
  </si>
  <si>
    <r>
      <t xml:space="preserve">             Lope</t>
    </r>
    <r>
      <rPr>
        <b/>
        <sz val="9"/>
        <rFont val="Calibri"/>
        <family val="2"/>
      </rPr>
      <t>*</t>
    </r>
    <r>
      <rPr>
        <b/>
        <sz val="9"/>
        <rFont val="Arial"/>
        <family val="2"/>
        <charset val="238"/>
      </rPr>
      <t xml:space="preserve">             Cows</t>
    </r>
  </si>
  <si>
    <t>tonë</t>
  </si>
  <si>
    <t xml:space="preserve">   Lope*</t>
  </si>
  <si>
    <t xml:space="preserve">   Dele</t>
  </si>
  <si>
    <t xml:space="preserve">   Dhie</t>
  </si>
  <si>
    <t xml:space="preserve">   Cows</t>
  </si>
  <si>
    <t xml:space="preserve">   Goats</t>
  </si>
  <si>
    <t xml:space="preserve">   Cattle</t>
  </si>
  <si>
    <t xml:space="preserve">   Sheep</t>
  </si>
  <si>
    <t xml:space="preserve">   Pigs</t>
  </si>
  <si>
    <t xml:space="preserve">   Poultry</t>
  </si>
  <si>
    <t xml:space="preserve">Vezë / 000 kokrra </t>
  </si>
  <si>
    <t xml:space="preserve">Mjaltë </t>
  </si>
  <si>
    <t>-</t>
  </si>
  <si>
    <t>Tëpelenë</t>
  </si>
  <si>
    <t>Numri i krerëve sipas bashkive, 2025</t>
  </si>
  <si>
    <t>Number of heads by municipalities, 2025</t>
  </si>
  <si>
    <t>Prodhim qumështi sipas qarqeve,  2025</t>
  </si>
  <si>
    <t>Milk production by prefectures, 2025</t>
  </si>
  <si>
    <t>Prodhim qumështi sipas bashkive, 2025</t>
  </si>
  <si>
    <t>Milk production by municipalities, 2025</t>
  </si>
  <si>
    <t>Prodhim mishi peshë e gjallë sipas qarqeve, 2025</t>
  </si>
  <si>
    <t>Production of meat live weight by prefectures, 2025</t>
  </si>
  <si>
    <t>Prodhim mishi peshë e gjallë sipas bashkive, 2025</t>
  </si>
  <si>
    <t>Production meat live weight by municipalities, 2025</t>
  </si>
  <si>
    <t>Të tjera prodhimet blegtorale sipas qarqeve, 2025</t>
  </si>
  <si>
    <t>Other livestock productions by prefectures, 2025</t>
  </si>
  <si>
    <t>Të tjera prodhimet blegtorale sipas bashkive, 2025</t>
  </si>
  <si>
    <t>Other livestock productions by municipalities, 2025</t>
  </si>
  <si>
    <t>Rendimenti i qumështit sipas qarqeve, 2025</t>
  </si>
  <si>
    <t>Milk yield by prefectures, 2025</t>
  </si>
  <si>
    <t>Rendimenti prodhimi të mishit sipas qarqeve, 2025</t>
  </si>
  <si>
    <t>Meat production yields by prefectures, 2025</t>
  </si>
  <si>
    <t>Rendimenti i të tjera prodhimeve blegtorale sipas qarqeve, 2025 (kg/krerë)</t>
  </si>
  <si>
    <t>Other livestock productions yields by prefectures, 2025 (kg/head)</t>
  </si>
  <si>
    <t>Struktura e blegtorisë në njësi gjedhi, 2025</t>
  </si>
  <si>
    <t>Livestock structure in livestock unit, 2025</t>
  </si>
  <si>
    <t>Numri i krerëve të bagëtive, 2021 - 2025</t>
  </si>
  <si>
    <t>Number of livestock, 2021  2025</t>
  </si>
  <si>
    <t>Prodhimet blegtorale, 2021 - 2025</t>
  </si>
  <si>
    <t>Livestock productions, 2021- 2025</t>
  </si>
  <si>
    <t>Numri i krerëve sipas qarqeve, 2025</t>
  </si>
  <si>
    <t>Number of heads by prefectures,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</si>
</sst>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(* #,##0.00_);_(* \(#,##0.00\);_(* &quot;-&quot;??_);_(@_)"/>
    <numFmt numFmtId="166" formatCode="_-* #,##0.00_L_e_k_-;\-* #,##0.00_L_e_k_-;_-* &quot;-&quot;??_L_e_k_-;_-@_-"/>
    <numFmt numFmtId="167" formatCode="_(* #.##0.00_);_(* \(#.##0.00\);_(* &quot;-&quot;??_);_(@_)"/>
    <numFmt numFmtId="168" formatCode="_-* #.##0.00_-;\-* #.##0.00_-;_-* &quot;-&quot;??_-;_-@_-"/>
    <numFmt numFmtId="169" formatCode="_-* #.##0.00_L_e_k_-;\-* #.##0.00_L_e_k_-;_-* &quot;-&quot;??_L_e_k_-;_-@_-"/>
    <numFmt numFmtId="170" formatCode="0_);\(0\)"/>
    <numFmt numFmtId="171" formatCode="0.0"/>
    <numFmt numFmtId="172" formatCode="_-* #,##0_-;\-* #,##0_-;_-* &quot;-&quot;??_-;_-@_-"/>
    <numFmt numFmtId="173" formatCode="#,##0.0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</font>
    <font>
      <b/>
      <sz val="11"/>
      <color indexed="63"/>
      <name val="Calibri"/>
      <family val="2"/>
    </font>
    <font>
      <sz val="11"/>
      <color indexed="8"/>
      <name val="Calibri"/>
      <family val="2"/>
      <charset val="238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1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0" fillId="21" borderId="2" applyNumberFormat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9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1" fillId="0" borderId="0"/>
    <xf numFmtId="0" fontId="20" fillId="0" borderId="0"/>
    <xf numFmtId="0" fontId="5" fillId="0" borderId="0"/>
    <xf numFmtId="0" fontId="20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0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170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0" fillId="0" borderId="0"/>
    <xf numFmtId="167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0" fontId="20" fillId="0" borderId="0"/>
    <xf numFmtId="9" fontId="5" fillId="0" borderId="0" applyFont="0" applyFill="0" applyBorder="0" applyAlignment="0" applyProtection="0"/>
    <xf numFmtId="0" fontId="20" fillId="0" borderId="0"/>
    <xf numFmtId="0" fontId="19" fillId="0" borderId="0"/>
    <xf numFmtId="0" fontId="20" fillId="0" borderId="0"/>
    <xf numFmtId="0" fontId="4" fillId="0" borderId="0"/>
    <xf numFmtId="0" fontId="20" fillId="0" borderId="0"/>
    <xf numFmtId="0" fontId="19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20" fillId="0" borderId="0"/>
    <xf numFmtId="0" fontId="4" fillId="0" borderId="0"/>
    <xf numFmtId="0" fontId="20" fillId="0" borderId="0"/>
    <xf numFmtId="0" fontId="19" fillId="0" borderId="0"/>
    <xf numFmtId="0" fontId="4" fillId="0" borderId="0"/>
    <xf numFmtId="0" fontId="20" fillId="0" borderId="0"/>
    <xf numFmtId="0" fontId="4" fillId="0" borderId="0"/>
    <xf numFmtId="0" fontId="19" fillId="0" borderId="0"/>
    <xf numFmtId="0" fontId="4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4" fillId="0" borderId="0"/>
    <xf numFmtId="0" fontId="27" fillId="0" borderId="0"/>
    <xf numFmtId="0" fontId="27" fillId="0" borderId="0"/>
    <xf numFmtId="0" fontId="20" fillId="0" borderId="0"/>
    <xf numFmtId="0" fontId="19" fillId="0" borderId="0"/>
    <xf numFmtId="0" fontId="19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4" fillId="0" borderId="0"/>
    <xf numFmtId="0" fontId="27" fillId="0" borderId="0"/>
    <xf numFmtId="0" fontId="27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4" fillId="0" borderId="0"/>
    <xf numFmtId="0" fontId="27" fillId="0" borderId="0"/>
    <xf numFmtId="0" fontId="27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19" fillId="0" borderId="0"/>
    <xf numFmtId="0" fontId="20" fillId="0" borderId="0"/>
    <xf numFmtId="0" fontId="30" fillId="0" borderId="0" applyNumberFormat="0" applyBorder="0" applyAlignment="0"/>
    <xf numFmtId="0" fontId="27" fillId="0" borderId="0"/>
    <xf numFmtId="0" fontId="4" fillId="0" borderId="0"/>
    <xf numFmtId="168" fontId="5" fillId="0" borderId="0" applyFont="0" applyFill="0" applyBorder="0" applyAlignment="0" applyProtection="0"/>
    <xf numFmtId="0" fontId="5" fillId="0" borderId="0"/>
    <xf numFmtId="0" fontId="20" fillId="0" borderId="0"/>
    <xf numFmtId="165" fontId="5" fillId="0" borderId="0" applyFont="0" applyFill="0" applyBorder="0" applyAlignment="0" applyProtection="0"/>
    <xf numFmtId="0" fontId="4" fillId="0" borderId="0"/>
    <xf numFmtId="0" fontId="20" fillId="0" borderId="0"/>
    <xf numFmtId="0" fontId="4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4" fillId="0" borderId="0"/>
    <xf numFmtId="0" fontId="27" fillId="0" borderId="0"/>
    <xf numFmtId="0" fontId="27" fillId="0" borderId="0"/>
    <xf numFmtId="0" fontId="19" fillId="0" borderId="0"/>
    <xf numFmtId="0" fontId="4" fillId="0" borderId="0"/>
    <xf numFmtId="165" fontId="5" fillId="0" borderId="0" applyFont="0" applyFill="0" applyBorder="0" applyAlignment="0" applyProtection="0"/>
    <xf numFmtId="0" fontId="19" fillId="0" borderId="0"/>
    <xf numFmtId="0" fontId="4" fillId="0" borderId="0"/>
    <xf numFmtId="0" fontId="27" fillId="0" borderId="0"/>
    <xf numFmtId="0" fontId="19" fillId="0" borderId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165" fontId="5" fillId="0" borderId="0" applyFont="0" applyFill="0" applyBorder="0" applyAlignment="0" applyProtection="0"/>
    <xf numFmtId="0" fontId="19" fillId="0" borderId="0"/>
    <xf numFmtId="168" fontId="5" fillId="0" borderId="0" applyFont="0" applyFill="0" applyBorder="0" applyAlignment="0" applyProtection="0"/>
    <xf numFmtId="0" fontId="20" fillId="0" borderId="0"/>
    <xf numFmtId="0" fontId="20" fillId="0" borderId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4" fillId="0" borderId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9" fillId="0" borderId="0"/>
    <xf numFmtId="0" fontId="20" fillId="0" borderId="0"/>
    <xf numFmtId="0" fontId="5" fillId="0" borderId="0"/>
    <xf numFmtId="0" fontId="20" fillId="0" borderId="0"/>
    <xf numFmtId="0" fontId="27" fillId="0" borderId="0"/>
    <xf numFmtId="165" fontId="5" fillId="0" borderId="0" applyFont="0" applyFill="0" applyBorder="0" applyAlignment="0" applyProtection="0"/>
    <xf numFmtId="0" fontId="5" fillId="0" borderId="0"/>
    <xf numFmtId="0" fontId="20" fillId="0" borderId="0"/>
    <xf numFmtId="168" fontId="5" fillId="0" borderId="0" applyFont="0" applyFill="0" applyBorder="0" applyAlignment="0" applyProtection="0"/>
    <xf numFmtId="0" fontId="5" fillId="0" borderId="0"/>
    <xf numFmtId="0" fontId="20" fillId="0" borderId="0"/>
    <xf numFmtId="165" fontId="5" fillId="0" borderId="0" applyFont="0" applyFill="0" applyBorder="0" applyAlignment="0" applyProtection="0"/>
    <xf numFmtId="0" fontId="4" fillId="0" borderId="0"/>
    <xf numFmtId="0" fontId="20" fillId="0" borderId="0"/>
    <xf numFmtId="0" fontId="20" fillId="0" borderId="0"/>
    <xf numFmtId="165" fontId="5" fillId="0" borderId="0" applyFont="0" applyFill="0" applyBorder="0" applyAlignment="0" applyProtection="0"/>
    <xf numFmtId="0" fontId="19" fillId="0" borderId="0"/>
    <xf numFmtId="0" fontId="5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165" fontId="5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5" fillId="0" borderId="0"/>
    <xf numFmtId="0" fontId="4" fillId="0" borderId="0"/>
    <xf numFmtId="0" fontId="20" fillId="0" borderId="0"/>
    <xf numFmtId="0" fontId="20" fillId="0" borderId="0"/>
    <xf numFmtId="0" fontId="19" fillId="0" borderId="0"/>
    <xf numFmtId="0" fontId="4" fillId="0" borderId="0"/>
    <xf numFmtId="0" fontId="20" fillId="0" borderId="0"/>
    <xf numFmtId="0" fontId="19" fillId="0" borderId="0"/>
    <xf numFmtId="168" fontId="5" fillId="0" borderId="0" applyFont="0" applyFill="0" applyBorder="0" applyAlignment="0" applyProtection="0"/>
    <xf numFmtId="0" fontId="5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5" fillId="0" borderId="0"/>
    <xf numFmtId="0" fontId="19" fillId="0" borderId="0"/>
    <xf numFmtId="0" fontId="4" fillId="0" borderId="0"/>
    <xf numFmtId="0" fontId="19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</cellStyleXfs>
  <cellXfs count="259">
    <xf numFmtId="0" fontId="0" fillId="0" borderId="0" xfId="0"/>
    <xf numFmtId="0" fontId="29" fillId="0" borderId="0" xfId="90" applyFont="1" applyFill="1"/>
    <xf numFmtId="0" fontId="29" fillId="0" borderId="0" xfId="87" applyFont="1" applyFill="1" applyBorder="1"/>
    <xf numFmtId="0" fontId="31" fillId="0" borderId="0" xfId="0" applyFont="1"/>
    <xf numFmtId="0" fontId="29" fillId="0" borderId="0" xfId="309" applyFont="1" applyFill="1" applyBorder="1"/>
    <xf numFmtId="0" fontId="31" fillId="0" borderId="0" xfId="315" applyFont="1"/>
    <xf numFmtId="0" fontId="29" fillId="0" borderId="0" xfId="308" applyFont="1" applyFill="1" applyBorder="1"/>
    <xf numFmtId="0" fontId="33" fillId="0" borderId="0" xfId="94" applyFont="1" applyBorder="1" applyAlignment="1">
      <alignment horizontal="right"/>
    </xf>
    <xf numFmtId="0" fontId="33" fillId="0" borderId="0" xfId="95" applyFont="1"/>
    <xf numFmtId="0" fontId="28" fillId="0" borderId="0" xfId="205" applyFont="1" applyFill="1" applyBorder="1"/>
    <xf numFmtId="0" fontId="32" fillId="0" borderId="0" xfId="0" applyFont="1"/>
    <xf numFmtId="0" fontId="31" fillId="0" borderId="0" xfId="0" applyFont="1" applyAlignment="1">
      <alignment horizontal="right"/>
    </xf>
    <xf numFmtId="0" fontId="33" fillId="0" borderId="0" xfId="94" applyFont="1" applyFill="1" applyBorder="1"/>
    <xf numFmtId="1" fontId="28" fillId="0" borderId="0" xfId="91" applyNumberFormat="1" applyFont="1" applyFill="1" applyBorder="1" applyAlignment="1" applyProtection="1"/>
    <xf numFmtId="0" fontId="28" fillId="0" borderId="0" xfId="91" applyFont="1" applyFill="1" applyBorder="1"/>
    <xf numFmtId="0" fontId="35" fillId="0" borderId="0" xfId="94" applyFont="1" applyFill="1" applyBorder="1"/>
    <xf numFmtId="0" fontId="29" fillId="0" borderId="0" xfId="91" applyFont="1" applyFill="1" applyBorder="1"/>
    <xf numFmtId="0" fontId="31" fillId="0" borderId="0" xfId="0" applyFont="1" applyFill="1"/>
    <xf numFmtId="1" fontId="29" fillId="0" borderId="0" xfId="91" applyNumberFormat="1" applyFont="1" applyFill="1" applyBorder="1" applyAlignment="1">
      <alignment horizontal="right"/>
    </xf>
    <xf numFmtId="0" fontId="33" fillId="0" borderId="0" xfId="0" applyFont="1" applyFill="1"/>
    <xf numFmtId="1" fontId="31" fillId="0" borderId="0" xfId="0" applyNumberFormat="1" applyFont="1" applyFill="1"/>
    <xf numFmtId="172" fontId="31" fillId="0" borderId="0" xfId="0" applyNumberFormat="1" applyFont="1" applyFill="1"/>
    <xf numFmtId="0" fontId="31" fillId="0" borderId="0" xfId="0" applyFont="1" applyFill="1" applyBorder="1"/>
    <xf numFmtId="0" fontId="31" fillId="0" borderId="0" xfId="0" applyFont="1" applyBorder="1"/>
    <xf numFmtId="1" fontId="31" fillId="0" borderId="0" xfId="132" applyNumberFormat="1" applyFont="1"/>
    <xf numFmtId="0" fontId="29" fillId="0" borderId="0" xfId="0" applyFont="1" applyFill="1" applyBorder="1"/>
    <xf numFmtId="0" fontId="32" fillId="0" borderId="13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3" fontId="29" fillId="0" borderId="16" xfId="208" applyNumberFormat="1" applyFont="1" applyBorder="1" applyAlignment="1">
      <alignment horizontal="left"/>
    </xf>
    <xf numFmtId="3" fontId="29" fillId="0" borderId="16" xfId="208" applyNumberFormat="1" applyFont="1" applyBorder="1" applyAlignment="1"/>
    <xf numFmtId="3" fontId="29" fillId="0" borderId="11" xfId="208" applyNumberFormat="1" applyFont="1" applyBorder="1" applyAlignment="1"/>
    <xf numFmtId="3" fontId="29" fillId="0" borderId="11" xfId="208" applyNumberFormat="1" applyFont="1" applyBorder="1" applyAlignment="1">
      <alignment horizontal="left"/>
    </xf>
    <xf numFmtId="0" fontId="31" fillId="0" borderId="0" xfId="0" applyFont="1" applyBorder="1" applyAlignment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28" fillId="25" borderId="10" xfId="255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29" fillId="0" borderId="0" xfId="91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16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3" fontId="28" fillId="0" borderId="16" xfId="208" applyNumberFormat="1" applyFont="1" applyBorder="1" applyAlignment="1">
      <alignment horizontal="left"/>
    </xf>
    <xf numFmtId="0" fontId="32" fillId="0" borderId="13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29" fillId="0" borderId="16" xfId="203" applyFont="1" applyBorder="1" applyAlignment="1">
      <alignment vertical="center"/>
    </xf>
    <xf numFmtId="3" fontId="29" fillId="0" borderId="16" xfId="202" applyNumberFormat="1" applyFont="1" applyBorder="1" applyProtection="1"/>
    <xf numFmtId="0" fontId="29" fillId="0" borderId="16" xfId="200" applyFont="1" applyBorder="1" applyAlignment="1">
      <alignment horizontal="left"/>
    </xf>
    <xf numFmtId="0" fontId="28" fillId="0" borderId="16" xfId="203" applyFont="1" applyBorder="1" applyAlignment="1">
      <alignment vertical="center"/>
    </xf>
    <xf numFmtId="3" fontId="28" fillId="0" borderId="16" xfId="202" applyNumberFormat="1" applyFont="1" applyBorder="1" applyProtection="1"/>
    <xf numFmtId="0" fontId="28" fillId="0" borderId="16" xfId="200" applyFont="1" applyBorder="1" applyAlignment="1">
      <alignment horizontal="left"/>
    </xf>
    <xf numFmtId="0" fontId="36" fillId="0" borderId="16" xfId="203" applyFont="1" applyBorder="1" applyAlignment="1">
      <alignment vertical="center"/>
    </xf>
    <xf numFmtId="0" fontId="28" fillId="0" borderId="11" xfId="203" applyFont="1" applyBorder="1" applyAlignment="1">
      <alignment vertical="center"/>
    </xf>
    <xf numFmtId="3" fontId="28" fillId="0" borderId="11" xfId="202" applyNumberFormat="1" applyFont="1" applyBorder="1" applyProtection="1"/>
    <xf numFmtId="0" fontId="28" fillId="0" borderId="11" xfId="200" applyFont="1" applyBorder="1" applyAlignment="1">
      <alignment horizontal="left"/>
    </xf>
    <xf numFmtId="0" fontId="28" fillId="24" borderId="10" xfId="200" applyFont="1" applyFill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1" fontId="31" fillId="0" borderId="0" xfId="0" applyNumberFormat="1" applyFont="1" applyFill="1" applyBorder="1"/>
    <xf numFmtId="1" fontId="31" fillId="0" borderId="0" xfId="0" applyNumberFormat="1" applyFont="1" applyFill="1" applyBorder="1" applyAlignment="1">
      <alignment horizontal="center" vertical="center"/>
    </xf>
    <xf numFmtId="1" fontId="28" fillId="25" borderId="13" xfId="91" applyNumberFormat="1" applyFont="1" applyFill="1" applyBorder="1" applyAlignment="1" applyProtection="1">
      <alignment horizontal="center" vertical="center"/>
    </xf>
    <xf numFmtId="0" fontId="31" fillId="25" borderId="10" xfId="0" applyFont="1" applyFill="1" applyBorder="1" applyAlignment="1">
      <alignment horizontal="center" vertical="center"/>
    </xf>
    <xf numFmtId="0" fontId="28" fillId="25" borderId="13" xfId="91" applyFont="1" applyFill="1" applyBorder="1" applyAlignment="1">
      <alignment horizontal="center" vertical="center"/>
    </xf>
    <xf numFmtId="1" fontId="28" fillId="25" borderId="11" xfId="91" applyNumberFormat="1" applyFont="1" applyFill="1" applyBorder="1" applyAlignment="1" applyProtection="1">
      <alignment horizontal="center" vertical="center" wrapText="1"/>
    </xf>
    <xf numFmtId="1" fontId="28" fillId="25" borderId="11" xfId="91" applyNumberFormat="1" applyFont="1" applyFill="1" applyBorder="1" applyAlignment="1" applyProtection="1">
      <alignment horizontal="center" vertical="center"/>
    </xf>
    <xf numFmtId="0" fontId="28" fillId="25" borderId="12" xfId="91" applyFont="1" applyFill="1" applyBorder="1" applyAlignment="1">
      <alignment horizontal="center" vertical="center"/>
    </xf>
    <xf numFmtId="0" fontId="28" fillId="25" borderId="11" xfId="91" applyFont="1" applyFill="1" applyBorder="1" applyAlignment="1">
      <alignment horizontal="center" vertical="center"/>
    </xf>
    <xf numFmtId="3" fontId="28" fillId="25" borderId="12" xfId="91" applyNumberFormat="1" applyFont="1" applyFill="1" applyBorder="1" applyAlignment="1" applyProtection="1">
      <alignment horizontal="center" vertical="center"/>
    </xf>
    <xf numFmtId="1" fontId="28" fillId="25" borderId="12" xfId="91" applyNumberFormat="1" applyFont="1" applyFill="1" applyBorder="1" applyAlignment="1" applyProtection="1">
      <alignment horizontal="center" vertical="center"/>
    </xf>
    <xf numFmtId="3" fontId="28" fillId="25" borderId="20" xfId="91" applyNumberFormat="1" applyFont="1" applyFill="1" applyBorder="1" applyAlignment="1" applyProtection="1">
      <alignment horizontal="center" vertical="center"/>
    </xf>
    <xf numFmtId="1" fontId="28" fillId="25" borderId="20" xfId="91" applyNumberFormat="1" applyFont="1" applyFill="1" applyBorder="1" applyAlignment="1" applyProtection="1">
      <alignment horizontal="center" vertical="center" wrapText="1"/>
    </xf>
    <xf numFmtId="0" fontId="33" fillId="0" borderId="0" xfId="0" applyFont="1" applyBorder="1"/>
    <xf numFmtId="172" fontId="31" fillId="0" borderId="0" xfId="0" applyNumberFormat="1" applyFont="1" applyBorder="1"/>
    <xf numFmtId="3" fontId="38" fillId="0" borderId="16" xfId="208" applyNumberFormat="1" applyFont="1" applyBorder="1" applyAlignment="1">
      <alignment horizontal="left"/>
    </xf>
    <xf numFmtId="0" fontId="39" fillId="0" borderId="0" xfId="0" applyFont="1" applyBorder="1"/>
    <xf numFmtId="0" fontId="39" fillId="0" borderId="0" xfId="0" applyFont="1" applyBorder="1" applyAlignment="1">
      <alignment vertical="center"/>
    </xf>
    <xf numFmtId="3" fontId="37" fillId="0" borderId="16" xfId="208" applyNumberFormat="1" applyFont="1" applyBorder="1" applyAlignment="1">
      <alignment horizontal="right"/>
    </xf>
    <xf numFmtId="0" fontId="31" fillId="0" borderId="22" xfId="0" applyFont="1" applyBorder="1" applyAlignment="1">
      <alignment horizontal="center" vertical="center"/>
    </xf>
    <xf numFmtId="3" fontId="28" fillId="25" borderId="23" xfId="91" applyNumberFormat="1" applyFont="1" applyFill="1" applyBorder="1" applyAlignment="1" applyProtection="1">
      <alignment horizontal="center" vertical="center"/>
    </xf>
    <xf numFmtId="1" fontId="28" fillId="25" borderId="23" xfId="91" applyNumberFormat="1" applyFont="1" applyFill="1" applyBorder="1" applyAlignment="1" applyProtection="1">
      <alignment horizontal="center" vertical="center" wrapText="1"/>
    </xf>
    <xf numFmtId="1" fontId="28" fillId="25" borderId="23" xfId="91" applyNumberFormat="1" applyFont="1" applyFill="1" applyBorder="1" applyAlignment="1" applyProtection="1">
      <alignment horizontal="center" vertical="center" wrapText="1" readingOrder="2"/>
    </xf>
    <xf numFmtId="171" fontId="28" fillId="25" borderId="23" xfId="91" applyNumberFormat="1" applyFont="1" applyFill="1" applyBorder="1" applyAlignment="1">
      <alignment horizontal="center" vertical="center" wrapText="1"/>
    </xf>
    <xf numFmtId="171" fontId="28" fillId="25" borderId="23" xfId="91" applyNumberFormat="1" applyFont="1" applyFill="1" applyBorder="1" applyAlignment="1" applyProtection="1">
      <alignment horizontal="center" vertical="center"/>
    </xf>
    <xf numFmtId="3" fontId="38" fillId="0" borderId="11" xfId="208" applyNumberFormat="1" applyFont="1" applyBorder="1" applyAlignment="1">
      <alignment horizontal="right"/>
    </xf>
    <xf numFmtId="3" fontId="37" fillId="0" borderId="11" xfId="208" applyNumberFormat="1" applyFont="1" applyBorder="1" applyAlignment="1">
      <alignment horizontal="right"/>
    </xf>
    <xf numFmtId="3" fontId="28" fillId="25" borderId="18" xfId="91" applyNumberFormat="1" applyFont="1" applyFill="1" applyBorder="1" applyAlignment="1" applyProtection="1">
      <alignment horizontal="center" vertical="center"/>
    </xf>
    <xf numFmtId="1" fontId="28" fillId="25" borderId="18" xfId="91" applyNumberFormat="1" applyFont="1" applyFill="1" applyBorder="1" applyAlignment="1" applyProtection="1">
      <alignment horizontal="center" vertical="center"/>
    </xf>
    <xf numFmtId="171" fontId="28" fillId="25" borderId="18" xfId="91" applyNumberFormat="1" applyFont="1" applyFill="1" applyBorder="1" applyAlignment="1" applyProtection="1">
      <alignment horizontal="center" vertical="center"/>
    </xf>
    <xf numFmtId="171" fontId="28" fillId="25" borderId="14" xfId="91" applyNumberFormat="1" applyFont="1" applyFill="1" applyBorder="1" applyAlignment="1">
      <alignment horizontal="center" vertical="center" wrapText="1"/>
    </xf>
    <xf numFmtId="171" fontId="28" fillId="25" borderId="10" xfId="91" applyNumberFormat="1" applyFont="1" applyFill="1" applyBorder="1" applyAlignment="1">
      <alignment horizontal="center" vertical="center" wrapText="1"/>
    </xf>
    <xf numFmtId="3" fontId="37" fillId="0" borderId="16" xfId="132" applyNumberFormat="1" applyFont="1" applyFill="1" applyBorder="1" applyAlignment="1">
      <alignment horizontal="right"/>
    </xf>
    <xf numFmtId="3" fontId="38" fillId="0" borderId="16" xfId="132" applyNumberFormat="1" applyFont="1" applyFill="1" applyBorder="1" applyAlignment="1">
      <alignment horizontal="right"/>
    </xf>
    <xf numFmtId="3" fontId="37" fillId="0" borderId="11" xfId="132" applyNumberFormat="1" applyFont="1" applyFill="1" applyBorder="1" applyAlignment="1">
      <alignment horizontal="right"/>
    </xf>
    <xf numFmtId="0" fontId="39" fillId="0" borderId="13" xfId="0" applyFont="1" applyBorder="1" applyAlignment="1">
      <alignment horizontal="center" vertical="center"/>
    </xf>
    <xf numFmtId="1" fontId="38" fillId="0" borderId="13" xfId="0" applyNumberFormat="1" applyFont="1" applyFill="1" applyBorder="1" applyAlignment="1" applyProtection="1">
      <alignment horizontal="left"/>
    </xf>
    <xf numFmtId="1" fontId="39" fillId="0" borderId="0" xfId="0" applyNumberFormat="1" applyFont="1" applyFill="1"/>
    <xf numFmtId="0" fontId="39" fillId="0" borderId="0" xfId="0" applyFont="1" applyFill="1"/>
    <xf numFmtId="0" fontId="39" fillId="0" borderId="16" xfId="0" applyFont="1" applyBorder="1" applyAlignment="1">
      <alignment horizontal="center" vertical="center"/>
    </xf>
    <xf numFmtId="1" fontId="38" fillId="0" borderId="16" xfId="0" applyNumberFormat="1" applyFont="1" applyFill="1" applyBorder="1" applyAlignment="1" applyProtection="1">
      <alignment horizontal="left"/>
    </xf>
    <xf numFmtId="0" fontId="39" fillId="0" borderId="0" xfId="0" applyFont="1" applyFill="1" applyBorder="1"/>
    <xf numFmtId="3" fontId="38" fillId="0" borderId="10" xfId="208" applyNumberFormat="1" applyFont="1" applyBorder="1" applyAlignment="1">
      <alignment horizontal="right"/>
    </xf>
    <xf numFmtId="0" fontId="38" fillId="0" borderId="0" xfId="91" applyFont="1" applyFill="1" applyBorder="1"/>
    <xf numFmtId="1" fontId="39" fillId="0" borderId="0" xfId="0" applyNumberFormat="1" applyFont="1" applyFill="1" applyBorder="1"/>
    <xf numFmtId="0" fontId="28" fillId="25" borderId="20" xfId="91" applyFont="1" applyFill="1" applyBorder="1" applyAlignment="1">
      <alignment horizontal="center" vertical="center"/>
    </xf>
    <xf numFmtId="0" fontId="39" fillId="0" borderId="0" xfId="0" applyFont="1"/>
    <xf numFmtId="1" fontId="38" fillId="0" borderId="10" xfId="0" applyNumberFormat="1" applyFont="1" applyFill="1" applyBorder="1" applyAlignment="1" applyProtection="1">
      <alignment horizontal="right"/>
    </xf>
    <xf numFmtId="3" fontId="37" fillId="0" borderId="13" xfId="208" applyNumberFormat="1" applyFont="1" applyBorder="1" applyAlignment="1">
      <alignment horizontal="right"/>
    </xf>
    <xf numFmtId="0" fontId="39" fillId="0" borderId="11" xfId="0" applyFont="1" applyBorder="1" applyAlignment="1">
      <alignment horizontal="center" vertical="center"/>
    </xf>
    <xf numFmtId="1" fontId="38" fillId="0" borderId="11" xfId="0" applyNumberFormat="1" applyFont="1" applyFill="1" applyBorder="1" applyAlignment="1" applyProtection="1">
      <alignment horizontal="left"/>
    </xf>
    <xf numFmtId="1" fontId="37" fillId="0" borderId="16" xfId="0" applyNumberFormat="1" applyFont="1" applyFill="1" applyBorder="1" applyAlignment="1" applyProtection="1">
      <alignment horizontal="right"/>
    </xf>
    <xf numFmtId="3" fontId="28" fillId="25" borderId="11" xfId="91" applyNumberFormat="1" applyFont="1" applyFill="1" applyBorder="1" applyAlignment="1" applyProtection="1">
      <alignment horizontal="center" wrapText="1"/>
    </xf>
    <xf numFmtId="171" fontId="28" fillId="25" borderId="18" xfId="91" applyNumberFormat="1" applyFont="1" applyFill="1" applyBorder="1" applyAlignment="1" applyProtection="1">
      <alignment horizontal="center" vertical="center"/>
    </xf>
    <xf numFmtId="3" fontId="28" fillId="25" borderId="13" xfId="91" applyNumberFormat="1" applyFont="1" applyFill="1" applyBorder="1" applyAlignment="1" applyProtection="1">
      <alignment horizontal="center" vertical="center"/>
    </xf>
    <xf numFmtId="3" fontId="28" fillId="25" borderId="11" xfId="91" applyNumberFormat="1" applyFont="1" applyFill="1" applyBorder="1" applyAlignment="1" applyProtection="1">
      <alignment horizontal="center" vertical="center"/>
    </xf>
    <xf numFmtId="1" fontId="28" fillId="25" borderId="11" xfId="91" applyNumberFormat="1" applyFont="1" applyFill="1" applyBorder="1" applyAlignment="1" applyProtection="1">
      <alignment horizontal="center" vertical="center" wrapText="1"/>
    </xf>
    <xf numFmtId="3" fontId="31" fillId="0" borderId="0" xfId="0" applyNumberFormat="1" applyFont="1" applyBorder="1"/>
    <xf numFmtId="3" fontId="37" fillId="0" borderId="22" xfId="208" applyNumberFormat="1" applyFont="1" applyBorder="1" applyAlignment="1">
      <alignment horizontal="right"/>
    </xf>
    <xf numFmtId="1" fontId="31" fillId="0" borderId="0" xfId="0" applyNumberFormat="1" applyFont="1"/>
    <xf numFmtId="3" fontId="28" fillId="25" borderId="13" xfId="91" applyNumberFormat="1" applyFont="1" applyFill="1" applyBorder="1" applyAlignment="1" applyProtection="1">
      <alignment horizontal="center" vertical="center"/>
    </xf>
    <xf numFmtId="3" fontId="28" fillId="25" borderId="11" xfId="91" applyNumberFormat="1" applyFont="1" applyFill="1" applyBorder="1" applyAlignment="1" applyProtection="1">
      <alignment horizontal="center" vertical="center"/>
    </xf>
    <xf numFmtId="3" fontId="31" fillId="0" borderId="0" xfId="0" applyNumberFormat="1" applyFont="1"/>
    <xf numFmtId="0" fontId="31" fillId="0" borderId="0" xfId="0" applyFont="1" applyFill="1" applyAlignment="1">
      <alignment horizontal="right"/>
    </xf>
    <xf numFmtId="1" fontId="37" fillId="0" borderId="0" xfId="91" applyNumberFormat="1" applyFont="1" applyFill="1" applyBorder="1" applyAlignment="1" applyProtection="1">
      <alignment horizontal="right"/>
    </xf>
    <xf numFmtId="0" fontId="40" fillId="0" borderId="0" xfId="94" applyFont="1" applyFill="1" applyBorder="1" applyAlignment="1">
      <alignment horizontal="right"/>
    </xf>
    <xf numFmtId="3" fontId="38" fillId="0" borderId="16" xfId="208" applyNumberFormat="1" applyFont="1" applyBorder="1" applyAlignment="1">
      <alignment horizontal="center"/>
    </xf>
    <xf numFmtId="0" fontId="31" fillId="0" borderId="0" xfId="0" applyFont="1" applyBorder="1" applyAlignment="1">
      <alignment horizontal="right"/>
    </xf>
    <xf numFmtId="0" fontId="28" fillId="25" borderId="10" xfId="91" applyFont="1" applyFill="1" applyBorder="1" applyAlignment="1">
      <alignment horizontal="center" vertical="center"/>
    </xf>
    <xf numFmtId="0" fontId="28" fillId="25" borderId="15" xfId="91" applyFont="1" applyFill="1" applyBorder="1" applyAlignment="1">
      <alignment horizontal="center" vertical="center"/>
    </xf>
    <xf numFmtId="3" fontId="37" fillId="0" borderId="18" xfId="208" applyNumberFormat="1" applyFont="1" applyBorder="1" applyAlignment="1">
      <alignment horizontal="right"/>
    </xf>
    <xf numFmtId="3" fontId="37" fillId="0" borderId="23" xfId="208" applyNumberFormat="1" applyFont="1" applyBorder="1" applyAlignment="1">
      <alignment horizontal="right"/>
    </xf>
    <xf numFmtId="3" fontId="37" fillId="0" borderId="12" xfId="208" applyNumberFormat="1" applyFont="1" applyBorder="1" applyAlignment="1">
      <alignment horizontal="right"/>
    </xf>
    <xf numFmtId="3" fontId="37" fillId="0" borderId="17" xfId="208" applyNumberFormat="1" applyFont="1" applyBorder="1" applyAlignment="1">
      <alignment horizontal="right"/>
    </xf>
    <xf numFmtId="3" fontId="37" fillId="0" borderId="20" xfId="208" applyNumberFormat="1" applyFont="1" applyBorder="1" applyAlignment="1">
      <alignment horizontal="right"/>
    </xf>
    <xf numFmtId="1" fontId="28" fillId="25" borderId="22" xfId="91" applyNumberFormat="1" applyFont="1" applyFill="1" applyBorder="1" applyAlignment="1" applyProtection="1">
      <alignment horizontal="center" vertical="center" wrapText="1" readingOrder="2"/>
    </xf>
    <xf numFmtId="3" fontId="29" fillId="0" borderId="0" xfId="0" applyNumberFormat="1" applyFont="1" applyFill="1" applyBorder="1"/>
    <xf numFmtId="3" fontId="39" fillId="0" borderId="0" xfId="0" applyNumberFormat="1" applyFont="1" applyFill="1"/>
    <xf numFmtId="3" fontId="39" fillId="0" borderId="0" xfId="0" applyNumberFormat="1" applyFont="1" applyFill="1" applyBorder="1"/>
    <xf numFmtId="3" fontId="39" fillId="0" borderId="0" xfId="0" applyNumberFormat="1" applyFont="1"/>
    <xf numFmtId="1" fontId="0" fillId="0" borderId="0" xfId="0" applyNumberFormat="1"/>
    <xf numFmtId="164" fontId="37" fillId="0" borderId="16" xfId="208" applyNumberFormat="1" applyFont="1" applyBorder="1" applyAlignment="1">
      <alignment horizontal="right"/>
    </xf>
    <xf numFmtId="0" fontId="32" fillId="0" borderId="0" xfId="0" applyFont="1" applyAlignment="1">
      <alignment horizontal="left"/>
    </xf>
    <xf numFmtId="0" fontId="28" fillId="25" borderId="13" xfId="91" applyFont="1" applyFill="1" applyBorder="1" applyAlignment="1">
      <alignment horizontal="center" vertical="center" wrapText="1"/>
    </xf>
    <xf numFmtId="0" fontId="28" fillId="25" borderId="10" xfId="91" applyFont="1" applyFill="1" applyBorder="1" applyAlignment="1">
      <alignment horizontal="center" vertical="center" wrapText="1"/>
    </xf>
    <xf numFmtId="3" fontId="38" fillId="0" borderId="0" xfId="91" applyNumberFormat="1" applyFont="1" applyFill="1" applyBorder="1"/>
    <xf numFmtId="3" fontId="37" fillId="0" borderId="16" xfId="208" applyNumberFormat="1" applyFont="1" applyFill="1" applyBorder="1" applyAlignment="1">
      <alignment horizontal="right"/>
    </xf>
    <xf numFmtId="2" fontId="31" fillId="0" borderId="0" xfId="0" applyNumberFormat="1" applyFont="1" applyBorder="1"/>
    <xf numFmtId="2" fontId="31" fillId="0" borderId="0" xfId="0" applyNumberFormat="1" applyFont="1" applyFill="1"/>
    <xf numFmtId="1" fontId="31" fillId="0" borderId="0" xfId="0" applyNumberFormat="1" applyFont="1" applyFill="1" applyAlignment="1">
      <alignment horizontal="right"/>
    </xf>
    <xf numFmtId="2" fontId="0" fillId="0" borderId="0" xfId="0" applyNumberFormat="1" applyFont="1" applyFill="1" applyAlignment="1">
      <alignment horizontal="right"/>
    </xf>
    <xf numFmtId="2" fontId="39" fillId="0" borderId="0" xfId="0" applyNumberFormat="1" applyFont="1" applyFill="1"/>
    <xf numFmtId="3" fontId="37" fillId="0" borderId="16" xfId="208" quotePrefix="1" applyNumberFormat="1" applyFont="1" applyBorder="1" applyAlignment="1">
      <alignment horizontal="right"/>
    </xf>
    <xf numFmtId="3" fontId="28" fillId="0" borderId="14" xfId="91" applyNumberFormat="1" applyFont="1" applyFill="1" applyBorder="1" applyAlignment="1" applyProtection="1">
      <alignment horizontal="center" vertical="center"/>
    </xf>
    <xf numFmtId="3" fontId="28" fillId="0" borderId="15" xfId="91" applyNumberFormat="1" applyFont="1" applyFill="1" applyBorder="1" applyAlignment="1" applyProtection="1">
      <alignment horizontal="center" vertical="center"/>
    </xf>
    <xf numFmtId="0" fontId="33" fillId="0" borderId="0" xfId="317" applyFont="1"/>
    <xf numFmtId="0" fontId="31" fillId="0" borderId="0" xfId="317" applyFont="1"/>
    <xf numFmtId="0" fontId="35" fillId="0" borderId="0" xfId="317" applyFont="1"/>
    <xf numFmtId="0" fontId="2" fillId="0" borderId="0" xfId="317"/>
    <xf numFmtId="0" fontId="31" fillId="0" borderId="0" xfId="317" applyFont="1" applyAlignment="1">
      <alignment horizontal="left" vertical="top"/>
    </xf>
    <xf numFmtId="0" fontId="35" fillId="0" borderId="0" xfId="317" applyFont="1" applyAlignment="1">
      <alignment horizontal="right"/>
    </xf>
    <xf numFmtId="0" fontId="31" fillId="0" borderId="0" xfId="317" applyFont="1" applyAlignment="1">
      <alignment horizontal="right" vertical="top"/>
    </xf>
    <xf numFmtId="0" fontId="33" fillId="25" borderId="13" xfId="317" applyFont="1" applyFill="1" applyBorder="1" applyAlignment="1">
      <alignment horizontal="center" vertical="center" wrapText="1"/>
    </xf>
    <xf numFmtId="0" fontId="33" fillId="25" borderId="12" xfId="317" applyFont="1" applyFill="1" applyBorder="1" applyAlignment="1">
      <alignment horizontal="center" vertical="center" wrapText="1"/>
    </xf>
    <xf numFmtId="0" fontId="33" fillId="25" borderId="11" xfId="317" applyFont="1" applyFill="1" applyBorder="1" applyAlignment="1">
      <alignment horizontal="center" vertical="center" wrapText="1"/>
    </xf>
    <xf numFmtId="0" fontId="33" fillId="25" borderId="20" xfId="317" applyFont="1" applyFill="1" applyBorder="1" applyAlignment="1">
      <alignment horizontal="center" vertical="center" wrapText="1"/>
    </xf>
    <xf numFmtId="0" fontId="31" fillId="0" borderId="22" xfId="317" applyFont="1" applyBorder="1" applyAlignment="1">
      <alignment horizontal="center"/>
    </xf>
    <xf numFmtId="0" fontId="33" fillId="0" borderId="16" xfId="317" applyFont="1" applyBorder="1"/>
    <xf numFmtId="1" fontId="31" fillId="0" borderId="13" xfId="317" applyNumberFormat="1" applyFont="1" applyBorder="1"/>
    <xf numFmtId="1" fontId="31" fillId="0" borderId="12" xfId="317" applyNumberFormat="1" applyFont="1" applyBorder="1"/>
    <xf numFmtId="1" fontId="2" fillId="0" borderId="0" xfId="317" applyNumberFormat="1"/>
    <xf numFmtId="1" fontId="31" fillId="0" borderId="16" xfId="317" applyNumberFormat="1" applyFont="1" applyBorder="1"/>
    <xf numFmtId="1" fontId="31" fillId="0" borderId="17" xfId="317" applyNumberFormat="1" applyFont="1" applyBorder="1"/>
    <xf numFmtId="0" fontId="33" fillId="0" borderId="11" xfId="317" applyFont="1" applyBorder="1"/>
    <xf numFmtId="1" fontId="38" fillId="0" borderId="10" xfId="317" applyNumberFormat="1" applyFont="1" applyFill="1" applyBorder="1" applyAlignment="1" applyProtection="1"/>
    <xf numFmtId="1" fontId="38" fillId="0" borderId="15" xfId="317" applyNumberFormat="1" applyFont="1" applyFill="1" applyBorder="1" applyAlignment="1" applyProtection="1"/>
    <xf numFmtId="0" fontId="31" fillId="0" borderId="0" xfId="317" applyFont="1" applyBorder="1"/>
    <xf numFmtId="0" fontId="34" fillId="0" borderId="0" xfId="317" applyFont="1"/>
    <xf numFmtId="0" fontId="31" fillId="0" borderId="0" xfId="317" applyFont="1" applyAlignment="1">
      <alignment horizontal="right"/>
    </xf>
    <xf numFmtId="0" fontId="31" fillId="0" borderId="13" xfId="317" applyFont="1" applyBorder="1" applyAlignment="1">
      <alignment horizontal="center"/>
    </xf>
    <xf numFmtId="0" fontId="33" fillId="0" borderId="12" xfId="317" applyFont="1" applyBorder="1"/>
    <xf numFmtId="0" fontId="31" fillId="0" borderId="16" xfId="317" applyFont="1" applyBorder="1" applyAlignment="1">
      <alignment horizontal="center"/>
    </xf>
    <xf numFmtId="0" fontId="33" fillId="0" borderId="17" xfId="317" applyFont="1" applyBorder="1"/>
    <xf numFmtId="0" fontId="31" fillId="0" borderId="11" xfId="317" applyFont="1" applyBorder="1" applyAlignment="1">
      <alignment horizontal="center"/>
    </xf>
    <xf numFmtId="0" fontId="33" fillId="0" borderId="20" xfId="317" applyFont="1" applyBorder="1"/>
    <xf numFmtId="3" fontId="28" fillId="0" borderId="15" xfId="91" applyNumberFormat="1" applyFont="1" applyFill="1" applyBorder="1" applyAlignment="1" applyProtection="1">
      <alignment horizontal="right" vertical="center"/>
    </xf>
    <xf numFmtId="172" fontId="37" fillId="0" borderId="16" xfId="208" applyNumberFormat="1" applyFont="1" applyBorder="1" applyAlignment="1">
      <alignment horizontal="right"/>
    </xf>
    <xf numFmtId="3" fontId="38" fillId="0" borderId="0" xfId="208" applyNumberFormat="1" applyFont="1" applyBorder="1" applyAlignment="1">
      <alignment horizontal="center"/>
    </xf>
    <xf numFmtId="3" fontId="38" fillId="0" borderId="0" xfId="208" applyNumberFormat="1" applyFont="1" applyBorder="1" applyAlignment="1">
      <alignment horizontal="right"/>
    </xf>
    <xf numFmtId="171" fontId="28" fillId="25" borderId="18" xfId="91" applyNumberFormat="1" applyFont="1" applyFill="1" applyBorder="1" applyAlignment="1" applyProtection="1">
      <alignment horizontal="center" vertical="center" wrapText="1"/>
    </xf>
    <xf numFmtId="3" fontId="28" fillId="25" borderId="11" xfId="91" applyNumberFormat="1" applyFont="1" applyFill="1" applyBorder="1" applyAlignment="1" applyProtection="1">
      <alignment horizontal="center" vertical="center"/>
    </xf>
    <xf numFmtId="3" fontId="28" fillId="25" borderId="11" xfId="91" applyNumberFormat="1" applyFont="1" applyFill="1" applyBorder="1" applyAlignment="1" applyProtection="1">
      <alignment horizontal="center" vertical="center" wrapText="1"/>
    </xf>
    <xf numFmtId="0" fontId="31" fillId="0" borderId="0" xfId="0" applyNumberFormat="1" applyFont="1" applyBorder="1"/>
    <xf numFmtId="1" fontId="29" fillId="0" borderId="17" xfId="319" applyNumberFormat="1" applyFont="1" applyFill="1" applyBorder="1" applyAlignment="1" applyProtection="1"/>
    <xf numFmtId="1" fontId="29" fillId="0" borderId="16" xfId="319" applyNumberFormat="1" applyFont="1" applyFill="1" applyBorder="1" applyAlignment="1" applyProtection="1"/>
    <xf numFmtId="1" fontId="38" fillId="0" borderId="10" xfId="0" applyNumberFormat="1" applyFont="1" applyFill="1" applyBorder="1" applyAlignment="1" applyProtection="1"/>
    <xf numFmtId="1" fontId="38" fillId="0" borderId="15" xfId="0" applyNumberFormat="1" applyFont="1" applyFill="1" applyBorder="1" applyAlignment="1" applyProtection="1"/>
    <xf numFmtId="3" fontId="28" fillId="25" borderId="13" xfId="91" applyNumberFormat="1" applyFont="1" applyFill="1" applyBorder="1" applyAlignment="1" applyProtection="1">
      <alignment horizontal="center" vertical="center"/>
    </xf>
    <xf numFmtId="3" fontId="28" fillId="25" borderId="11" xfId="91" applyNumberFormat="1" applyFont="1" applyFill="1" applyBorder="1" applyAlignment="1" applyProtection="1">
      <alignment horizontal="center" vertical="center"/>
    </xf>
    <xf numFmtId="1" fontId="28" fillId="25" borderId="11" xfId="91" applyNumberFormat="1" applyFont="1" applyFill="1" applyBorder="1" applyAlignment="1" applyProtection="1">
      <alignment horizontal="center" vertical="center" wrapText="1"/>
    </xf>
    <xf numFmtId="0" fontId="33" fillId="0" borderId="0" xfId="320" applyFont="1" applyFill="1" applyBorder="1"/>
    <xf numFmtId="0" fontId="35" fillId="0" borderId="0" xfId="320" applyFont="1" applyFill="1" applyBorder="1"/>
    <xf numFmtId="0" fontId="40" fillId="0" borderId="0" xfId="320" applyFont="1" applyFill="1" applyBorder="1" applyAlignment="1">
      <alignment horizontal="right"/>
    </xf>
    <xf numFmtId="3" fontId="31" fillId="0" borderId="0" xfId="0" applyNumberFormat="1" applyFont="1" applyFill="1" applyBorder="1"/>
    <xf numFmtId="4" fontId="31" fillId="0" borderId="0" xfId="0" applyNumberFormat="1" applyFont="1" applyBorder="1"/>
    <xf numFmtId="3" fontId="39" fillId="0" borderId="0" xfId="0" applyNumberFormat="1" applyFont="1" applyBorder="1"/>
    <xf numFmtId="3" fontId="31" fillId="0" borderId="0" xfId="0" applyNumberFormat="1" applyFont="1" applyAlignment="1">
      <alignment horizontal="center" vertical="center"/>
    </xf>
    <xf numFmtId="1" fontId="39" fillId="0" borderId="0" xfId="0" applyNumberFormat="1" applyFont="1"/>
    <xf numFmtId="173" fontId="38" fillId="0" borderId="16" xfId="132" applyNumberFormat="1" applyFont="1" applyFill="1" applyBorder="1" applyAlignment="1">
      <alignment horizontal="right"/>
    </xf>
    <xf numFmtId="3" fontId="38" fillId="0" borderId="22" xfId="208" applyNumberFormat="1" applyFont="1" applyBorder="1" applyAlignment="1">
      <alignment horizontal="left"/>
    </xf>
    <xf numFmtId="3" fontId="37" fillId="0" borderId="16" xfId="208" applyNumberFormat="1" applyFont="1" applyBorder="1" applyAlignment="1"/>
    <xf numFmtId="3" fontId="38" fillId="0" borderId="10" xfId="208" applyNumberFormat="1" applyFont="1" applyBorder="1" applyAlignment="1"/>
    <xf numFmtId="3" fontId="38" fillId="0" borderId="16" xfId="208" applyNumberFormat="1" applyFont="1" applyBorder="1" applyAlignment="1"/>
    <xf numFmtId="3" fontId="38" fillId="0" borderId="22" xfId="208" applyNumberFormat="1" applyFont="1" applyBorder="1" applyAlignment="1"/>
    <xf numFmtId="3" fontId="31" fillId="0" borderId="0" xfId="0" applyNumberFormat="1" applyFont="1" applyFill="1"/>
    <xf numFmtId="3" fontId="37" fillId="0" borderId="16" xfId="208" applyNumberFormat="1" applyFont="1" applyFill="1" applyBorder="1" applyAlignment="1"/>
    <xf numFmtId="3" fontId="38" fillId="0" borderId="11" xfId="208" applyNumberFormat="1" applyFont="1" applyBorder="1" applyAlignment="1"/>
    <xf numFmtId="3" fontId="28" fillId="25" borderId="19" xfId="91" applyNumberFormat="1" applyFont="1" applyFill="1" applyBorder="1" applyAlignment="1" applyProtection="1">
      <alignment horizontal="center" vertical="center" wrapText="1"/>
    </xf>
    <xf numFmtId="3" fontId="28" fillId="25" borderId="24" xfId="91" applyNumberFormat="1" applyFont="1" applyFill="1" applyBorder="1" applyAlignment="1" applyProtection="1">
      <alignment horizontal="center" vertical="center" wrapText="1"/>
    </xf>
    <xf numFmtId="3" fontId="38" fillId="0" borderId="21" xfId="208" applyNumberFormat="1" applyFont="1" applyBorder="1" applyAlignment="1">
      <alignment horizontal="center"/>
    </xf>
    <xf numFmtId="3" fontId="38" fillId="0" borderId="15" xfId="208" applyNumberFormat="1" applyFont="1" applyBorder="1" applyAlignment="1">
      <alignment horizontal="center"/>
    </xf>
    <xf numFmtId="171" fontId="28" fillId="25" borderId="18" xfId="91" applyNumberFormat="1" applyFont="1" applyFill="1" applyBorder="1" applyAlignment="1" applyProtection="1">
      <alignment horizontal="center" vertical="center"/>
    </xf>
    <xf numFmtId="171" fontId="28" fillId="25" borderId="19" xfId="91" applyNumberFormat="1" applyFont="1" applyFill="1" applyBorder="1" applyAlignment="1" applyProtection="1">
      <alignment horizontal="center" vertical="center"/>
    </xf>
    <xf numFmtId="3" fontId="38" fillId="0" borderId="10" xfId="208" applyNumberFormat="1" applyFont="1" applyBorder="1" applyAlignment="1">
      <alignment horizontal="center"/>
    </xf>
    <xf numFmtId="1" fontId="28" fillId="25" borderId="10" xfId="91" applyNumberFormat="1" applyFont="1" applyFill="1" applyBorder="1" applyAlignment="1" applyProtection="1">
      <alignment horizontal="center" vertical="center"/>
    </xf>
    <xf numFmtId="3" fontId="28" fillId="25" borderId="13" xfId="91" applyNumberFormat="1" applyFont="1" applyFill="1" applyBorder="1" applyAlignment="1" applyProtection="1">
      <alignment horizontal="center" vertical="center"/>
    </xf>
    <xf numFmtId="3" fontId="28" fillId="25" borderId="16" xfId="91" applyNumberFormat="1" applyFont="1" applyFill="1" applyBorder="1" applyAlignment="1" applyProtection="1">
      <alignment horizontal="center" vertical="center"/>
    </xf>
    <xf numFmtId="3" fontId="28" fillId="25" borderId="11" xfId="91" applyNumberFormat="1" applyFont="1" applyFill="1" applyBorder="1" applyAlignment="1" applyProtection="1">
      <alignment horizontal="center" vertical="center"/>
    </xf>
    <xf numFmtId="1" fontId="38" fillId="0" borderId="11" xfId="0" applyNumberFormat="1" applyFont="1" applyFill="1" applyBorder="1" applyAlignment="1" applyProtection="1">
      <alignment horizontal="center" vertical="center"/>
    </xf>
    <xf numFmtId="1" fontId="28" fillId="25" borderId="16" xfId="91" applyNumberFormat="1" applyFont="1" applyFill="1" applyBorder="1" applyAlignment="1" applyProtection="1">
      <alignment horizontal="center" vertical="center" wrapText="1"/>
    </xf>
    <xf numFmtId="1" fontId="28" fillId="25" borderId="11" xfId="91" applyNumberFormat="1" applyFont="1" applyFill="1" applyBorder="1" applyAlignment="1" applyProtection="1">
      <alignment horizontal="center" vertical="center" wrapText="1"/>
    </xf>
    <xf numFmtId="3" fontId="28" fillId="25" borderId="13" xfId="91" applyNumberFormat="1" applyFont="1" applyFill="1" applyBorder="1" applyAlignment="1" applyProtection="1">
      <alignment horizontal="center" vertical="center" wrapText="1"/>
    </xf>
    <xf numFmtId="3" fontId="28" fillId="25" borderId="16" xfId="91" applyNumberFormat="1" applyFont="1" applyFill="1" applyBorder="1" applyAlignment="1" applyProtection="1">
      <alignment horizontal="center" vertical="center" wrapText="1"/>
    </xf>
    <xf numFmtId="3" fontId="28" fillId="25" borderId="11" xfId="91" applyNumberFormat="1" applyFont="1" applyFill="1" applyBorder="1" applyAlignment="1" applyProtection="1">
      <alignment horizontal="center" vertical="center" wrapText="1"/>
    </xf>
    <xf numFmtId="1" fontId="38" fillId="0" borderId="14" xfId="0" applyNumberFormat="1" applyFont="1" applyFill="1" applyBorder="1" applyAlignment="1" applyProtection="1">
      <alignment horizontal="center"/>
    </xf>
    <xf numFmtId="1" fontId="38" fillId="0" borderId="15" xfId="0" applyNumberFormat="1" applyFont="1" applyFill="1" applyBorder="1" applyAlignment="1" applyProtection="1">
      <alignment horizontal="center"/>
    </xf>
    <xf numFmtId="0" fontId="32" fillId="25" borderId="13" xfId="0" applyFont="1" applyFill="1" applyBorder="1" applyAlignment="1">
      <alignment horizontal="center" vertical="center"/>
    </xf>
    <xf numFmtId="0" fontId="32" fillId="25" borderId="11" xfId="0" applyFont="1" applyFill="1" applyBorder="1" applyAlignment="1">
      <alignment horizontal="center" vertical="center"/>
    </xf>
    <xf numFmtId="1" fontId="38" fillId="0" borderId="14" xfId="91" applyNumberFormat="1" applyFont="1" applyFill="1" applyBorder="1" applyAlignment="1" applyProtection="1">
      <alignment horizontal="center" vertical="center"/>
    </xf>
    <xf numFmtId="1" fontId="38" fillId="0" borderId="15" xfId="91" applyNumberFormat="1" applyFont="1" applyFill="1" applyBorder="1" applyAlignment="1" applyProtection="1">
      <alignment horizontal="center" vertical="center"/>
    </xf>
    <xf numFmtId="3" fontId="38" fillId="0" borderId="14" xfId="91" applyNumberFormat="1" applyFont="1" applyFill="1" applyBorder="1" applyAlignment="1" applyProtection="1">
      <alignment horizontal="center" vertical="center"/>
    </xf>
    <xf numFmtId="3" fontId="38" fillId="0" borderId="15" xfId="91" applyNumberFormat="1" applyFont="1" applyFill="1" applyBorder="1" applyAlignment="1" applyProtection="1">
      <alignment horizontal="center" vertical="center"/>
    </xf>
    <xf numFmtId="1" fontId="38" fillId="0" borderId="23" xfId="0" applyNumberFormat="1" applyFont="1" applyFill="1" applyBorder="1" applyAlignment="1" applyProtection="1">
      <alignment horizontal="center" vertical="center"/>
    </xf>
    <xf numFmtId="1" fontId="38" fillId="0" borderId="24" xfId="0" applyNumberFormat="1" applyFont="1" applyFill="1" applyBorder="1" applyAlignment="1" applyProtection="1">
      <alignment horizontal="center" vertical="center"/>
    </xf>
    <xf numFmtId="1" fontId="38" fillId="0" borderId="14" xfId="0" applyNumberFormat="1" applyFont="1" applyFill="1" applyBorder="1" applyAlignment="1" applyProtection="1">
      <alignment horizontal="center" vertical="center"/>
    </xf>
    <xf numFmtId="1" fontId="38" fillId="0" borderId="15" xfId="0" applyNumberFormat="1" applyFont="1" applyFill="1" applyBorder="1" applyAlignment="1" applyProtection="1">
      <alignment horizontal="center" vertical="center"/>
    </xf>
    <xf numFmtId="0" fontId="32" fillId="25" borderId="18" xfId="0" applyFont="1" applyFill="1" applyBorder="1" applyAlignment="1">
      <alignment horizontal="center" vertical="center"/>
    </xf>
    <xf numFmtId="0" fontId="32" fillId="25" borderId="22" xfId="0" applyFont="1" applyFill="1" applyBorder="1" applyAlignment="1">
      <alignment horizontal="center" vertical="center"/>
    </xf>
    <xf numFmtId="0" fontId="32" fillId="25" borderId="23" xfId="0" applyFont="1" applyFill="1" applyBorder="1" applyAlignment="1">
      <alignment horizontal="center" vertical="center"/>
    </xf>
    <xf numFmtId="0" fontId="32" fillId="25" borderId="21" xfId="0" applyFont="1" applyFill="1" applyBorder="1" applyAlignment="1">
      <alignment horizontal="center" vertical="center" wrapText="1"/>
    </xf>
    <xf numFmtId="0" fontId="32" fillId="25" borderId="15" xfId="0" applyFont="1" applyFill="1" applyBorder="1" applyAlignment="1">
      <alignment horizontal="center" vertical="center" wrapText="1"/>
    </xf>
    <xf numFmtId="0" fontId="32" fillId="25" borderId="16" xfId="0" applyFont="1" applyFill="1" applyBorder="1" applyAlignment="1">
      <alignment horizontal="center" vertical="center"/>
    </xf>
    <xf numFmtId="0" fontId="32" fillId="25" borderId="19" xfId="0" applyFont="1" applyFill="1" applyBorder="1" applyAlignment="1">
      <alignment horizontal="center" vertical="center"/>
    </xf>
    <xf numFmtId="0" fontId="32" fillId="25" borderId="12" xfId="0" applyFont="1" applyFill="1" applyBorder="1" applyAlignment="1">
      <alignment horizontal="center" vertical="center"/>
    </xf>
    <xf numFmtId="3" fontId="28" fillId="0" borderId="14" xfId="91" applyNumberFormat="1" applyFont="1" applyFill="1" applyBorder="1" applyAlignment="1" applyProtection="1">
      <alignment horizontal="center" vertical="center"/>
    </xf>
    <xf numFmtId="3" fontId="28" fillId="0" borderId="15" xfId="91" applyNumberFormat="1" applyFont="1" applyFill="1" applyBorder="1" applyAlignment="1" applyProtection="1">
      <alignment horizontal="center" vertical="center"/>
    </xf>
    <xf numFmtId="0" fontId="32" fillId="25" borderId="10" xfId="0" applyFont="1" applyFill="1" applyBorder="1" applyAlignment="1">
      <alignment horizontal="center" vertical="center"/>
    </xf>
    <xf numFmtId="0" fontId="32" fillId="25" borderId="13" xfId="317" applyFont="1" applyFill="1" applyBorder="1" applyAlignment="1">
      <alignment horizontal="center" vertical="center"/>
    </xf>
    <xf numFmtId="0" fontId="32" fillId="25" borderId="11" xfId="317" applyFont="1" applyFill="1" applyBorder="1" applyAlignment="1">
      <alignment horizontal="center" vertical="center"/>
    </xf>
    <xf numFmtId="0" fontId="33" fillId="0" borderId="14" xfId="317" applyFont="1" applyBorder="1" applyAlignment="1">
      <alignment horizontal="center" vertical="center"/>
    </xf>
    <xf numFmtId="0" fontId="33" fillId="0" borderId="15" xfId="317" applyFont="1" applyBorder="1" applyAlignment="1">
      <alignment horizontal="center" vertical="center"/>
    </xf>
    <xf numFmtId="0" fontId="32" fillId="25" borderId="16" xfId="317" applyFont="1" applyFill="1" applyBorder="1" applyAlignment="1">
      <alignment horizontal="center" vertical="center"/>
    </xf>
    <xf numFmtId="0" fontId="33" fillId="0" borderId="11" xfId="317" applyFont="1" applyBorder="1" applyAlignment="1">
      <alignment horizontal="center" vertical="center"/>
    </xf>
  </cellXfs>
  <cellStyles count="32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 10" xfId="55" xr:uid="{00000000-0005-0000-0000-000036000000}"/>
    <cellStyle name="Comma 11" xfId="56" xr:uid="{00000000-0005-0000-0000-000037000000}"/>
    <cellStyle name="Comma 12" xfId="57" xr:uid="{00000000-0005-0000-0000-000038000000}"/>
    <cellStyle name="Comma 13" xfId="58" xr:uid="{00000000-0005-0000-0000-000039000000}"/>
    <cellStyle name="Comma 13 2" xfId="129" xr:uid="{00000000-0005-0000-0000-00003A000000}"/>
    <cellStyle name="Comma 14" xfId="109" xr:uid="{00000000-0005-0000-0000-00003B000000}"/>
    <cellStyle name="Comma 15" xfId="110" xr:uid="{00000000-0005-0000-0000-00003C000000}"/>
    <cellStyle name="Comma 16" xfId="111" xr:uid="{00000000-0005-0000-0000-00003D000000}"/>
    <cellStyle name="Comma 17" xfId="112" xr:uid="{00000000-0005-0000-0000-00003E000000}"/>
    <cellStyle name="Comma 18" xfId="113" xr:uid="{00000000-0005-0000-0000-00003F000000}"/>
    <cellStyle name="Comma 19" xfId="114" xr:uid="{00000000-0005-0000-0000-000040000000}"/>
    <cellStyle name="Comma 2" xfId="59" xr:uid="{00000000-0005-0000-0000-000041000000}"/>
    <cellStyle name="Comma 2 10" xfId="250" xr:uid="{00000000-0005-0000-0000-000042000000}"/>
    <cellStyle name="Comma 2 11" xfId="290" xr:uid="{00000000-0005-0000-0000-000043000000}"/>
    <cellStyle name="Comma 2 2" xfId="108" xr:uid="{00000000-0005-0000-0000-000044000000}"/>
    <cellStyle name="Comma 2 2 10" xfId="240" xr:uid="{00000000-0005-0000-0000-000045000000}"/>
    <cellStyle name="Comma 2 2 11" xfId="227" xr:uid="{00000000-0005-0000-0000-000046000000}"/>
    <cellStyle name="Comma 2 2 2" xfId="210" xr:uid="{00000000-0005-0000-0000-000047000000}"/>
    <cellStyle name="Comma 2 2 2 2" xfId="213" xr:uid="{00000000-0005-0000-0000-000048000000}"/>
    <cellStyle name="Comma 2 2 3" xfId="257" xr:uid="{00000000-0005-0000-0000-000049000000}"/>
    <cellStyle name="Comma 2 2 4" xfId="232" xr:uid="{00000000-0005-0000-0000-00004A000000}"/>
    <cellStyle name="Comma 2 2 5" xfId="263" xr:uid="{00000000-0005-0000-0000-00004B000000}"/>
    <cellStyle name="Comma 2 2 6" xfId="276" xr:uid="{00000000-0005-0000-0000-00004C000000}"/>
    <cellStyle name="Comma 2 2 7" xfId="251" xr:uid="{00000000-0005-0000-0000-00004D000000}"/>
    <cellStyle name="Comma 2 2 8" xfId="274" xr:uid="{00000000-0005-0000-0000-00004E000000}"/>
    <cellStyle name="Comma 2 2 9" xfId="267" xr:uid="{00000000-0005-0000-0000-00004F000000}"/>
    <cellStyle name="Comma 2 3" xfId="246" xr:uid="{00000000-0005-0000-0000-000050000000}"/>
    <cellStyle name="Comma 2 4" xfId="245" xr:uid="{00000000-0005-0000-0000-000051000000}"/>
    <cellStyle name="Comma 2 5" xfId="242" xr:uid="{00000000-0005-0000-0000-000052000000}"/>
    <cellStyle name="Comma 2 6" xfId="248" xr:uid="{00000000-0005-0000-0000-000053000000}"/>
    <cellStyle name="Comma 2 7" xfId="233" xr:uid="{00000000-0005-0000-0000-000054000000}"/>
    <cellStyle name="Comma 2 8" xfId="260" xr:uid="{00000000-0005-0000-0000-000055000000}"/>
    <cellStyle name="Comma 2 9" xfId="247" xr:uid="{00000000-0005-0000-0000-000056000000}"/>
    <cellStyle name="Comma 20" xfId="115" xr:uid="{00000000-0005-0000-0000-000057000000}"/>
    <cellStyle name="Comma 21" xfId="117" xr:uid="{00000000-0005-0000-0000-000058000000}"/>
    <cellStyle name="Comma 22" xfId="118" xr:uid="{00000000-0005-0000-0000-000059000000}"/>
    <cellStyle name="Comma 23" xfId="119" xr:uid="{00000000-0005-0000-0000-00005A000000}"/>
    <cellStyle name="Comma 24" xfId="120" xr:uid="{00000000-0005-0000-0000-00005B000000}"/>
    <cellStyle name="Comma 25" xfId="127" xr:uid="{00000000-0005-0000-0000-00005C000000}"/>
    <cellStyle name="Comma 3" xfId="60" xr:uid="{00000000-0005-0000-0000-00005D000000}"/>
    <cellStyle name="Comma 3 2" xfId="123" xr:uid="{00000000-0005-0000-0000-00005E000000}"/>
    <cellStyle name="Comma 3 3" xfId="124" xr:uid="{00000000-0005-0000-0000-00005F000000}"/>
    <cellStyle name="Comma 4" xfId="61" xr:uid="{00000000-0005-0000-0000-000060000000}"/>
    <cellStyle name="Comma 4 2" xfId="62" xr:uid="{00000000-0005-0000-0000-000061000000}"/>
    <cellStyle name="Comma 4 3" xfId="122" xr:uid="{00000000-0005-0000-0000-000062000000}"/>
    <cellStyle name="Comma 5" xfId="63" xr:uid="{00000000-0005-0000-0000-000063000000}"/>
    <cellStyle name="Comma 5 2" xfId="125" xr:uid="{00000000-0005-0000-0000-000064000000}"/>
    <cellStyle name="Comma 6" xfId="64" xr:uid="{00000000-0005-0000-0000-000065000000}"/>
    <cellStyle name="Comma 6 2" xfId="126" xr:uid="{00000000-0005-0000-0000-000066000000}"/>
    <cellStyle name="Comma 7" xfId="65" xr:uid="{00000000-0005-0000-0000-000067000000}"/>
    <cellStyle name="Comma 8" xfId="66" xr:uid="{00000000-0005-0000-0000-000068000000}"/>
    <cellStyle name="Comma 9" xfId="67" xr:uid="{00000000-0005-0000-0000-000069000000}"/>
    <cellStyle name="Explanatory Text 2" xfId="68" xr:uid="{00000000-0005-0000-0000-00006A000000}"/>
    <cellStyle name="Explanatory Text 3" xfId="69" xr:uid="{00000000-0005-0000-0000-00006B000000}"/>
    <cellStyle name="Good 2" xfId="70" xr:uid="{00000000-0005-0000-0000-00006C000000}"/>
    <cellStyle name="Good 3" xfId="71" xr:uid="{00000000-0005-0000-0000-00006D000000}"/>
    <cellStyle name="Heading 1 2" xfId="72" xr:uid="{00000000-0005-0000-0000-00006E000000}"/>
    <cellStyle name="Heading 1 3" xfId="73" xr:uid="{00000000-0005-0000-0000-00006F000000}"/>
    <cellStyle name="Heading 2 2" xfId="74" xr:uid="{00000000-0005-0000-0000-000070000000}"/>
    <cellStyle name="Heading 2 3" xfId="75" xr:uid="{00000000-0005-0000-0000-000071000000}"/>
    <cellStyle name="Heading 3 2" xfId="76" xr:uid="{00000000-0005-0000-0000-000072000000}"/>
    <cellStyle name="Heading 3 3" xfId="77" xr:uid="{00000000-0005-0000-0000-000073000000}"/>
    <cellStyle name="Heading 4 2" xfId="78" xr:uid="{00000000-0005-0000-0000-000074000000}"/>
    <cellStyle name="Heading 4 3" xfId="79" xr:uid="{00000000-0005-0000-0000-000075000000}"/>
    <cellStyle name="Input 2" xfId="80" xr:uid="{00000000-0005-0000-0000-000076000000}"/>
    <cellStyle name="Input 3" xfId="81" xr:uid="{00000000-0005-0000-0000-000077000000}"/>
    <cellStyle name="Linked Cell 2" xfId="82" xr:uid="{00000000-0005-0000-0000-000078000000}"/>
    <cellStyle name="Linked Cell 3" xfId="83" xr:uid="{00000000-0005-0000-0000-000079000000}"/>
    <cellStyle name="Neutral 2" xfId="84" xr:uid="{00000000-0005-0000-0000-00007A000000}"/>
    <cellStyle name="Neutral 3" xfId="85" xr:uid="{00000000-0005-0000-0000-00007B000000}"/>
    <cellStyle name="Normal" xfId="0" builtinId="0"/>
    <cellStyle name="Normal 10" xfId="116" xr:uid="{00000000-0005-0000-0000-00007D000000}"/>
    <cellStyle name="Normal 11" xfId="256" xr:uid="{00000000-0005-0000-0000-00007E000000}"/>
    <cellStyle name="Normal 12" xfId="224" xr:uid="{00000000-0005-0000-0000-00007F000000}"/>
    <cellStyle name="Normal 12 2" xfId="172" xr:uid="{00000000-0005-0000-0000-000080000000}"/>
    <cellStyle name="Normal 12 3" xfId="189" xr:uid="{00000000-0005-0000-0000-000081000000}"/>
    <cellStyle name="Normal 12 4" xfId="196" xr:uid="{00000000-0005-0000-0000-000082000000}"/>
    <cellStyle name="Normal 13" xfId="230" xr:uid="{00000000-0005-0000-0000-000083000000}"/>
    <cellStyle name="Normal 2" xfId="86" xr:uid="{00000000-0005-0000-0000-000084000000}"/>
    <cellStyle name="Normal 2 10" xfId="161" xr:uid="{00000000-0005-0000-0000-000085000000}"/>
    <cellStyle name="Normal 2 11" xfId="145" xr:uid="{00000000-0005-0000-0000-000086000000}"/>
    <cellStyle name="Normal 2 11 2" xfId="252" xr:uid="{00000000-0005-0000-0000-000087000000}"/>
    <cellStyle name="Normal 2 12" xfId="153" xr:uid="{00000000-0005-0000-0000-000088000000}"/>
    <cellStyle name="Normal 2 13" xfId="200" xr:uid="{00000000-0005-0000-0000-000089000000}"/>
    <cellStyle name="Normal 2 13 2" xfId="231" xr:uid="{00000000-0005-0000-0000-00008A000000}"/>
    <cellStyle name="Normal 2 14" xfId="202" xr:uid="{00000000-0005-0000-0000-00008B000000}"/>
    <cellStyle name="Normal 2 14 2" xfId="228" xr:uid="{00000000-0005-0000-0000-00008C000000}"/>
    <cellStyle name="Normal 2 15" xfId="198" xr:uid="{00000000-0005-0000-0000-00008D000000}"/>
    <cellStyle name="Normal 2 15 2" xfId="268" xr:uid="{00000000-0005-0000-0000-00008E000000}"/>
    <cellStyle name="Normal 2 16" xfId="207" xr:uid="{00000000-0005-0000-0000-00008F000000}"/>
    <cellStyle name="Normal 2 16 2" xfId="229" xr:uid="{00000000-0005-0000-0000-000090000000}"/>
    <cellStyle name="Normal 2 17" xfId="234" xr:uid="{00000000-0005-0000-0000-000091000000}"/>
    <cellStyle name="Normal 2 18" xfId="289" xr:uid="{00000000-0005-0000-0000-000092000000}"/>
    <cellStyle name="Normal 2 19" xfId="294" xr:uid="{00000000-0005-0000-0000-000093000000}"/>
    <cellStyle name="Normal 2 2" xfId="87" xr:uid="{00000000-0005-0000-0000-000094000000}"/>
    <cellStyle name="Normal 2 2 10" xfId="279" xr:uid="{00000000-0005-0000-0000-000095000000}"/>
    <cellStyle name="Normal 2 2 11" xfId="243" xr:uid="{00000000-0005-0000-0000-000096000000}"/>
    <cellStyle name="Normal 2 2 12" xfId="241" xr:uid="{00000000-0005-0000-0000-000097000000}"/>
    <cellStyle name="Normal 2 2 13" xfId="235" xr:uid="{00000000-0005-0000-0000-000098000000}"/>
    <cellStyle name="Normal 2 2 14" xfId="292" xr:uid="{00000000-0005-0000-0000-000099000000}"/>
    <cellStyle name="Normal 2 2 15" xfId="286" xr:uid="{00000000-0005-0000-0000-00009A000000}"/>
    <cellStyle name="Normal 2 2 16" xfId="309" xr:uid="{00000000-0005-0000-0000-00009B000000}"/>
    <cellStyle name="Normal 2 2 17" xfId="301" xr:uid="{00000000-0005-0000-0000-00009C000000}"/>
    <cellStyle name="Normal 2 2 18" xfId="310" xr:uid="{00000000-0005-0000-0000-00009D000000}"/>
    <cellStyle name="Normal 2 2 2" xfId="140" xr:uid="{00000000-0005-0000-0000-00009E000000}"/>
    <cellStyle name="Normal 2 2 2 2" xfId="139" xr:uid="{00000000-0005-0000-0000-00009F000000}"/>
    <cellStyle name="Normal 2 2 2 2 2" xfId="168" xr:uid="{00000000-0005-0000-0000-0000A0000000}"/>
    <cellStyle name="Normal 2 2 2 2 2 2" xfId="167" xr:uid="{00000000-0005-0000-0000-0000A1000000}"/>
    <cellStyle name="Normal 2 2 2 2 2 3" xfId="184" xr:uid="{00000000-0005-0000-0000-0000A2000000}"/>
    <cellStyle name="Normal 2 2 2 2 2 4" xfId="191" xr:uid="{00000000-0005-0000-0000-0000A3000000}"/>
    <cellStyle name="Normal 2 2 2 2 2 5" xfId="299" xr:uid="{00000000-0005-0000-0000-0000A4000000}"/>
    <cellStyle name="Normal 2 2 2 2 3" xfId="173" xr:uid="{00000000-0005-0000-0000-0000A5000000}"/>
    <cellStyle name="Normal 2 2 2 2 4" xfId="165" xr:uid="{00000000-0005-0000-0000-0000A6000000}"/>
    <cellStyle name="Normal 2 2 2 2 5" xfId="185" xr:uid="{00000000-0005-0000-0000-0000A7000000}"/>
    <cellStyle name="Normal 2 2 2 2 6" xfId="192" xr:uid="{00000000-0005-0000-0000-0000A8000000}"/>
    <cellStyle name="Normal 2 2 2 2 7" xfId="300" xr:uid="{00000000-0005-0000-0000-0000A9000000}"/>
    <cellStyle name="Normal 2 2 2 3" xfId="147" xr:uid="{00000000-0005-0000-0000-0000AA000000}"/>
    <cellStyle name="Normal 2 2 2 4" xfId="152" xr:uid="{00000000-0005-0000-0000-0000AB000000}"/>
    <cellStyle name="Normal 2 2 2 5" xfId="137" xr:uid="{00000000-0005-0000-0000-0000AC000000}"/>
    <cellStyle name="Normal 2 2 2 5 2" xfId="174" xr:uid="{00000000-0005-0000-0000-0000AD000000}"/>
    <cellStyle name="Normal 2 2 2 5 3" xfId="190" xr:uid="{00000000-0005-0000-0000-0000AE000000}"/>
    <cellStyle name="Normal 2 2 2 5 4" xfId="197" xr:uid="{00000000-0005-0000-0000-0000AF000000}"/>
    <cellStyle name="Normal 2 2 2 5 5" xfId="225" xr:uid="{00000000-0005-0000-0000-0000B0000000}"/>
    <cellStyle name="Normal 2 2 2 6" xfId="166" xr:uid="{00000000-0005-0000-0000-0000B1000000}"/>
    <cellStyle name="Normal 2 2 2 7" xfId="149" xr:uid="{00000000-0005-0000-0000-0000B2000000}"/>
    <cellStyle name="Normal 2 2 2 8" xfId="135" xr:uid="{00000000-0005-0000-0000-0000B3000000}"/>
    <cellStyle name="Normal 2 2 2 9" xfId="278" xr:uid="{00000000-0005-0000-0000-0000B4000000}"/>
    <cellStyle name="Normal 2 2 3" xfId="146" xr:uid="{00000000-0005-0000-0000-0000B5000000}"/>
    <cellStyle name="Normal 2 2 3 2" xfId="164" xr:uid="{00000000-0005-0000-0000-0000B6000000}"/>
    <cellStyle name="Normal 2 2 3 2 2" xfId="169" xr:uid="{00000000-0005-0000-0000-0000B7000000}"/>
    <cellStyle name="Normal 2 2 3 2 3" xfId="186" xr:uid="{00000000-0005-0000-0000-0000B8000000}"/>
    <cellStyle name="Normal 2 2 3 2 4" xfId="193" xr:uid="{00000000-0005-0000-0000-0000B9000000}"/>
    <cellStyle name="Normal 2 2 3 2 5" xfId="221" xr:uid="{00000000-0005-0000-0000-0000BA000000}"/>
    <cellStyle name="Normal 2 2 3 3" xfId="175" xr:uid="{00000000-0005-0000-0000-0000BB000000}"/>
    <cellStyle name="Normal 2 2 3 4" xfId="177" xr:uid="{00000000-0005-0000-0000-0000BC000000}"/>
    <cellStyle name="Normal 2 2 3 5" xfId="183" xr:uid="{00000000-0005-0000-0000-0000BD000000}"/>
    <cellStyle name="Normal 2 2 3 6" xfId="156" xr:uid="{00000000-0005-0000-0000-0000BE000000}"/>
    <cellStyle name="Normal 2 2 3 7" xfId="220" xr:uid="{00000000-0005-0000-0000-0000BF000000}"/>
    <cellStyle name="Normal 2 2 4" xfId="142" xr:uid="{00000000-0005-0000-0000-0000C0000000}"/>
    <cellStyle name="Normal 2 2 5" xfId="136" xr:uid="{00000000-0005-0000-0000-0000C1000000}"/>
    <cellStyle name="Normal 2 2 5 2" xfId="159" xr:uid="{00000000-0005-0000-0000-0000C2000000}"/>
    <cellStyle name="Normal 2 2 5 3" xfId="180" xr:uid="{00000000-0005-0000-0000-0000C3000000}"/>
    <cellStyle name="Normal 2 2 5 4" xfId="157" xr:uid="{00000000-0005-0000-0000-0000C4000000}"/>
    <cellStyle name="Normal 2 2 5 5" xfId="217" xr:uid="{00000000-0005-0000-0000-0000C5000000}"/>
    <cellStyle name="Normal 2 2 6" xfId="162" xr:uid="{00000000-0005-0000-0000-0000C6000000}"/>
    <cellStyle name="Normal 2 2 7" xfId="150" xr:uid="{00000000-0005-0000-0000-0000C7000000}"/>
    <cellStyle name="Normal 2 2 7 2" xfId="253" xr:uid="{00000000-0005-0000-0000-0000C8000000}"/>
    <cellStyle name="Normal 2 2 8" xfId="154" xr:uid="{00000000-0005-0000-0000-0000C9000000}"/>
    <cellStyle name="Normal 2 2 9" xfId="209" xr:uid="{00000000-0005-0000-0000-0000CA000000}"/>
    <cellStyle name="Normal 2 2 9 2" xfId="271" xr:uid="{00000000-0005-0000-0000-0000CB000000}"/>
    <cellStyle name="Normal 2 20" xfId="306" xr:uid="{00000000-0005-0000-0000-0000CC000000}"/>
    <cellStyle name="Normal 2 21" xfId="304" xr:uid="{00000000-0005-0000-0000-0000CD000000}"/>
    <cellStyle name="Normal 2 22" xfId="311" xr:uid="{00000000-0005-0000-0000-0000CE000000}"/>
    <cellStyle name="Normal 2 3" xfId="88" xr:uid="{00000000-0005-0000-0000-0000CF000000}"/>
    <cellStyle name="Normal 2 4" xfId="132" xr:uid="{00000000-0005-0000-0000-0000D0000000}"/>
    <cellStyle name="Normal 2 5" xfId="151" xr:uid="{00000000-0005-0000-0000-0000D1000000}"/>
    <cellStyle name="Normal 2 5 2" xfId="163" xr:uid="{00000000-0005-0000-0000-0000D2000000}"/>
    <cellStyle name="Normal 2 5 2 2" xfId="170" xr:uid="{00000000-0005-0000-0000-0000D3000000}"/>
    <cellStyle name="Normal 2 5 2 3" xfId="187" xr:uid="{00000000-0005-0000-0000-0000D4000000}"/>
    <cellStyle name="Normal 2 5 2 4" xfId="194" xr:uid="{00000000-0005-0000-0000-0000D5000000}"/>
    <cellStyle name="Normal 2 5 2 5" xfId="222" xr:uid="{00000000-0005-0000-0000-0000D6000000}"/>
    <cellStyle name="Normal 2 5 3" xfId="176" xr:uid="{00000000-0005-0000-0000-0000D7000000}"/>
    <cellStyle name="Normal 2 5 4" xfId="178" xr:uid="{00000000-0005-0000-0000-0000D8000000}"/>
    <cellStyle name="Normal 2 5 5" xfId="182" xr:uid="{00000000-0005-0000-0000-0000D9000000}"/>
    <cellStyle name="Normal 2 5 6" xfId="144" xr:uid="{00000000-0005-0000-0000-0000DA000000}"/>
    <cellStyle name="Normal 2 5 7" xfId="219" xr:uid="{00000000-0005-0000-0000-0000DB000000}"/>
    <cellStyle name="Normal 2 6" xfId="138" xr:uid="{00000000-0005-0000-0000-0000DC000000}"/>
    <cellStyle name="Normal 2 7" xfId="148" xr:uid="{00000000-0005-0000-0000-0000DD000000}"/>
    <cellStyle name="Normal 2 8" xfId="89" xr:uid="{00000000-0005-0000-0000-0000DE000000}"/>
    <cellStyle name="Normal 2 9" xfId="141" xr:uid="{00000000-0005-0000-0000-0000DF000000}"/>
    <cellStyle name="Normal 2 9 2" xfId="160" xr:uid="{00000000-0005-0000-0000-0000E0000000}"/>
    <cellStyle name="Normal 2 9 3" xfId="181" xr:uid="{00000000-0005-0000-0000-0000E1000000}"/>
    <cellStyle name="Normal 2 9 4" xfId="143" xr:uid="{00000000-0005-0000-0000-0000E2000000}"/>
    <cellStyle name="Normal 2 9 5" xfId="218" xr:uid="{00000000-0005-0000-0000-0000E3000000}"/>
    <cellStyle name="Normal 2_Perimet 2010" xfId="128" xr:uid="{00000000-0005-0000-0000-0000E4000000}"/>
    <cellStyle name="Normal 3" xfId="90" xr:uid="{00000000-0005-0000-0000-0000E5000000}"/>
    <cellStyle name="Normal 3 10" xfId="261" xr:uid="{00000000-0005-0000-0000-0000E6000000}"/>
    <cellStyle name="Normal 3 11" xfId="291" xr:uid="{00000000-0005-0000-0000-0000E7000000}"/>
    <cellStyle name="Normal 3 12" xfId="282" xr:uid="{00000000-0005-0000-0000-0000E8000000}"/>
    <cellStyle name="Normal 3 13" xfId="308" xr:uid="{00000000-0005-0000-0000-0000E9000000}"/>
    <cellStyle name="Normal 3 14" xfId="303" xr:uid="{00000000-0005-0000-0000-0000EA000000}"/>
    <cellStyle name="Normal 3 15" xfId="313" xr:uid="{00000000-0005-0000-0000-0000EB000000}"/>
    <cellStyle name="Normal 3 2" xfId="91" xr:uid="{00000000-0005-0000-0000-0000EC000000}"/>
    <cellStyle name="Normal 3 2 10" xfId="293" xr:uid="{00000000-0005-0000-0000-0000ED000000}"/>
    <cellStyle name="Normal 3 2 11" xfId="285" xr:uid="{00000000-0005-0000-0000-0000EE000000}"/>
    <cellStyle name="Normal 3 2 12" xfId="312" xr:uid="{00000000-0005-0000-0000-0000EF000000}"/>
    <cellStyle name="Normal 3 2 13" xfId="307" xr:uid="{00000000-0005-0000-0000-0000F0000000}"/>
    <cellStyle name="Normal 3 2 14" xfId="302" xr:uid="{00000000-0005-0000-0000-0000F1000000}"/>
    <cellStyle name="Normal 3 2 2" xfId="130" xr:uid="{00000000-0005-0000-0000-0000F2000000}"/>
    <cellStyle name="Normal 3 2 2 10" xfId="295" xr:uid="{00000000-0005-0000-0000-0000F3000000}"/>
    <cellStyle name="Normal 3 2 2 11" xfId="297" xr:uid="{00000000-0005-0000-0000-0000F4000000}"/>
    <cellStyle name="Normal 3 2 2 2" xfId="133" xr:uid="{00000000-0005-0000-0000-0000F5000000}"/>
    <cellStyle name="Normal 3 2 2 2 10" xfId="296" xr:uid="{00000000-0005-0000-0000-0000F6000000}"/>
    <cellStyle name="Normal 3 2 2 2 11" xfId="298" xr:uid="{00000000-0005-0000-0000-0000F7000000}"/>
    <cellStyle name="Normal 3 2 2 2 2" xfId="214" xr:uid="{00000000-0005-0000-0000-0000F8000000}"/>
    <cellStyle name="Normal 3 2 2 2 2 2" xfId="215" xr:uid="{00000000-0005-0000-0000-0000F9000000}"/>
    <cellStyle name="Normal 3 2 2 2 3" xfId="266" xr:uid="{00000000-0005-0000-0000-0000FA000000}"/>
    <cellStyle name="Normal 3 2 2 2 4" xfId="273" xr:uid="{00000000-0005-0000-0000-0000FB000000}"/>
    <cellStyle name="Normal 3 2 2 2 5" xfId="265" xr:uid="{00000000-0005-0000-0000-0000FC000000}"/>
    <cellStyle name="Normal 3 2 2 2 6" xfId="281" xr:uid="{00000000-0005-0000-0000-0000FD000000}"/>
    <cellStyle name="Normal 3 2 2 2 7" xfId="284" xr:uid="{00000000-0005-0000-0000-0000FE000000}"/>
    <cellStyle name="Normal 3 2 2 2 8" xfId="288" xr:uid="{00000000-0005-0000-0000-0000FF000000}"/>
    <cellStyle name="Normal 3 2 2 2 9" xfId="270" xr:uid="{00000000-0005-0000-0000-000000010000}"/>
    <cellStyle name="Normal 3 2 2 3" xfId="212" xr:uid="{00000000-0005-0000-0000-000001010000}"/>
    <cellStyle name="Normal 3 2 2 3 2" xfId="264" xr:uid="{00000000-0005-0000-0000-000002010000}"/>
    <cellStyle name="Normal 3 2 2 4" xfId="272" xr:uid="{00000000-0005-0000-0000-000003010000}"/>
    <cellStyle name="Normal 3 2 2 5" xfId="226" xr:uid="{00000000-0005-0000-0000-000004010000}"/>
    <cellStyle name="Normal 3 2 2 6" xfId="280" xr:uid="{00000000-0005-0000-0000-000005010000}"/>
    <cellStyle name="Normal 3 2 2 7" xfId="283" xr:uid="{00000000-0005-0000-0000-000006010000}"/>
    <cellStyle name="Normal 3 2 2 8" xfId="287" xr:uid="{00000000-0005-0000-0000-000007010000}"/>
    <cellStyle name="Normal 3 2 2 9" xfId="249" xr:uid="{00000000-0005-0000-0000-000008010000}"/>
    <cellStyle name="Normal 3 2 3" xfId="211" xr:uid="{00000000-0005-0000-0000-000009010000}"/>
    <cellStyle name="Normal 3 2 3 2" xfId="255" xr:uid="{00000000-0005-0000-0000-00000A010000}"/>
    <cellStyle name="Normal 3 2 4" xfId="236" xr:uid="{00000000-0005-0000-0000-00000B010000}"/>
    <cellStyle name="Normal 3 2 5" xfId="259" xr:uid="{00000000-0005-0000-0000-00000C010000}"/>
    <cellStyle name="Normal 3 2 6" xfId="277" xr:uid="{00000000-0005-0000-0000-00000D010000}"/>
    <cellStyle name="Normal 3 2 7" xfId="244" xr:uid="{00000000-0005-0000-0000-00000E010000}"/>
    <cellStyle name="Normal 3 2 8" xfId="238" xr:uid="{00000000-0005-0000-0000-00000F010000}"/>
    <cellStyle name="Normal 3 2 9" xfId="262" xr:uid="{00000000-0005-0000-0000-000010010000}"/>
    <cellStyle name="Normal 3 3" xfId="121" xr:uid="{00000000-0005-0000-0000-000011010000}"/>
    <cellStyle name="Normal 3 4" xfId="201" xr:uid="{00000000-0005-0000-0000-000012010000}"/>
    <cellStyle name="Normal 3 4 2" xfId="254" xr:uid="{00000000-0005-0000-0000-000013010000}"/>
    <cellStyle name="Normal 3 5" xfId="204" xr:uid="{00000000-0005-0000-0000-000014010000}"/>
    <cellStyle name="Normal 3 5 2" xfId="237" xr:uid="{00000000-0005-0000-0000-000015010000}"/>
    <cellStyle name="Normal 3 6" xfId="206" xr:uid="{00000000-0005-0000-0000-000016010000}"/>
    <cellStyle name="Normal 3 6 2" xfId="258" xr:uid="{00000000-0005-0000-0000-000017010000}"/>
    <cellStyle name="Normal 3 7" xfId="208" xr:uid="{00000000-0005-0000-0000-000018010000}"/>
    <cellStyle name="Normal 3 7 2" xfId="275" xr:uid="{00000000-0005-0000-0000-000019010000}"/>
    <cellStyle name="Normal 3 8" xfId="269" xr:uid="{00000000-0005-0000-0000-00001A010000}"/>
    <cellStyle name="Normal 3 9" xfId="239" xr:uid="{00000000-0005-0000-0000-00001B010000}"/>
    <cellStyle name="Normal 4" xfId="92" xr:uid="{00000000-0005-0000-0000-00001C010000}"/>
    <cellStyle name="Normal 4 2" xfId="93" xr:uid="{00000000-0005-0000-0000-00001D010000}"/>
    <cellStyle name="Normal 4 3" xfId="199" xr:uid="{00000000-0005-0000-0000-00001E010000}"/>
    <cellStyle name="Normal 4 4" xfId="203" xr:uid="{00000000-0005-0000-0000-00001F010000}"/>
    <cellStyle name="Normal 4 5" xfId="205" xr:uid="{00000000-0005-0000-0000-000020010000}"/>
    <cellStyle name="Normal 5" xfId="94" xr:uid="{00000000-0005-0000-0000-000021010000}"/>
    <cellStyle name="Normal 5 2" xfId="131" xr:uid="{00000000-0005-0000-0000-000022010000}"/>
    <cellStyle name="Normal 5 2 2" xfId="316" xr:uid="{00000000-0005-0000-0000-000023010000}"/>
    <cellStyle name="Normal 5 2 3" xfId="317" xr:uid="{00000000-0005-0000-0000-000024010000}"/>
    <cellStyle name="Normal 5 3" xfId="320" xr:uid="{00000000-0005-0000-0000-000025010000}"/>
    <cellStyle name="Normal 6" xfId="95" xr:uid="{00000000-0005-0000-0000-000026010000}"/>
    <cellStyle name="Normal 7" xfId="107" xr:uid="{00000000-0005-0000-0000-000027010000}"/>
    <cellStyle name="Normal 7 2" xfId="305" xr:uid="{00000000-0005-0000-0000-000028010000}"/>
    <cellStyle name="Normal 7 3" xfId="314" xr:uid="{00000000-0005-0000-0000-000029010000}"/>
    <cellStyle name="Normal 7 4" xfId="315" xr:uid="{00000000-0005-0000-0000-00002A010000}"/>
    <cellStyle name="Normal 8" xfId="216" xr:uid="{00000000-0005-0000-0000-00002B010000}"/>
    <cellStyle name="Normal 8 2" xfId="158" xr:uid="{00000000-0005-0000-0000-00002C010000}"/>
    <cellStyle name="Normal 8 3" xfId="179" xr:uid="{00000000-0005-0000-0000-00002D010000}"/>
    <cellStyle name="Normal 8 4" xfId="155" xr:uid="{00000000-0005-0000-0000-00002E010000}"/>
    <cellStyle name="Normal 9" xfId="223" xr:uid="{00000000-0005-0000-0000-00002F010000}"/>
    <cellStyle name="Normal 9 2" xfId="171" xr:uid="{00000000-0005-0000-0000-000030010000}"/>
    <cellStyle name="Normal 9 3" xfId="188" xr:uid="{00000000-0005-0000-0000-000031010000}"/>
    <cellStyle name="Normal 9 4" xfId="195" xr:uid="{00000000-0005-0000-0000-000032010000}"/>
    <cellStyle name="Note 2" xfId="96" xr:uid="{00000000-0005-0000-0000-000033010000}"/>
    <cellStyle name="Note 3" xfId="97" xr:uid="{00000000-0005-0000-0000-000034010000}"/>
    <cellStyle name="Output 2" xfId="98" xr:uid="{00000000-0005-0000-0000-000035010000}"/>
    <cellStyle name="Output 3" xfId="99" xr:uid="{00000000-0005-0000-0000-000036010000}"/>
    <cellStyle name="Percent" xfId="319" builtinId="5"/>
    <cellStyle name="Percent 2" xfId="100" xr:uid="{00000000-0005-0000-0000-000038010000}"/>
    <cellStyle name="Percent 3" xfId="134" xr:uid="{00000000-0005-0000-0000-000039010000}"/>
    <cellStyle name="Percent 4" xfId="318" xr:uid="{00000000-0005-0000-0000-00003A010000}"/>
    <cellStyle name="Title 2" xfId="101" xr:uid="{00000000-0005-0000-0000-00003B010000}"/>
    <cellStyle name="Title 3" xfId="102" xr:uid="{00000000-0005-0000-0000-00003C010000}"/>
    <cellStyle name="Total 2" xfId="103" xr:uid="{00000000-0005-0000-0000-00003D010000}"/>
    <cellStyle name="Total 3" xfId="104" xr:uid="{00000000-0005-0000-0000-00003E010000}"/>
    <cellStyle name="Warning Text 2" xfId="105" xr:uid="{00000000-0005-0000-0000-00003F010000}"/>
    <cellStyle name="Warning Text 3" xfId="106" xr:uid="{00000000-0005-0000-0000-000040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S33"/>
  <sheetViews>
    <sheetView workbookViewId="0">
      <selection activeCell="G14" sqref="G14"/>
    </sheetView>
  </sheetViews>
  <sheetFormatPr defaultRowHeight="12" x14ac:dyDescent="0.2"/>
  <cols>
    <col min="1" max="8" width="13" style="3" customWidth="1"/>
    <col min="9" max="16384" width="9.140625" style="3"/>
  </cols>
  <sheetData>
    <row r="1" spans="1:19" x14ac:dyDescent="0.2">
      <c r="A1" s="8" t="s">
        <v>225</v>
      </c>
    </row>
    <row r="2" spans="1:19" x14ac:dyDescent="0.2">
      <c r="A2" s="8" t="s">
        <v>226</v>
      </c>
    </row>
    <row r="3" spans="1:19" x14ac:dyDescent="0.2">
      <c r="B3" s="8"/>
      <c r="H3" s="11" t="s">
        <v>178</v>
      </c>
    </row>
    <row r="4" spans="1:19" x14ac:dyDescent="0.2">
      <c r="B4" s="9"/>
      <c r="H4" s="11" t="s">
        <v>179</v>
      </c>
    </row>
    <row r="5" spans="1:19" s="38" customFormat="1" ht="20.100000000000001" customHeight="1" x14ac:dyDescent="0.25">
      <c r="A5" s="33" t="s">
        <v>78</v>
      </c>
      <c r="B5" s="54" t="s">
        <v>0</v>
      </c>
      <c r="C5" s="54">
        <v>2021</v>
      </c>
      <c r="D5" s="54">
        <v>2022</v>
      </c>
      <c r="E5" s="54">
        <v>2023</v>
      </c>
      <c r="F5" s="54">
        <v>2024</v>
      </c>
      <c r="G5" s="54">
        <v>2025</v>
      </c>
      <c r="H5" s="54" t="s">
        <v>1</v>
      </c>
    </row>
    <row r="6" spans="1:19" x14ac:dyDescent="0.2">
      <c r="A6" s="26" t="s">
        <v>79</v>
      </c>
      <c r="B6" s="47" t="s">
        <v>2</v>
      </c>
      <c r="C6" s="48">
        <v>336.8</v>
      </c>
      <c r="D6" s="48">
        <v>297.65600000000001</v>
      </c>
      <c r="E6" s="48">
        <v>263.38499999999999</v>
      </c>
      <c r="F6" s="48">
        <v>272.03500000000003</v>
      </c>
      <c r="G6" s="48">
        <v>274.99299999999999</v>
      </c>
      <c r="H6" s="49" t="s">
        <v>3</v>
      </c>
    </row>
    <row r="7" spans="1:19" x14ac:dyDescent="0.2">
      <c r="A7" s="27"/>
      <c r="B7" s="44" t="s">
        <v>76</v>
      </c>
      <c r="C7" s="45">
        <v>277.8</v>
      </c>
      <c r="D7" s="45">
        <v>260.95499999999998</v>
      </c>
      <c r="E7" s="45">
        <v>232.41399999999999</v>
      </c>
      <c r="F7" s="45">
        <v>224.30199999999999</v>
      </c>
      <c r="G7" s="45">
        <v>226.04</v>
      </c>
      <c r="H7" s="46" t="s">
        <v>70</v>
      </c>
    </row>
    <row r="8" spans="1:19" x14ac:dyDescent="0.2">
      <c r="A8" s="27" t="s">
        <v>80</v>
      </c>
      <c r="B8" s="47" t="s">
        <v>4</v>
      </c>
      <c r="C8" s="48">
        <v>2255.8000000000002</v>
      </c>
      <c r="D8" s="48">
        <v>2093.25</v>
      </c>
      <c r="E8" s="48">
        <v>1846.4480000000001</v>
      </c>
      <c r="F8" s="48">
        <v>1791.711</v>
      </c>
      <c r="G8" s="48">
        <v>1735.7170000000001</v>
      </c>
      <c r="H8" s="49" t="s">
        <v>5</v>
      </c>
      <c r="J8" s="118"/>
      <c r="K8" s="118"/>
      <c r="L8" s="118"/>
      <c r="M8" s="118"/>
      <c r="N8" s="118"/>
      <c r="O8" s="118"/>
      <c r="P8" s="118"/>
      <c r="Q8" s="118"/>
      <c r="R8" s="118"/>
      <c r="S8" s="118"/>
    </row>
    <row r="9" spans="1:19" x14ac:dyDescent="0.2">
      <c r="A9" s="27" t="s">
        <v>103</v>
      </c>
      <c r="B9" s="50" t="s">
        <v>71</v>
      </c>
      <c r="C9" s="48">
        <v>1480.5</v>
      </c>
      <c r="D9" s="48">
        <v>1371.6949999999999</v>
      </c>
      <c r="E9" s="48">
        <v>1206.2059999999999</v>
      </c>
      <c r="F9" s="48">
        <v>1176.5229999999999</v>
      </c>
      <c r="G9" s="48">
        <v>1166.0160000000001</v>
      </c>
      <c r="H9" s="50" t="s">
        <v>110</v>
      </c>
    </row>
    <row r="10" spans="1:19" x14ac:dyDescent="0.2">
      <c r="A10" s="27"/>
      <c r="B10" s="44" t="s">
        <v>72</v>
      </c>
      <c r="C10" s="45">
        <v>1115.9000000000001</v>
      </c>
      <c r="D10" s="45">
        <v>1085.279</v>
      </c>
      <c r="E10" s="45">
        <v>1006.328</v>
      </c>
      <c r="F10" s="45">
        <v>968.32899999999995</v>
      </c>
      <c r="G10" s="45">
        <v>931.846</v>
      </c>
      <c r="H10" s="44" t="s">
        <v>111</v>
      </c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spans="1:19" x14ac:dyDescent="0.2">
      <c r="A11" s="27" t="s">
        <v>104</v>
      </c>
      <c r="B11" s="50" t="s">
        <v>73</v>
      </c>
      <c r="C11" s="48">
        <v>775.3</v>
      </c>
      <c r="D11" s="48">
        <v>721.55499999999995</v>
      </c>
      <c r="E11" s="48">
        <v>640.24199999999996</v>
      </c>
      <c r="F11" s="48">
        <v>615.18799999999999</v>
      </c>
      <c r="G11" s="48">
        <v>569.70100000000002</v>
      </c>
      <c r="H11" s="50" t="s">
        <v>109</v>
      </c>
    </row>
    <row r="12" spans="1:19" x14ac:dyDescent="0.2">
      <c r="A12" s="27"/>
      <c r="B12" s="44" t="s">
        <v>74</v>
      </c>
      <c r="C12" s="45">
        <v>599</v>
      </c>
      <c r="D12" s="45">
        <v>562.77599999999995</v>
      </c>
      <c r="E12" s="45">
        <v>511.95</v>
      </c>
      <c r="F12" s="45">
        <v>500.72300000000001</v>
      </c>
      <c r="G12" s="45">
        <v>461.048</v>
      </c>
      <c r="H12" s="44" t="s">
        <v>8</v>
      </c>
    </row>
    <row r="13" spans="1:19" x14ac:dyDescent="0.2">
      <c r="A13" s="27" t="s">
        <v>81</v>
      </c>
      <c r="B13" s="47" t="s">
        <v>9</v>
      </c>
      <c r="C13" s="48">
        <v>159.19999999999999</v>
      </c>
      <c r="D13" s="48">
        <v>137.304</v>
      </c>
      <c r="E13" s="48">
        <v>114.833</v>
      </c>
      <c r="F13" s="48">
        <v>104.042</v>
      </c>
      <c r="G13" s="48">
        <v>74.722999999999999</v>
      </c>
      <c r="H13" s="49" t="s">
        <v>10</v>
      </c>
    </row>
    <row r="14" spans="1:19" x14ac:dyDescent="0.2">
      <c r="A14" s="27"/>
      <c r="B14" s="44" t="s">
        <v>75</v>
      </c>
      <c r="C14" s="45">
        <v>12.2</v>
      </c>
      <c r="D14" s="45">
        <v>11.656000000000001</v>
      </c>
      <c r="E14" s="45">
        <v>10.547000000000001</v>
      </c>
      <c r="F14" s="45">
        <v>9.5310000000000006</v>
      </c>
      <c r="G14" s="45">
        <v>8.2349999999999994</v>
      </c>
      <c r="H14" s="46" t="s">
        <v>11</v>
      </c>
    </row>
    <row r="15" spans="1:19" x14ac:dyDescent="0.2">
      <c r="A15" s="27" t="s">
        <v>82</v>
      </c>
      <c r="B15" s="47" t="s">
        <v>12</v>
      </c>
      <c r="C15" s="48">
        <v>75.599999999999994</v>
      </c>
      <c r="D15" s="48">
        <v>64.817999999999998</v>
      </c>
      <c r="E15" s="48">
        <v>66.566000000000003</v>
      </c>
      <c r="F15" s="48">
        <v>58.414000000000001</v>
      </c>
      <c r="G15" s="48">
        <v>56.561999999999998</v>
      </c>
      <c r="H15" s="49" t="s">
        <v>13</v>
      </c>
    </row>
    <row r="16" spans="1:19" x14ac:dyDescent="0.2">
      <c r="A16" s="27"/>
      <c r="B16" s="44" t="s">
        <v>77</v>
      </c>
      <c r="C16" s="45">
        <v>29</v>
      </c>
      <c r="D16" s="45">
        <v>25.526</v>
      </c>
      <c r="E16" s="45">
        <v>27.29</v>
      </c>
      <c r="F16" s="45">
        <v>24.199000000000002</v>
      </c>
      <c r="G16" s="45">
        <v>22.923999999999999</v>
      </c>
      <c r="H16" s="46" t="s">
        <v>14</v>
      </c>
    </row>
    <row r="17" spans="1:8" x14ac:dyDescent="0.2">
      <c r="A17" s="27" t="s">
        <v>83</v>
      </c>
      <c r="B17" s="47" t="s">
        <v>15</v>
      </c>
      <c r="C17" s="48">
        <v>7651.6</v>
      </c>
      <c r="D17" s="48">
        <v>6847.5079999999998</v>
      </c>
      <c r="E17" s="48">
        <v>7031.3580000000002</v>
      </c>
      <c r="F17" s="48">
        <v>6991.5370000000003</v>
      </c>
      <c r="G17" s="48">
        <v>6953.1629999999996</v>
      </c>
      <c r="H17" s="49" t="s">
        <v>16</v>
      </c>
    </row>
    <row r="18" spans="1:8" x14ac:dyDescent="0.2">
      <c r="A18" s="55" t="s">
        <v>84</v>
      </c>
      <c r="B18" s="51" t="s">
        <v>49</v>
      </c>
      <c r="C18" s="52">
        <v>393.6</v>
      </c>
      <c r="D18" s="52">
        <v>479.096</v>
      </c>
      <c r="E18" s="52">
        <v>518.79</v>
      </c>
      <c r="F18" s="52">
        <v>587.29600000000005</v>
      </c>
      <c r="G18" s="52">
        <v>644.87900000000002</v>
      </c>
      <c r="H18" s="53" t="s">
        <v>17</v>
      </c>
    </row>
    <row r="20" spans="1:8" x14ac:dyDescent="0.2">
      <c r="A20" s="2" t="s">
        <v>55</v>
      </c>
      <c r="C20" s="1"/>
      <c r="D20" s="1"/>
      <c r="E20" s="1"/>
      <c r="F20" s="1"/>
      <c r="G20" s="1"/>
    </row>
    <row r="21" spans="1:8" x14ac:dyDescent="0.2">
      <c r="A21" s="2" t="s">
        <v>56</v>
      </c>
      <c r="C21" s="1"/>
      <c r="D21" s="1"/>
      <c r="E21" s="1"/>
      <c r="F21" s="1"/>
      <c r="G21" s="1"/>
    </row>
    <row r="25" spans="1:8" x14ac:dyDescent="0.2">
      <c r="A25" s="10"/>
    </row>
    <row r="26" spans="1:8" x14ac:dyDescent="0.2">
      <c r="A26" s="10"/>
      <c r="C26" s="118"/>
    </row>
    <row r="27" spans="1:8" x14ac:dyDescent="0.2">
      <c r="C27" s="118"/>
    </row>
    <row r="33" spans="9:9" x14ac:dyDescent="0.2">
      <c r="I33" s="118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L71"/>
  <sheetViews>
    <sheetView topLeftCell="A40" workbookViewId="0">
      <selection activeCell="G73" sqref="G73"/>
    </sheetView>
  </sheetViews>
  <sheetFormatPr defaultRowHeight="12" x14ac:dyDescent="0.2"/>
  <cols>
    <col min="1" max="5" width="15.85546875" style="3" customWidth="1"/>
    <col min="6" max="16384" width="9.140625" style="3"/>
  </cols>
  <sheetData>
    <row r="1" spans="1:12" x14ac:dyDescent="0.2">
      <c r="A1" s="10" t="s">
        <v>215</v>
      </c>
    </row>
    <row r="2" spans="1:12" x14ac:dyDescent="0.2">
      <c r="A2" s="10" t="s">
        <v>216</v>
      </c>
      <c r="E2" s="11"/>
    </row>
    <row r="3" spans="1:12" x14ac:dyDescent="0.2">
      <c r="A3" s="10"/>
      <c r="E3" s="11" t="s">
        <v>189</v>
      </c>
    </row>
    <row r="4" spans="1:12" x14ac:dyDescent="0.2">
      <c r="E4" s="11" t="s">
        <v>174</v>
      </c>
    </row>
    <row r="5" spans="1:12" s="38" customFormat="1" ht="15" customHeight="1" x14ac:dyDescent="0.25">
      <c r="A5" s="232" t="s">
        <v>78</v>
      </c>
      <c r="B5" s="116" t="s">
        <v>120</v>
      </c>
      <c r="C5" s="60" t="s">
        <v>199</v>
      </c>
      <c r="D5" s="60" t="s">
        <v>68</v>
      </c>
      <c r="E5" s="63" t="s">
        <v>69</v>
      </c>
    </row>
    <row r="6" spans="1:12" s="38" customFormat="1" ht="15" customHeight="1" x14ac:dyDescent="0.25">
      <c r="A6" s="233"/>
      <c r="B6" s="117" t="s">
        <v>180</v>
      </c>
      <c r="C6" s="124" t="s">
        <v>119</v>
      </c>
      <c r="D6" s="124" t="s">
        <v>22</v>
      </c>
      <c r="E6" s="125" t="s">
        <v>20</v>
      </c>
    </row>
    <row r="7" spans="1:12" s="102" customFormat="1" ht="12" customHeight="1" x14ac:dyDescent="0.2">
      <c r="A7" s="95">
        <v>1</v>
      </c>
      <c r="B7" s="208" t="s">
        <v>36</v>
      </c>
      <c r="C7" s="74">
        <v>38964.400000000001</v>
      </c>
      <c r="D7" s="74">
        <v>22.4</v>
      </c>
      <c r="E7" s="74">
        <v>68.5</v>
      </c>
      <c r="F7" s="97"/>
      <c r="G7" s="97"/>
      <c r="H7" s="97"/>
      <c r="I7" s="133"/>
      <c r="J7" s="133"/>
      <c r="K7" s="133"/>
      <c r="L7" s="133"/>
    </row>
    <row r="8" spans="1:12" s="102" customFormat="1" ht="12" customHeight="1" x14ac:dyDescent="0.2">
      <c r="A8" s="95">
        <v>2</v>
      </c>
      <c r="B8" s="208" t="s">
        <v>126</v>
      </c>
      <c r="C8" s="74">
        <v>7918.5</v>
      </c>
      <c r="D8" s="74">
        <v>7.7</v>
      </c>
      <c r="E8" s="74">
        <v>42.3</v>
      </c>
      <c r="F8" s="97"/>
      <c r="G8" s="97"/>
      <c r="H8" s="97"/>
      <c r="I8" s="133"/>
      <c r="J8" s="133"/>
      <c r="K8" s="133"/>
      <c r="L8" s="133"/>
    </row>
    <row r="9" spans="1:12" s="102" customFormat="1" ht="12" customHeight="1" x14ac:dyDescent="0.2">
      <c r="A9" s="95">
        <v>3</v>
      </c>
      <c r="B9" s="208" t="s">
        <v>127</v>
      </c>
      <c r="C9" s="74">
        <v>1914.3</v>
      </c>
      <c r="D9" s="74">
        <v>20.3</v>
      </c>
      <c r="E9" s="74">
        <v>31.2</v>
      </c>
      <c r="F9" s="97"/>
      <c r="G9" s="97"/>
      <c r="H9" s="97"/>
      <c r="I9" s="133"/>
      <c r="J9" s="133"/>
      <c r="K9" s="133"/>
      <c r="L9" s="133"/>
    </row>
    <row r="10" spans="1:12" s="102" customFormat="1" ht="12" customHeight="1" x14ac:dyDescent="0.2">
      <c r="A10" s="95">
        <v>4</v>
      </c>
      <c r="B10" s="208" t="s">
        <v>172</v>
      </c>
      <c r="C10" s="74">
        <v>2341.9</v>
      </c>
      <c r="D10" s="74">
        <v>53.5</v>
      </c>
      <c r="E10" s="74">
        <v>138.9</v>
      </c>
      <c r="F10" s="97"/>
      <c r="G10" s="97"/>
      <c r="H10" s="97"/>
      <c r="I10" s="133"/>
      <c r="J10" s="133"/>
      <c r="K10" s="133"/>
      <c r="L10" s="133"/>
    </row>
    <row r="11" spans="1:12" s="102" customFormat="1" ht="12" customHeight="1" x14ac:dyDescent="0.2">
      <c r="A11" s="95">
        <v>5</v>
      </c>
      <c r="B11" s="209" t="s">
        <v>186</v>
      </c>
      <c r="C11" s="74">
        <v>18790.599999999999</v>
      </c>
      <c r="D11" s="74">
        <v>12.3</v>
      </c>
      <c r="E11" s="74">
        <v>27.1</v>
      </c>
      <c r="F11" s="97"/>
      <c r="G11" s="97"/>
      <c r="H11" s="97"/>
      <c r="I11" s="133"/>
      <c r="J11" s="133"/>
      <c r="K11" s="133"/>
      <c r="L11" s="133"/>
    </row>
    <row r="12" spans="1:12" s="102" customFormat="1" ht="12" customHeight="1" x14ac:dyDescent="0.2">
      <c r="A12" s="95">
        <v>6</v>
      </c>
      <c r="B12" s="208" t="s">
        <v>128</v>
      </c>
      <c r="C12" s="74">
        <v>7897.5</v>
      </c>
      <c r="D12" s="74">
        <v>11.700000000000001</v>
      </c>
      <c r="E12" s="74">
        <v>63.3</v>
      </c>
      <c r="F12" s="97"/>
      <c r="G12" s="97"/>
      <c r="H12" s="97"/>
      <c r="I12" s="133"/>
      <c r="J12" s="133"/>
      <c r="K12" s="133"/>
      <c r="L12" s="133"/>
    </row>
    <row r="13" spans="1:12" s="102" customFormat="1" ht="12" customHeight="1" x14ac:dyDescent="0.2">
      <c r="A13" s="95">
        <v>7</v>
      </c>
      <c r="B13" s="208" t="s">
        <v>37</v>
      </c>
      <c r="C13" s="74">
        <v>16830</v>
      </c>
      <c r="D13" s="74">
        <v>85.61</v>
      </c>
      <c r="E13" s="74">
        <v>215</v>
      </c>
      <c r="F13" s="97"/>
      <c r="G13" s="97"/>
      <c r="H13" s="97"/>
      <c r="I13" s="133"/>
      <c r="J13" s="133"/>
      <c r="K13" s="133"/>
      <c r="L13" s="133"/>
    </row>
    <row r="14" spans="1:12" s="102" customFormat="1" ht="12" customHeight="1" x14ac:dyDescent="0.2">
      <c r="A14" s="95">
        <v>8</v>
      </c>
      <c r="B14" s="208" t="s">
        <v>130</v>
      </c>
      <c r="C14" s="74">
        <v>7830</v>
      </c>
      <c r="D14" s="74">
        <v>7.94</v>
      </c>
      <c r="E14" s="74">
        <v>25.2</v>
      </c>
      <c r="F14" s="97"/>
      <c r="G14" s="97"/>
      <c r="H14" s="97"/>
      <c r="I14" s="133"/>
      <c r="J14" s="133"/>
      <c r="K14" s="133"/>
      <c r="L14" s="133"/>
    </row>
    <row r="15" spans="1:12" s="102" customFormat="1" ht="12" customHeight="1" x14ac:dyDescent="0.2">
      <c r="A15" s="95">
        <v>9</v>
      </c>
      <c r="B15" s="208" t="s">
        <v>129</v>
      </c>
      <c r="C15" s="74">
        <v>7858.08</v>
      </c>
      <c r="D15" s="74">
        <v>20.87</v>
      </c>
      <c r="E15" s="74">
        <v>117</v>
      </c>
      <c r="F15" s="97"/>
      <c r="G15" s="97"/>
      <c r="H15" s="97"/>
      <c r="I15" s="133"/>
      <c r="J15" s="133"/>
      <c r="K15" s="133"/>
      <c r="L15" s="133"/>
    </row>
    <row r="16" spans="1:12" s="102" customFormat="1" ht="12" customHeight="1" x14ac:dyDescent="0.2">
      <c r="A16" s="95">
        <v>10</v>
      </c>
      <c r="B16" s="208" t="s">
        <v>38</v>
      </c>
      <c r="C16" s="74">
        <v>213248</v>
      </c>
      <c r="D16" s="74">
        <v>58.4</v>
      </c>
      <c r="E16" s="74">
        <v>106.4</v>
      </c>
      <c r="F16" s="97"/>
      <c r="G16" s="97"/>
      <c r="H16" s="97"/>
      <c r="I16" s="133"/>
      <c r="J16" s="133"/>
      <c r="K16" s="133"/>
      <c r="L16" s="133"/>
    </row>
    <row r="17" spans="1:12" s="102" customFormat="1" ht="12" customHeight="1" x14ac:dyDescent="0.2">
      <c r="A17" s="95">
        <v>11</v>
      </c>
      <c r="B17" s="208" t="s">
        <v>132</v>
      </c>
      <c r="C17" s="74">
        <v>13650</v>
      </c>
      <c r="D17" s="74">
        <v>27.52</v>
      </c>
      <c r="E17" s="74">
        <v>82.87</v>
      </c>
      <c r="F17" s="97"/>
      <c r="G17" s="97"/>
      <c r="H17" s="97"/>
      <c r="I17" s="133"/>
      <c r="J17" s="133"/>
      <c r="K17" s="133"/>
      <c r="L17" s="133"/>
    </row>
    <row r="18" spans="1:12" s="102" customFormat="1" ht="12" customHeight="1" x14ac:dyDescent="0.2">
      <c r="A18" s="95">
        <v>12</v>
      </c>
      <c r="B18" s="208" t="s">
        <v>131</v>
      </c>
      <c r="C18" s="74">
        <v>27794.1</v>
      </c>
      <c r="D18" s="74">
        <v>9.57</v>
      </c>
      <c r="E18" s="74">
        <v>16.100000000000001</v>
      </c>
      <c r="F18" s="97"/>
      <c r="G18" s="97"/>
      <c r="H18" s="97"/>
      <c r="I18" s="133"/>
      <c r="J18" s="133"/>
      <c r="K18" s="133"/>
      <c r="L18" s="133"/>
    </row>
    <row r="19" spans="1:12" s="102" customFormat="1" ht="12" customHeight="1" x14ac:dyDescent="0.2">
      <c r="A19" s="95">
        <v>13</v>
      </c>
      <c r="B19" s="208" t="s">
        <v>134</v>
      </c>
      <c r="C19" s="74">
        <v>8962</v>
      </c>
      <c r="D19" s="74">
        <v>13.3</v>
      </c>
      <c r="E19" s="74">
        <v>27</v>
      </c>
      <c r="F19" s="97"/>
      <c r="G19" s="97"/>
      <c r="H19" s="97"/>
      <c r="I19" s="133"/>
      <c r="J19" s="133"/>
      <c r="K19" s="133"/>
      <c r="L19" s="133"/>
    </row>
    <row r="20" spans="1:12" ht="12" customHeight="1" x14ac:dyDescent="0.2">
      <c r="A20" s="95">
        <v>14</v>
      </c>
      <c r="B20" s="208" t="s">
        <v>138</v>
      </c>
      <c r="C20" s="74">
        <v>8979.7000000000007</v>
      </c>
      <c r="D20" s="74">
        <v>28</v>
      </c>
      <c r="E20" s="74">
        <v>112</v>
      </c>
      <c r="F20" s="97"/>
      <c r="G20" s="97"/>
      <c r="H20" s="97"/>
      <c r="I20" s="133"/>
      <c r="J20" s="133"/>
      <c r="K20" s="133"/>
      <c r="L20" s="133"/>
    </row>
    <row r="21" spans="1:12" ht="12" customHeight="1" x14ac:dyDescent="0.2">
      <c r="A21" s="95">
        <v>15</v>
      </c>
      <c r="B21" s="208" t="s">
        <v>39</v>
      </c>
      <c r="C21" s="74">
        <v>20214</v>
      </c>
      <c r="D21" s="74">
        <v>40</v>
      </c>
      <c r="E21" s="74">
        <v>240</v>
      </c>
      <c r="F21" s="97"/>
      <c r="G21" s="97"/>
      <c r="H21" s="97"/>
      <c r="I21" s="133"/>
      <c r="J21" s="133"/>
      <c r="K21" s="133"/>
      <c r="L21" s="133"/>
    </row>
    <row r="22" spans="1:12" ht="12" customHeight="1" x14ac:dyDescent="0.2">
      <c r="A22" s="95">
        <v>16</v>
      </c>
      <c r="B22" s="208" t="s">
        <v>135</v>
      </c>
      <c r="C22" s="74">
        <v>8360</v>
      </c>
      <c r="D22" s="74">
        <v>55.1</v>
      </c>
      <c r="E22" s="74">
        <v>169</v>
      </c>
      <c r="F22" s="97"/>
      <c r="G22" s="97"/>
      <c r="H22" s="97"/>
      <c r="I22" s="133"/>
      <c r="J22" s="133"/>
      <c r="K22" s="133"/>
      <c r="L22" s="133"/>
    </row>
    <row r="23" spans="1:12" ht="12" customHeight="1" x14ac:dyDescent="0.2">
      <c r="A23" s="95">
        <v>17</v>
      </c>
      <c r="B23" s="208" t="s">
        <v>136</v>
      </c>
      <c r="C23" s="74">
        <v>8452</v>
      </c>
      <c r="D23" s="74">
        <v>34.82</v>
      </c>
      <c r="E23" s="74">
        <v>173</v>
      </c>
      <c r="F23" s="97"/>
      <c r="G23" s="97"/>
      <c r="H23" s="97"/>
      <c r="I23" s="133"/>
      <c r="J23" s="133"/>
      <c r="K23" s="133"/>
      <c r="L23" s="133"/>
    </row>
    <row r="24" spans="1:12" ht="12" customHeight="1" x14ac:dyDescent="0.2">
      <c r="A24" s="95">
        <v>18</v>
      </c>
      <c r="B24" s="209" t="s">
        <v>133</v>
      </c>
      <c r="C24" s="74">
        <v>9394</v>
      </c>
      <c r="D24" s="74">
        <v>13.84</v>
      </c>
      <c r="E24" s="74">
        <v>45</v>
      </c>
      <c r="F24" s="97"/>
      <c r="G24" s="97"/>
      <c r="H24" s="97"/>
      <c r="I24" s="133"/>
      <c r="J24" s="133"/>
      <c r="K24" s="133"/>
      <c r="L24" s="133"/>
    </row>
    <row r="25" spans="1:12" ht="12" customHeight="1" x14ac:dyDescent="0.2">
      <c r="A25" s="95">
        <v>19</v>
      </c>
      <c r="B25" s="208" t="s">
        <v>137</v>
      </c>
      <c r="C25" s="74">
        <v>5742</v>
      </c>
      <c r="D25" s="74">
        <v>17.600000000000001</v>
      </c>
      <c r="E25" s="74">
        <v>59</v>
      </c>
      <c r="F25" s="97"/>
      <c r="G25" s="97"/>
      <c r="H25" s="97"/>
      <c r="I25" s="133"/>
      <c r="J25" s="133"/>
      <c r="K25" s="133"/>
      <c r="L25" s="133"/>
    </row>
    <row r="26" spans="1:12" ht="12" customHeight="1" x14ac:dyDescent="0.2">
      <c r="A26" s="95">
        <v>20</v>
      </c>
      <c r="B26" s="208" t="s">
        <v>142</v>
      </c>
      <c r="C26" s="74">
        <v>5448.6</v>
      </c>
      <c r="D26" s="74">
        <v>49.748000000000005</v>
      </c>
      <c r="E26" s="74">
        <v>33.99</v>
      </c>
      <c r="F26" s="97"/>
      <c r="G26" s="97"/>
      <c r="H26" s="97"/>
      <c r="I26" s="133"/>
      <c r="J26" s="133"/>
      <c r="K26" s="133"/>
      <c r="L26" s="133"/>
    </row>
    <row r="27" spans="1:12" ht="12" customHeight="1" x14ac:dyDescent="0.2">
      <c r="A27" s="95">
        <v>21</v>
      </c>
      <c r="B27" s="208" t="s">
        <v>40</v>
      </c>
      <c r="C27" s="74">
        <v>33872.400000000001</v>
      </c>
      <c r="D27" s="74">
        <v>125.83199999999999</v>
      </c>
      <c r="E27" s="74">
        <v>242.95</v>
      </c>
      <c r="F27" s="97"/>
      <c r="G27" s="97"/>
      <c r="H27" s="97"/>
      <c r="I27" s="133"/>
      <c r="J27" s="133"/>
      <c r="K27" s="133"/>
      <c r="L27" s="133"/>
    </row>
    <row r="28" spans="1:12" ht="12" customHeight="1" x14ac:dyDescent="0.2">
      <c r="A28" s="95">
        <v>22</v>
      </c>
      <c r="B28" s="208" t="s">
        <v>143</v>
      </c>
      <c r="C28" s="74">
        <v>10593</v>
      </c>
      <c r="D28" s="74">
        <v>76.872</v>
      </c>
      <c r="E28" s="74">
        <v>151.71</v>
      </c>
      <c r="F28" s="97"/>
      <c r="G28" s="97"/>
      <c r="H28" s="97"/>
      <c r="I28" s="133"/>
      <c r="J28" s="133"/>
      <c r="K28" s="133"/>
      <c r="L28" s="133"/>
    </row>
    <row r="29" spans="1:12" ht="12" customHeight="1" x14ac:dyDescent="0.2">
      <c r="A29" s="95">
        <v>23</v>
      </c>
      <c r="B29" s="208" t="s">
        <v>141</v>
      </c>
      <c r="C29" s="74">
        <v>1327.5</v>
      </c>
      <c r="D29" s="74">
        <v>33.79</v>
      </c>
      <c r="E29" s="74">
        <v>78.900000000000006</v>
      </c>
      <c r="F29" s="97"/>
      <c r="G29" s="97"/>
      <c r="H29" s="97"/>
      <c r="I29" s="133"/>
      <c r="J29" s="133"/>
      <c r="K29" s="133"/>
      <c r="L29" s="133"/>
    </row>
    <row r="30" spans="1:12" ht="12" customHeight="1" x14ac:dyDescent="0.2">
      <c r="A30" s="95">
        <v>24</v>
      </c>
      <c r="B30" s="209" t="s">
        <v>139</v>
      </c>
      <c r="C30" s="74">
        <v>1308.5999999999999</v>
      </c>
      <c r="D30" s="74">
        <v>7.5339999999999998</v>
      </c>
      <c r="E30" s="74">
        <v>35.76</v>
      </c>
      <c r="F30" s="97"/>
      <c r="G30" s="97"/>
      <c r="H30" s="97"/>
      <c r="I30" s="133"/>
      <c r="J30" s="133"/>
      <c r="K30" s="133"/>
      <c r="L30" s="133"/>
    </row>
    <row r="31" spans="1:12" ht="12" customHeight="1" x14ac:dyDescent="0.2">
      <c r="A31" s="95">
        <v>25</v>
      </c>
      <c r="B31" s="208" t="s">
        <v>140</v>
      </c>
      <c r="C31" s="74">
        <v>3778.2</v>
      </c>
      <c r="D31" s="74">
        <v>16.149999999999999</v>
      </c>
      <c r="E31" s="74">
        <v>15.47</v>
      </c>
      <c r="F31" s="97"/>
      <c r="G31" s="97"/>
      <c r="H31" s="97"/>
      <c r="I31" s="133"/>
      <c r="J31" s="133"/>
      <c r="K31" s="133"/>
      <c r="L31" s="133"/>
    </row>
    <row r="32" spans="1:12" ht="12" customHeight="1" x14ac:dyDescent="0.2">
      <c r="A32" s="95">
        <v>26</v>
      </c>
      <c r="B32" s="208" t="s">
        <v>144</v>
      </c>
      <c r="C32" s="74">
        <v>389.5</v>
      </c>
      <c r="D32" s="74">
        <v>9.7999999999999989</v>
      </c>
      <c r="E32" s="74">
        <v>33</v>
      </c>
      <c r="F32" s="97"/>
      <c r="G32" s="97"/>
      <c r="H32" s="97"/>
      <c r="I32" s="133"/>
      <c r="J32" s="133"/>
      <c r="K32" s="133"/>
      <c r="L32" s="133"/>
    </row>
    <row r="33" spans="1:12" ht="12" customHeight="1" x14ac:dyDescent="0.2">
      <c r="A33" s="95">
        <v>27</v>
      </c>
      <c r="B33" s="208" t="s">
        <v>41</v>
      </c>
      <c r="C33" s="74">
        <v>1507.5</v>
      </c>
      <c r="D33" s="74">
        <v>75.599999999999994</v>
      </c>
      <c r="E33" s="74">
        <v>108.4</v>
      </c>
      <c r="F33" s="97"/>
      <c r="G33" s="97"/>
      <c r="H33" s="97"/>
      <c r="I33" s="133"/>
      <c r="J33" s="133"/>
      <c r="K33" s="133"/>
      <c r="L33" s="133"/>
    </row>
    <row r="34" spans="1:12" ht="12" customHeight="1" x14ac:dyDescent="0.2">
      <c r="A34" s="95">
        <v>28</v>
      </c>
      <c r="B34" s="208" t="s">
        <v>145</v>
      </c>
      <c r="C34" s="74">
        <v>717.7</v>
      </c>
      <c r="D34" s="74">
        <v>25.599999999999998</v>
      </c>
      <c r="E34" s="74">
        <v>21.3</v>
      </c>
      <c r="F34" s="97"/>
      <c r="G34" s="97"/>
      <c r="H34" s="97"/>
      <c r="I34" s="133"/>
      <c r="J34" s="133"/>
      <c r="K34" s="133"/>
      <c r="L34" s="133"/>
    </row>
    <row r="35" spans="1:12" ht="12" customHeight="1" x14ac:dyDescent="0.2">
      <c r="A35" s="95">
        <v>29</v>
      </c>
      <c r="B35" s="208" t="s">
        <v>146</v>
      </c>
      <c r="C35" s="74">
        <v>273.95</v>
      </c>
      <c r="D35" s="74">
        <v>16.970000000000002</v>
      </c>
      <c r="E35" s="74">
        <v>27.864000000000001</v>
      </c>
      <c r="F35" s="97"/>
      <c r="G35" s="97"/>
      <c r="H35" s="97"/>
      <c r="I35" s="133"/>
      <c r="J35" s="133"/>
      <c r="K35" s="133"/>
      <c r="L35" s="133"/>
    </row>
    <row r="36" spans="1:12" ht="12" customHeight="1" x14ac:dyDescent="0.2">
      <c r="A36" s="95">
        <v>30</v>
      </c>
      <c r="B36" s="208" t="s">
        <v>147</v>
      </c>
      <c r="C36" s="74">
        <v>826.5</v>
      </c>
      <c r="D36" s="74">
        <v>30.49</v>
      </c>
      <c r="E36" s="74">
        <v>40.56</v>
      </c>
      <c r="F36" s="97"/>
      <c r="G36" s="97"/>
      <c r="H36" s="97"/>
      <c r="I36" s="133"/>
      <c r="J36" s="133"/>
      <c r="K36" s="133"/>
      <c r="L36" s="133"/>
    </row>
    <row r="37" spans="1:12" ht="12" customHeight="1" x14ac:dyDescent="0.2">
      <c r="A37" s="95">
        <v>31</v>
      </c>
      <c r="B37" s="208" t="s">
        <v>148</v>
      </c>
      <c r="C37" s="74">
        <v>736.63</v>
      </c>
      <c r="D37" s="74">
        <v>16.093799999999998</v>
      </c>
      <c r="E37" s="74">
        <v>102.08</v>
      </c>
      <c r="F37" s="97"/>
      <c r="G37" s="97"/>
      <c r="H37" s="97"/>
      <c r="I37" s="133"/>
      <c r="J37" s="133"/>
      <c r="K37" s="133"/>
      <c r="L37" s="133"/>
    </row>
    <row r="38" spans="1:12" ht="12" customHeight="1" x14ac:dyDescent="0.2">
      <c r="A38" s="95">
        <v>32</v>
      </c>
      <c r="B38" s="208" t="s">
        <v>202</v>
      </c>
      <c r="C38" s="74">
        <v>477.66</v>
      </c>
      <c r="D38" s="74">
        <v>43.32</v>
      </c>
      <c r="E38" s="74">
        <v>45.423999999999999</v>
      </c>
      <c r="F38" s="97"/>
      <c r="G38" s="97"/>
      <c r="H38" s="97"/>
      <c r="I38" s="133"/>
      <c r="J38" s="133"/>
      <c r="K38" s="133"/>
      <c r="L38" s="133"/>
    </row>
    <row r="39" spans="1:12" ht="12" customHeight="1" x14ac:dyDescent="0.2">
      <c r="A39" s="95">
        <v>33</v>
      </c>
      <c r="B39" s="208" t="s">
        <v>153</v>
      </c>
      <c r="C39" s="74">
        <v>7374</v>
      </c>
      <c r="D39" s="74">
        <v>27.9</v>
      </c>
      <c r="E39" s="74">
        <v>132.4</v>
      </c>
      <c r="F39" s="97"/>
      <c r="G39" s="97"/>
      <c r="H39" s="97"/>
      <c r="I39" s="133"/>
      <c r="J39" s="133"/>
      <c r="K39" s="133"/>
      <c r="L39" s="133"/>
    </row>
    <row r="40" spans="1:12" ht="12" customHeight="1" x14ac:dyDescent="0.2">
      <c r="A40" s="95">
        <v>34</v>
      </c>
      <c r="B40" s="208" t="s">
        <v>152</v>
      </c>
      <c r="C40" s="74">
        <v>6249</v>
      </c>
      <c r="D40" s="74">
        <v>57</v>
      </c>
      <c r="E40" s="74">
        <v>169.2</v>
      </c>
      <c r="F40" s="97"/>
      <c r="G40" s="97"/>
      <c r="H40" s="97"/>
      <c r="I40" s="133"/>
      <c r="J40" s="133"/>
      <c r="K40" s="133"/>
      <c r="L40" s="133"/>
    </row>
    <row r="41" spans="1:12" ht="12" customHeight="1" x14ac:dyDescent="0.2">
      <c r="A41" s="95">
        <v>35</v>
      </c>
      <c r="B41" s="208" t="s">
        <v>42</v>
      </c>
      <c r="C41" s="74">
        <v>38610</v>
      </c>
      <c r="D41" s="74">
        <v>67</v>
      </c>
      <c r="E41" s="142">
        <v>271.2</v>
      </c>
      <c r="F41" s="97"/>
      <c r="G41" s="97"/>
      <c r="H41" s="97"/>
      <c r="I41" s="133"/>
      <c r="J41" s="133"/>
      <c r="K41" s="133"/>
      <c r="L41" s="133"/>
    </row>
    <row r="42" spans="1:12" ht="12" customHeight="1" x14ac:dyDescent="0.2">
      <c r="A42" s="95">
        <v>36</v>
      </c>
      <c r="B42" s="208" t="s">
        <v>149</v>
      </c>
      <c r="C42" s="74">
        <v>20394</v>
      </c>
      <c r="D42" s="74">
        <v>84.800000000000011</v>
      </c>
      <c r="E42" s="74">
        <v>251.9</v>
      </c>
      <c r="F42" s="97"/>
      <c r="G42" s="97"/>
      <c r="H42" s="97"/>
      <c r="I42" s="133"/>
      <c r="J42" s="133"/>
      <c r="K42" s="133"/>
      <c r="L42" s="133"/>
    </row>
    <row r="43" spans="1:12" ht="12" customHeight="1" x14ac:dyDescent="0.2">
      <c r="A43" s="95">
        <v>37</v>
      </c>
      <c r="B43" s="208" t="s">
        <v>151</v>
      </c>
      <c r="C43" s="74">
        <v>9709</v>
      </c>
      <c r="D43" s="74">
        <v>56.4</v>
      </c>
      <c r="E43" s="74">
        <v>171.6</v>
      </c>
      <c r="F43" s="97"/>
      <c r="G43" s="97"/>
      <c r="H43" s="97"/>
      <c r="I43" s="133"/>
      <c r="J43" s="133"/>
      <c r="K43" s="133"/>
      <c r="L43" s="133"/>
    </row>
    <row r="44" spans="1:12" ht="12" customHeight="1" x14ac:dyDescent="0.2">
      <c r="A44" s="95">
        <v>38</v>
      </c>
      <c r="B44" s="208" t="s">
        <v>150</v>
      </c>
      <c r="C44" s="74">
        <v>1167</v>
      </c>
      <c r="D44" s="74">
        <v>2.3499999999999996</v>
      </c>
      <c r="E44" s="74">
        <v>9.4</v>
      </c>
      <c r="F44" s="97"/>
      <c r="G44" s="97"/>
      <c r="H44" s="97"/>
      <c r="I44" s="133"/>
      <c r="J44" s="133"/>
      <c r="K44" s="133"/>
      <c r="L44" s="133"/>
    </row>
    <row r="45" spans="1:12" ht="12" customHeight="1" x14ac:dyDescent="0.2">
      <c r="A45" s="95">
        <v>39</v>
      </c>
      <c r="B45" s="208" t="s">
        <v>154</v>
      </c>
      <c r="C45" s="74">
        <v>6480</v>
      </c>
      <c r="D45" s="74">
        <v>6</v>
      </c>
      <c r="E45" s="74">
        <v>77</v>
      </c>
      <c r="F45" s="97"/>
      <c r="G45" s="97"/>
      <c r="H45" s="97"/>
      <c r="I45" s="133"/>
      <c r="J45" s="133"/>
      <c r="K45" s="133"/>
      <c r="L45" s="133"/>
    </row>
    <row r="46" spans="1:12" ht="12" customHeight="1" x14ac:dyDescent="0.2">
      <c r="A46" s="95">
        <v>40</v>
      </c>
      <c r="B46" s="208" t="s">
        <v>43</v>
      </c>
      <c r="C46" s="74">
        <v>980</v>
      </c>
      <c r="D46" s="74">
        <v>25</v>
      </c>
      <c r="E46" s="74">
        <v>117</v>
      </c>
      <c r="F46" s="97"/>
      <c r="G46" s="97"/>
      <c r="H46" s="97"/>
      <c r="I46" s="133"/>
      <c r="J46" s="133"/>
      <c r="K46" s="133"/>
      <c r="L46" s="133"/>
    </row>
    <row r="47" spans="1:12" ht="12" customHeight="1" x14ac:dyDescent="0.2">
      <c r="A47" s="95">
        <v>41</v>
      </c>
      <c r="B47" s="208" t="s">
        <v>155</v>
      </c>
      <c r="C47" s="74">
        <v>2200</v>
      </c>
      <c r="D47" s="74">
        <v>12</v>
      </c>
      <c r="E47" s="74">
        <v>187</v>
      </c>
      <c r="F47" s="97"/>
      <c r="G47" s="97"/>
      <c r="H47" s="97"/>
      <c r="I47" s="133"/>
      <c r="J47" s="133"/>
      <c r="K47" s="133"/>
      <c r="L47" s="133"/>
    </row>
    <row r="48" spans="1:12" ht="12" customHeight="1" x14ac:dyDescent="0.2">
      <c r="A48" s="95">
        <v>42</v>
      </c>
      <c r="B48" s="208" t="s">
        <v>156</v>
      </c>
      <c r="C48" s="74">
        <v>13590</v>
      </c>
      <c r="D48" s="74">
        <v>13.25</v>
      </c>
      <c r="E48" s="74">
        <v>54.8</v>
      </c>
      <c r="F48" s="97"/>
      <c r="G48" s="97"/>
      <c r="H48" s="97"/>
      <c r="I48" s="133"/>
      <c r="J48" s="133"/>
      <c r="K48" s="133"/>
      <c r="L48" s="133"/>
    </row>
    <row r="49" spans="1:12" ht="12" customHeight="1" x14ac:dyDescent="0.2">
      <c r="A49" s="95">
        <v>43</v>
      </c>
      <c r="B49" s="208" t="s">
        <v>44</v>
      </c>
      <c r="C49" s="74">
        <v>17132.96</v>
      </c>
      <c r="D49" s="74">
        <v>30.58</v>
      </c>
      <c r="E49" s="74">
        <v>129.91999999999999</v>
      </c>
      <c r="F49" s="97"/>
      <c r="G49" s="97"/>
      <c r="H49" s="97"/>
      <c r="I49" s="133"/>
      <c r="J49" s="133"/>
      <c r="K49" s="133"/>
      <c r="L49" s="133"/>
    </row>
    <row r="50" spans="1:12" ht="12" customHeight="1" x14ac:dyDescent="0.2">
      <c r="A50" s="95">
        <v>44</v>
      </c>
      <c r="B50" s="208" t="s">
        <v>157</v>
      </c>
      <c r="C50" s="74">
        <v>6772.48</v>
      </c>
      <c r="D50" s="74">
        <v>9</v>
      </c>
      <c r="E50" s="74">
        <v>75.599999999999994</v>
      </c>
      <c r="F50" s="97"/>
      <c r="G50" s="97"/>
      <c r="H50" s="97"/>
      <c r="I50" s="133"/>
      <c r="J50" s="133"/>
      <c r="K50" s="133"/>
      <c r="L50" s="133"/>
    </row>
    <row r="51" spans="1:12" ht="12" customHeight="1" x14ac:dyDescent="0.2">
      <c r="A51" s="95">
        <v>45</v>
      </c>
      <c r="B51" s="208" t="s">
        <v>161</v>
      </c>
      <c r="C51" s="74">
        <v>1600</v>
      </c>
      <c r="D51" s="74">
        <v>4</v>
      </c>
      <c r="E51" s="74">
        <v>37</v>
      </c>
      <c r="F51" s="97"/>
      <c r="G51" s="97"/>
      <c r="H51" s="97"/>
      <c r="I51" s="133"/>
      <c r="J51" s="133"/>
      <c r="K51" s="133"/>
      <c r="L51" s="133"/>
    </row>
    <row r="52" spans="1:12" ht="12" customHeight="1" x14ac:dyDescent="0.2">
      <c r="A52" s="95">
        <v>46</v>
      </c>
      <c r="B52" s="208" t="s">
        <v>158</v>
      </c>
      <c r="C52" s="74">
        <v>75000</v>
      </c>
      <c r="D52" s="74">
        <v>31</v>
      </c>
      <c r="E52" s="74">
        <v>184</v>
      </c>
      <c r="F52" s="97"/>
      <c r="G52" s="97"/>
      <c r="H52" s="97"/>
      <c r="I52" s="133"/>
      <c r="J52" s="133"/>
      <c r="K52" s="133"/>
      <c r="L52" s="133"/>
    </row>
    <row r="53" spans="1:12" ht="12" customHeight="1" x14ac:dyDescent="0.2">
      <c r="A53" s="95">
        <v>47</v>
      </c>
      <c r="B53" s="208" t="s">
        <v>159</v>
      </c>
      <c r="C53" s="74">
        <v>2200</v>
      </c>
      <c r="D53" s="74">
        <v>4</v>
      </c>
      <c r="E53" s="74">
        <v>56</v>
      </c>
      <c r="F53" s="97"/>
      <c r="G53" s="97"/>
      <c r="H53" s="97"/>
      <c r="I53" s="133"/>
      <c r="J53" s="133"/>
      <c r="K53" s="133"/>
      <c r="L53" s="133"/>
    </row>
    <row r="54" spans="1:12" ht="12" customHeight="1" x14ac:dyDescent="0.2">
      <c r="A54" s="95">
        <v>48</v>
      </c>
      <c r="B54" s="208" t="s">
        <v>45</v>
      </c>
      <c r="C54" s="74">
        <v>20800</v>
      </c>
      <c r="D54" s="74">
        <v>31</v>
      </c>
      <c r="E54" s="74">
        <v>260</v>
      </c>
      <c r="F54" s="97"/>
      <c r="G54" s="97"/>
      <c r="H54" s="97"/>
      <c r="I54" s="133"/>
      <c r="J54" s="133"/>
      <c r="K54" s="133"/>
      <c r="L54" s="133"/>
    </row>
    <row r="55" spans="1:12" ht="12" customHeight="1" x14ac:dyDescent="0.2">
      <c r="A55" s="95">
        <v>49</v>
      </c>
      <c r="B55" s="208" t="s">
        <v>160</v>
      </c>
      <c r="C55" s="74">
        <v>18600</v>
      </c>
      <c r="D55" s="74">
        <v>13</v>
      </c>
      <c r="E55" s="74">
        <v>80</v>
      </c>
      <c r="F55" s="97"/>
      <c r="G55" s="97"/>
      <c r="H55" s="97"/>
      <c r="I55" s="133"/>
      <c r="J55" s="133"/>
      <c r="K55" s="133"/>
      <c r="L55" s="133"/>
    </row>
    <row r="56" spans="1:12" ht="12" customHeight="1" x14ac:dyDescent="0.2">
      <c r="A56" s="95">
        <v>50</v>
      </c>
      <c r="B56" s="209" t="s">
        <v>163</v>
      </c>
      <c r="C56" s="74">
        <v>3600</v>
      </c>
      <c r="D56" s="74">
        <v>3.4260000000000002</v>
      </c>
      <c r="E56" s="74">
        <v>63.9</v>
      </c>
      <c r="F56" s="97"/>
      <c r="G56" s="97"/>
      <c r="H56" s="97"/>
      <c r="I56" s="133"/>
      <c r="J56" s="133"/>
      <c r="K56" s="133"/>
      <c r="L56" s="133"/>
    </row>
    <row r="57" spans="1:12" ht="12" customHeight="1" x14ac:dyDescent="0.2">
      <c r="A57" s="95">
        <v>51</v>
      </c>
      <c r="B57" s="209" t="s">
        <v>164</v>
      </c>
      <c r="C57" s="74">
        <v>14940</v>
      </c>
      <c r="D57" s="74">
        <v>24.8</v>
      </c>
      <c r="E57" s="74">
        <v>57.6</v>
      </c>
      <c r="F57" s="97"/>
      <c r="G57" s="97"/>
      <c r="H57" s="97"/>
      <c r="I57" s="133"/>
      <c r="J57" s="133"/>
      <c r="K57" s="133"/>
      <c r="L57" s="133"/>
    </row>
    <row r="58" spans="1:12" ht="12" customHeight="1" x14ac:dyDescent="0.2">
      <c r="A58" s="95">
        <v>52</v>
      </c>
      <c r="B58" s="208" t="s">
        <v>165</v>
      </c>
      <c r="C58" s="74">
        <v>10741.5</v>
      </c>
      <c r="D58" s="74">
        <v>34.200000000000003</v>
      </c>
      <c r="E58" s="74">
        <v>65.7</v>
      </c>
      <c r="F58" s="97"/>
      <c r="G58" s="97"/>
      <c r="H58" s="97"/>
      <c r="I58" s="133"/>
      <c r="J58" s="133"/>
      <c r="K58" s="133"/>
      <c r="L58" s="133"/>
    </row>
    <row r="59" spans="1:12" ht="12" customHeight="1" x14ac:dyDescent="0.2">
      <c r="A59" s="95">
        <v>53</v>
      </c>
      <c r="B59" s="208" t="s">
        <v>46</v>
      </c>
      <c r="C59" s="74">
        <v>28000</v>
      </c>
      <c r="D59" s="74">
        <v>32.64</v>
      </c>
      <c r="E59" s="142">
        <v>254.34</v>
      </c>
      <c r="F59" s="97"/>
      <c r="G59" s="97"/>
      <c r="H59" s="97"/>
      <c r="I59" s="133"/>
      <c r="J59" s="133"/>
      <c r="K59" s="133"/>
      <c r="L59" s="133"/>
    </row>
    <row r="60" spans="1:12" ht="12" customHeight="1" x14ac:dyDescent="0.2">
      <c r="A60" s="95">
        <v>54</v>
      </c>
      <c r="B60" s="208" t="s">
        <v>162</v>
      </c>
      <c r="C60" s="74">
        <v>3105</v>
      </c>
      <c r="D60" s="74">
        <v>4.6500000000000004</v>
      </c>
      <c r="E60" s="74">
        <v>42.3</v>
      </c>
      <c r="F60" s="97"/>
      <c r="G60" s="97"/>
      <c r="H60" s="97"/>
      <c r="I60" s="133"/>
      <c r="J60" s="133"/>
      <c r="K60" s="133"/>
      <c r="L60" s="133"/>
    </row>
    <row r="61" spans="1:12" ht="12" customHeight="1" x14ac:dyDescent="0.2">
      <c r="A61" s="95">
        <v>55</v>
      </c>
      <c r="B61" s="208" t="s">
        <v>169</v>
      </c>
      <c r="C61" s="74">
        <v>918</v>
      </c>
      <c r="D61" s="74">
        <v>74.14</v>
      </c>
      <c r="E61" s="74">
        <v>83.93</v>
      </c>
      <c r="F61" s="97"/>
      <c r="G61" s="97"/>
      <c r="H61" s="97"/>
      <c r="I61" s="133"/>
      <c r="J61" s="133"/>
      <c r="K61" s="133"/>
      <c r="L61" s="133"/>
    </row>
    <row r="62" spans="1:12" ht="12" customHeight="1" x14ac:dyDescent="0.2">
      <c r="A62" s="95">
        <v>56</v>
      </c>
      <c r="B62" s="208" t="s">
        <v>167</v>
      </c>
      <c r="C62" s="74">
        <v>1504</v>
      </c>
      <c r="D62" s="74">
        <v>70.039999999999992</v>
      </c>
      <c r="E62" s="74">
        <v>131.22999999999999</v>
      </c>
      <c r="F62" s="97"/>
      <c r="G62" s="97"/>
      <c r="H62" s="97"/>
      <c r="I62" s="133"/>
      <c r="J62" s="133"/>
      <c r="K62" s="133"/>
      <c r="L62" s="133"/>
    </row>
    <row r="63" spans="1:12" ht="12" customHeight="1" x14ac:dyDescent="0.2">
      <c r="A63" s="95">
        <v>57</v>
      </c>
      <c r="B63" s="208" t="s">
        <v>170</v>
      </c>
      <c r="C63" s="74">
        <v>1335.6</v>
      </c>
      <c r="D63" s="74">
        <v>83.830000000000013</v>
      </c>
      <c r="E63" s="74">
        <v>145.72</v>
      </c>
      <c r="F63" s="97"/>
      <c r="G63" s="97"/>
      <c r="H63" s="97"/>
      <c r="I63" s="133"/>
      <c r="J63" s="133"/>
      <c r="K63" s="133"/>
      <c r="L63" s="133"/>
    </row>
    <row r="64" spans="1:12" ht="12" customHeight="1" x14ac:dyDescent="0.2">
      <c r="A64" s="95">
        <v>58</v>
      </c>
      <c r="B64" s="208" t="s">
        <v>171</v>
      </c>
      <c r="C64" s="74">
        <v>1778.4</v>
      </c>
      <c r="D64" s="74">
        <v>54.980000000000004</v>
      </c>
      <c r="E64" s="74">
        <v>70.08</v>
      </c>
      <c r="F64" s="97"/>
      <c r="G64" s="97"/>
      <c r="H64" s="97"/>
      <c r="I64" s="133"/>
      <c r="J64" s="133"/>
      <c r="K64" s="133"/>
      <c r="L64" s="133"/>
    </row>
    <row r="65" spans="1:12" ht="12" customHeight="1" x14ac:dyDescent="0.2">
      <c r="A65" s="95">
        <v>59</v>
      </c>
      <c r="B65" s="208" t="s">
        <v>168</v>
      </c>
      <c r="C65" s="74">
        <v>784</v>
      </c>
      <c r="D65" s="74">
        <v>48.32</v>
      </c>
      <c r="E65" s="74">
        <v>67.540000000000006</v>
      </c>
      <c r="F65" s="97"/>
      <c r="G65" s="97"/>
      <c r="H65" s="97"/>
      <c r="I65" s="133"/>
      <c r="J65" s="133"/>
      <c r="K65" s="133"/>
      <c r="L65" s="133"/>
    </row>
    <row r="66" spans="1:12" ht="12" customHeight="1" x14ac:dyDescent="0.2">
      <c r="A66" s="95">
        <v>60</v>
      </c>
      <c r="B66" s="209" t="s">
        <v>166</v>
      </c>
      <c r="C66" s="74">
        <v>9365.4</v>
      </c>
      <c r="D66" s="74">
        <v>258.88</v>
      </c>
      <c r="E66" s="74">
        <v>195.88</v>
      </c>
      <c r="F66" s="97"/>
      <c r="G66" s="97"/>
      <c r="H66" s="97"/>
      <c r="I66" s="133"/>
      <c r="J66" s="133"/>
      <c r="K66" s="133"/>
      <c r="L66" s="133"/>
    </row>
    <row r="67" spans="1:12" ht="12" customHeight="1" x14ac:dyDescent="0.2">
      <c r="A67" s="105">
        <v>61</v>
      </c>
      <c r="B67" s="212" t="s">
        <v>47</v>
      </c>
      <c r="C67" s="74">
        <v>15370</v>
      </c>
      <c r="D67" s="74">
        <v>142.44999999999999</v>
      </c>
      <c r="E67" s="74">
        <v>160.74</v>
      </c>
      <c r="F67" s="97"/>
      <c r="G67" s="97"/>
      <c r="H67" s="97"/>
      <c r="I67" s="133"/>
      <c r="J67" s="133"/>
      <c r="K67" s="133"/>
      <c r="L67" s="133"/>
    </row>
    <row r="68" spans="1:12" x14ac:dyDescent="0.2">
      <c r="A68" s="238" t="s">
        <v>108</v>
      </c>
      <c r="B68" s="239"/>
      <c r="C68" s="98">
        <v>836699.16</v>
      </c>
      <c r="D68" s="98">
        <v>2374.9058</v>
      </c>
      <c r="E68" s="98">
        <v>6299.2580000000007</v>
      </c>
      <c r="F68" s="97"/>
      <c r="G68" s="97"/>
      <c r="H68" s="97"/>
      <c r="I68" s="17"/>
      <c r="J68" s="17"/>
      <c r="K68" s="17"/>
      <c r="L68" s="17"/>
    </row>
    <row r="69" spans="1:12" x14ac:dyDescent="0.2">
      <c r="C69" s="118"/>
      <c r="D69" s="118"/>
      <c r="E69" s="118"/>
    </row>
    <row r="70" spans="1:12" x14ac:dyDescent="0.2">
      <c r="A70" s="2" t="s">
        <v>55</v>
      </c>
      <c r="B70" s="23"/>
      <c r="C70" s="23"/>
      <c r="D70" s="23"/>
      <c r="E70" s="23"/>
    </row>
    <row r="71" spans="1:12" x14ac:dyDescent="0.2">
      <c r="A71" s="2" t="s">
        <v>56</v>
      </c>
      <c r="B71" s="23"/>
      <c r="C71" s="143"/>
      <c r="D71" s="143"/>
      <c r="E71" s="143"/>
    </row>
  </sheetData>
  <sortState ref="B7:B67">
    <sortCondition ref="B7"/>
  </sortState>
  <mergeCells count="2">
    <mergeCell ref="A5:A6"/>
    <mergeCell ref="A68:B6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R35"/>
  <sheetViews>
    <sheetView workbookViewId="0">
      <selection activeCell="H20" sqref="H20"/>
    </sheetView>
  </sheetViews>
  <sheetFormatPr defaultRowHeight="12" x14ac:dyDescent="0.2"/>
  <cols>
    <col min="1" max="5" width="15.85546875" style="3" customWidth="1"/>
    <col min="6" max="16384" width="9.140625" style="3"/>
  </cols>
  <sheetData>
    <row r="1" spans="1:18" x14ac:dyDescent="0.2">
      <c r="A1" s="10" t="s">
        <v>217</v>
      </c>
    </row>
    <row r="2" spans="1:18" x14ac:dyDescent="0.2">
      <c r="A2" s="10" t="s">
        <v>218</v>
      </c>
      <c r="E2" s="11"/>
    </row>
    <row r="3" spans="1:18" x14ac:dyDescent="0.2">
      <c r="A3" s="10"/>
      <c r="E3" s="11" t="s">
        <v>177</v>
      </c>
    </row>
    <row r="4" spans="1:18" x14ac:dyDescent="0.2">
      <c r="E4" s="11" t="s">
        <v>177</v>
      </c>
    </row>
    <row r="5" spans="1:18" s="38" customFormat="1" ht="15" customHeight="1" x14ac:dyDescent="0.25">
      <c r="A5" s="242" t="s">
        <v>98</v>
      </c>
      <c r="B5" s="227" t="s">
        <v>175</v>
      </c>
      <c r="C5" s="245" t="s">
        <v>51</v>
      </c>
      <c r="D5" s="245"/>
      <c r="E5" s="246"/>
    </row>
    <row r="6" spans="1:18" s="38" customFormat="1" ht="15" customHeight="1" x14ac:dyDescent="0.25">
      <c r="A6" s="243"/>
      <c r="B6" s="228"/>
      <c r="C6" s="65" t="s">
        <v>67</v>
      </c>
      <c r="D6" s="58" t="s">
        <v>61</v>
      </c>
      <c r="E6" s="66" t="s">
        <v>105</v>
      </c>
    </row>
    <row r="7" spans="1:18" s="38" customFormat="1" ht="15" customHeight="1" x14ac:dyDescent="0.25">
      <c r="A7" s="244"/>
      <c r="B7" s="186" t="s">
        <v>173</v>
      </c>
      <c r="C7" s="67" t="s">
        <v>58</v>
      </c>
      <c r="D7" s="61" t="s">
        <v>18</v>
      </c>
      <c r="E7" s="68" t="s">
        <v>19</v>
      </c>
    </row>
    <row r="8" spans="1:18" s="102" customFormat="1" ht="15" x14ac:dyDescent="0.25">
      <c r="A8" s="91" t="s">
        <v>79</v>
      </c>
      <c r="B8" s="96" t="s">
        <v>36</v>
      </c>
      <c r="C8" s="74">
        <v>3020.4468133363575</v>
      </c>
      <c r="D8" s="74">
        <v>56.488244122061026</v>
      </c>
      <c r="E8" s="74">
        <v>126.98530064180297</v>
      </c>
      <c r="I8" s="136"/>
      <c r="J8" s="136"/>
      <c r="K8" s="136"/>
      <c r="L8" s="136"/>
      <c r="M8" s="136"/>
      <c r="N8" s="136"/>
      <c r="O8" s="136"/>
      <c r="P8" s="136"/>
      <c r="Q8" s="136"/>
      <c r="R8" s="136"/>
    </row>
    <row r="9" spans="1:18" s="102" customFormat="1" ht="15" x14ac:dyDescent="0.25">
      <c r="A9" s="95" t="s">
        <v>80</v>
      </c>
      <c r="B9" s="96" t="s">
        <v>37</v>
      </c>
      <c r="C9" s="74">
        <v>2735.3545930509281</v>
      </c>
      <c r="D9" s="74">
        <v>57.972211426350562</v>
      </c>
      <c r="E9" s="74">
        <v>116.24252775405634</v>
      </c>
      <c r="I9" s="136"/>
      <c r="J9" s="136"/>
      <c r="K9" s="136"/>
      <c r="L9" s="136"/>
      <c r="M9" s="136"/>
      <c r="N9" s="136"/>
      <c r="O9" s="136"/>
      <c r="P9" s="136"/>
      <c r="Q9" s="136"/>
      <c r="R9" s="136"/>
    </row>
    <row r="10" spans="1:18" s="102" customFormat="1" ht="15" x14ac:dyDescent="0.25">
      <c r="A10" s="95" t="s">
        <v>81</v>
      </c>
      <c r="B10" s="96" t="s">
        <v>38</v>
      </c>
      <c r="C10" s="74">
        <v>3832.2653374233132</v>
      </c>
      <c r="D10" s="74">
        <v>119.18219332249593</v>
      </c>
      <c r="E10" s="74">
        <v>199.24642464246426</v>
      </c>
      <c r="I10" s="136"/>
      <c r="J10" s="136"/>
      <c r="K10" s="136"/>
      <c r="L10" s="136"/>
      <c r="M10" s="136"/>
      <c r="N10" s="136"/>
      <c r="O10" s="136"/>
      <c r="P10" s="136"/>
      <c r="Q10" s="136"/>
      <c r="R10" s="136"/>
    </row>
    <row r="11" spans="1:18" s="102" customFormat="1" ht="15" x14ac:dyDescent="0.25">
      <c r="A11" s="95" t="s">
        <v>82</v>
      </c>
      <c r="B11" s="96" t="s">
        <v>39</v>
      </c>
      <c r="C11" s="74">
        <v>3425.5466118627619</v>
      </c>
      <c r="D11" s="74">
        <v>72.844160311908709</v>
      </c>
      <c r="E11" s="74">
        <v>172.96196274087976</v>
      </c>
      <c r="I11" s="136"/>
      <c r="J11" s="136"/>
      <c r="K11" s="136"/>
      <c r="L11" s="136"/>
      <c r="M11" s="136"/>
      <c r="N11" s="136"/>
      <c r="O11" s="136"/>
      <c r="P11" s="136"/>
      <c r="Q11" s="136"/>
      <c r="R11" s="136"/>
    </row>
    <row r="12" spans="1:18" s="102" customFormat="1" ht="15" x14ac:dyDescent="0.25">
      <c r="A12" s="95" t="s">
        <v>83</v>
      </c>
      <c r="B12" s="96" t="s">
        <v>40</v>
      </c>
      <c r="C12" s="74">
        <v>4563.776999416229</v>
      </c>
      <c r="D12" s="74">
        <v>70</v>
      </c>
      <c r="E12" s="74">
        <v>215.44401544401546</v>
      </c>
      <c r="I12" s="136"/>
      <c r="J12" s="136"/>
      <c r="K12" s="136"/>
      <c r="L12" s="136"/>
      <c r="M12" s="136"/>
      <c r="N12" s="136"/>
      <c r="O12" s="136"/>
      <c r="P12" s="136"/>
      <c r="Q12" s="136"/>
      <c r="R12" s="136"/>
    </row>
    <row r="13" spans="1:18" s="102" customFormat="1" ht="15" x14ac:dyDescent="0.25">
      <c r="A13" s="95" t="s">
        <v>84</v>
      </c>
      <c r="B13" s="96" t="s">
        <v>41</v>
      </c>
      <c r="C13" s="74">
        <v>2122.9280096793709</v>
      </c>
      <c r="D13" s="74">
        <v>56.84146293964141</v>
      </c>
      <c r="E13" s="74">
        <v>112.69537443133837</v>
      </c>
      <c r="I13" s="136"/>
      <c r="J13" s="136"/>
      <c r="K13" s="136"/>
      <c r="L13" s="136"/>
      <c r="M13" s="136"/>
      <c r="N13" s="136"/>
      <c r="O13" s="136"/>
      <c r="P13" s="136"/>
      <c r="Q13" s="136"/>
      <c r="R13" s="136"/>
    </row>
    <row r="14" spans="1:18" s="102" customFormat="1" ht="15" x14ac:dyDescent="0.25">
      <c r="A14" s="95" t="s">
        <v>85</v>
      </c>
      <c r="B14" s="96" t="s">
        <v>42</v>
      </c>
      <c r="C14" s="74">
        <v>3695.8786062195582</v>
      </c>
      <c r="D14" s="74">
        <v>64.96895803725036</v>
      </c>
      <c r="E14" s="74">
        <v>105.31672223197053</v>
      </c>
      <c r="I14" s="136"/>
      <c r="J14" s="136"/>
      <c r="K14" s="136"/>
      <c r="L14" s="136"/>
      <c r="M14" s="136"/>
      <c r="N14" s="136"/>
      <c r="O14" s="136"/>
      <c r="P14" s="136"/>
      <c r="Q14" s="136"/>
      <c r="R14" s="136"/>
    </row>
    <row r="15" spans="1:18" s="102" customFormat="1" ht="15" x14ac:dyDescent="0.25">
      <c r="A15" s="95" t="s">
        <v>86</v>
      </c>
      <c r="B15" s="96" t="s">
        <v>43</v>
      </c>
      <c r="C15" s="74">
        <v>2168.3937823834199</v>
      </c>
      <c r="D15" s="74">
        <v>76.626016260162601</v>
      </c>
      <c r="E15" s="74">
        <v>114.53787217534672</v>
      </c>
      <c r="I15" s="136"/>
      <c r="J15" s="136"/>
      <c r="K15" s="136"/>
      <c r="L15" s="136"/>
      <c r="M15" s="136"/>
      <c r="N15" s="136"/>
      <c r="O15" s="136"/>
      <c r="P15" s="136"/>
      <c r="Q15" s="136"/>
      <c r="R15" s="136"/>
    </row>
    <row r="16" spans="1:18" s="102" customFormat="1" ht="15" x14ac:dyDescent="0.25">
      <c r="A16" s="95" t="s">
        <v>87</v>
      </c>
      <c r="B16" s="96" t="s">
        <v>44</v>
      </c>
      <c r="C16" s="74">
        <v>2583.6143637782989</v>
      </c>
      <c r="D16" s="74">
        <v>71.616886285993161</v>
      </c>
      <c r="E16" s="74">
        <v>120.19410319410321</v>
      </c>
      <c r="I16" s="136"/>
      <c r="J16" s="136"/>
      <c r="K16" s="136"/>
      <c r="L16" s="136"/>
      <c r="M16" s="136"/>
      <c r="N16" s="136"/>
      <c r="O16" s="136"/>
      <c r="P16" s="136"/>
      <c r="Q16" s="136"/>
      <c r="R16" s="136"/>
    </row>
    <row r="17" spans="1:18" s="102" customFormat="1" ht="15" x14ac:dyDescent="0.25">
      <c r="A17" s="95" t="s">
        <v>88</v>
      </c>
      <c r="B17" s="96" t="s">
        <v>45</v>
      </c>
      <c r="C17" s="74">
        <v>2714.8573416840641</v>
      </c>
      <c r="D17" s="74">
        <v>88.457604000909299</v>
      </c>
      <c r="E17" s="74">
        <v>119.37850908888765</v>
      </c>
      <c r="I17" s="136"/>
      <c r="J17" s="136"/>
      <c r="K17" s="136"/>
      <c r="L17" s="136"/>
      <c r="M17" s="136"/>
      <c r="N17" s="136"/>
      <c r="O17" s="136"/>
      <c r="P17" s="136"/>
      <c r="Q17" s="136"/>
      <c r="R17" s="136"/>
    </row>
    <row r="18" spans="1:18" s="102" customFormat="1" ht="15" x14ac:dyDescent="0.25">
      <c r="A18" s="95" t="s">
        <v>89</v>
      </c>
      <c r="B18" s="96" t="s">
        <v>46</v>
      </c>
      <c r="C18" s="74">
        <v>3939.9821268990172</v>
      </c>
      <c r="D18" s="74">
        <v>57.772226809799058</v>
      </c>
      <c r="E18" s="74">
        <v>145.03163222269083</v>
      </c>
      <c r="I18" s="136"/>
      <c r="J18" s="136"/>
      <c r="K18" s="136"/>
      <c r="L18" s="136"/>
      <c r="M18" s="136"/>
      <c r="N18" s="136"/>
      <c r="O18" s="136"/>
      <c r="P18" s="136"/>
      <c r="Q18" s="136"/>
      <c r="R18" s="136"/>
    </row>
    <row r="19" spans="1:18" s="102" customFormat="1" ht="15" x14ac:dyDescent="0.25">
      <c r="A19" s="95" t="s">
        <v>90</v>
      </c>
      <c r="B19" s="96" t="s">
        <v>47</v>
      </c>
      <c r="C19" s="74">
        <v>2820.5642973412914</v>
      </c>
      <c r="D19" s="74">
        <v>59.797595433752988</v>
      </c>
      <c r="E19" s="74">
        <v>126.8163013819206</v>
      </c>
      <c r="I19" s="136"/>
      <c r="J19" s="136"/>
      <c r="K19" s="136"/>
      <c r="L19" s="136"/>
      <c r="M19" s="136"/>
      <c r="N19" s="136"/>
      <c r="O19" s="136"/>
      <c r="P19" s="136"/>
      <c r="Q19" s="136"/>
      <c r="R19" s="136"/>
    </row>
    <row r="20" spans="1:18" s="102" customFormat="1" ht="15" customHeight="1" x14ac:dyDescent="0.25">
      <c r="A20" s="240" t="s">
        <v>108</v>
      </c>
      <c r="B20" s="241"/>
      <c r="C20" s="98">
        <v>3299.8334456702974</v>
      </c>
      <c r="D20" s="98">
        <v>68.55548983761696</v>
      </c>
      <c r="E20" s="98">
        <v>131.61615461437003</v>
      </c>
      <c r="I20" s="136"/>
      <c r="J20" s="136"/>
      <c r="K20" s="136"/>
      <c r="L20" s="136"/>
      <c r="M20" s="136"/>
      <c r="N20" s="136"/>
      <c r="O20" s="136"/>
      <c r="P20" s="136"/>
      <c r="Q20" s="136"/>
      <c r="R20" s="136"/>
    </row>
    <row r="22" spans="1:18" x14ac:dyDescent="0.2">
      <c r="A22" s="2" t="s">
        <v>55</v>
      </c>
      <c r="B22" s="23"/>
      <c r="C22" s="23"/>
      <c r="D22" s="23"/>
      <c r="E22" s="23"/>
    </row>
    <row r="23" spans="1:18" x14ac:dyDescent="0.2">
      <c r="A23" s="2" t="s">
        <v>56</v>
      </c>
      <c r="B23" s="23"/>
      <c r="C23" s="143"/>
      <c r="D23" s="143"/>
      <c r="E23" s="143"/>
    </row>
    <row r="24" spans="1:18" x14ac:dyDescent="0.2">
      <c r="C24" s="118"/>
      <c r="D24" s="118"/>
      <c r="E24" s="118"/>
    </row>
    <row r="25" spans="1:18" x14ac:dyDescent="0.2">
      <c r="C25" s="118"/>
      <c r="D25" s="118"/>
      <c r="E25" s="118"/>
    </row>
    <row r="26" spans="1:18" x14ac:dyDescent="0.2">
      <c r="C26" s="118"/>
      <c r="D26" s="118"/>
      <c r="E26" s="118"/>
    </row>
    <row r="27" spans="1:18" ht="12" customHeight="1" x14ac:dyDescent="0.2">
      <c r="C27" s="118"/>
      <c r="D27" s="118"/>
      <c r="E27" s="118"/>
    </row>
    <row r="28" spans="1:18" x14ac:dyDescent="0.2">
      <c r="C28" s="118"/>
      <c r="D28" s="118"/>
      <c r="E28" s="118"/>
    </row>
    <row r="29" spans="1:18" x14ac:dyDescent="0.2">
      <c r="C29" s="118"/>
      <c r="D29" s="118"/>
      <c r="E29" s="118"/>
    </row>
    <row r="30" spans="1:18" x14ac:dyDescent="0.2">
      <c r="C30" s="118"/>
      <c r="D30" s="118"/>
      <c r="E30" s="118"/>
    </row>
    <row r="31" spans="1:18" x14ac:dyDescent="0.2">
      <c r="C31" s="118"/>
      <c r="D31" s="118"/>
      <c r="E31" s="118"/>
    </row>
    <row r="32" spans="1:18" x14ac:dyDescent="0.2">
      <c r="C32" s="118"/>
      <c r="D32" s="118"/>
      <c r="E32" s="118"/>
    </row>
    <row r="33" spans="3:5" x14ac:dyDescent="0.2">
      <c r="C33" s="118"/>
      <c r="D33" s="118"/>
      <c r="E33" s="118"/>
    </row>
    <row r="34" spans="3:5" x14ac:dyDescent="0.2">
      <c r="C34" s="118"/>
      <c r="D34" s="118"/>
      <c r="E34" s="118"/>
    </row>
    <row r="35" spans="3:5" x14ac:dyDescent="0.2">
      <c r="C35" s="118"/>
      <c r="D35" s="118"/>
      <c r="E35" s="118"/>
    </row>
  </sheetData>
  <mergeCells count="4">
    <mergeCell ref="A20:B20"/>
    <mergeCell ref="A5:A7"/>
    <mergeCell ref="C5:E5"/>
    <mergeCell ref="B5:B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34"/>
  <sheetViews>
    <sheetView workbookViewId="0">
      <selection activeCell="J28" sqref="J28"/>
    </sheetView>
  </sheetViews>
  <sheetFormatPr defaultRowHeight="15" x14ac:dyDescent="0.25"/>
  <cols>
    <col min="1" max="7" width="13" customWidth="1"/>
    <col min="10" max="10" width="10.5703125" bestFit="1" customWidth="1"/>
  </cols>
  <sheetData>
    <row r="1" spans="1:12" x14ac:dyDescent="0.25">
      <c r="A1" s="10" t="s">
        <v>219</v>
      </c>
      <c r="B1" s="23"/>
      <c r="C1" s="23"/>
      <c r="D1" s="23"/>
      <c r="E1" s="23"/>
      <c r="F1" s="23"/>
      <c r="G1" s="23"/>
    </row>
    <row r="2" spans="1:12" x14ac:dyDescent="0.25">
      <c r="A2" s="10" t="s">
        <v>220</v>
      </c>
      <c r="B2" s="23"/>
      <c r="C2" s="23"/>
      <c r="D2" s="23"/>
      <c r="E2" s="23"/>
      <c r="F2" s="23"/>
      <c r="G2" s="123"/>
    </row>
    <row r="3" spans="1:12" x14ac:dyDescent="0.25">
      <c r="A3" s="10"/>
      <c r="B3" s="23"/>
      <c r="C3" s="23"/>
      <c r="D3" s="23"/>
      <c r="E3" s="23"/>
      <c r="F3" s="23"/>
      <c r="G3" s="123" t="s">
        <v>177</v>
      </c>
    </row>
    <row r="4" spans="1:12" x14ac:dyDescent="0.25">
      <c r="A4" s="23"/>
      <c r="B4" s="23"/>
      <c r="C4" s="23"/>
      <c r="D4" s="23"/>
      <c r="E4" s="23"/>
      <c r="F4" s="23"/>
      <c r="G4" s="123" t="s">
        <v>177</v>
      </c>
    </row>
    <row r="5" spans="1:12" ht="15" customHeight="1" x14ac:dyDescent="0.25">
      <c r="A5" s="232" t="s">
        <v>98</v>
      </c>
      <c r="B5" s="227" t="s">
        <v>175</v>
      </c>
      <c r="C5" s="248" t="s">
        <v>99</v>
      </c>
      <c r="D5" s="248"/>
      <c r="E5" s="248"/>
      <c r="F5" s="248"/>
      <c r="G5" s="249"/>
    </row>
    <row r="6" spans="1:12" ht="9" customHeight="1" x14ac:dyDescent="0.25">
      <c r="A6" s="247"/>
      <c r="B6" s="228"/>
      <c r="C6" s="110" t="s">
        <v>2</v>
      </c>
      <c r="D6" s="60" t="s">
        <v>6</v>
      </c>
      <c r="E6" s="60" t="s">
        <v>7</v>
      </c>
      <c r="F6" s="58" t="s">
        <v>52</v>
      </c>
      <c r="G6" s="58" t="s">
        <v>15</v>
      </c>
    </row>
    <row r="7" spans="1:12" ht="24" customHeight="1" x14ac:dyDescent="0.25">
      <c r="A7" s="233"/>
      <c r="B7" s="187" t="s">
        <v>173</v>
      </c>
      <c r="C7" s="111" t="s">
        <v>3</v>
      </c>
      <c r="D7" s="62" t="s">
        <v>18</v>
      </c>
      <c r="E7" s="62" t="s">
        <v>19</v>
      </c>
      <c r="F7" s="112" t="s">
        <v>10</v>
      </c>
      <c r="G7" s="112" t="s">
        <v>16</v>
      </c>
    </row>
    <row r="8" spans="1:12" x14ac:dyDescent="0.25">
      <c r="A8" s="91" t="s">
        <v>79</v>
      </c>
      <c r="B8" s="96" t="s">
        <v>36</v>
      </c>
      <c r="C8" s="107">
        <v>272.52146760343481</v>
      </c>
      <c r="D8" s="107">
        <v>26.358301788553817</v>
      </c>
      <c r="E8" s="107">
        <v>23.178330719342121</v>
      </c>
      <c r="F8" s="107">
        <v>79.885714285714286</v>
      </c>
      <c r="G8" s="107">
        <v>1.2997650593744507</v>
      </c>
      <c r="H8" s="136"/>
      <c r="I8" s="136"/>
      <c r="J8" s="136"/>
      <c r="K8" s="136"/>
      <c r="L8" s="136"/>
    </row>
    <row r="9" spans="1:12" x14ac:dyDescent="0.25">
      <c r="A9" s="95" t="s">
        <v>80</v>
      </c>
      <c r="B9" s="96" t="s">
        <v>37</v>
      </c>
      <c r="C9" s="107">
        <v>250</v>
      </c>
      <c r="D9" s="107">
        <v>27.999999999999996</v>
      </c>
      <c r="E9" s="107">
        <v>23.996539792387544</v>
      </c>
      <c r="F9" s="107">
        <v>89.984172661870502</v>
      </c>
      <c r="G9" s="107">
        <v>1.9996642718055464</v>
      </c>
      <c r="H9" s="136"/>
      <c r="I9" s="136"/>
      <c r="J9" s="136"/>
      <c r="K9" s="136"/>
      <c r="L9" s="136"/>
    </row>
    <row r="10" spans="1:12" x14ac:dyDescent="0.25">
      <c r="A10" s="95" t="s">
        <v>81</v>
      </c>
      <c r="B10" s="96" t="s">
        <v>38</v>
      </c>
      <c r="C10" s="107">
        <v>205.82055214723925</v>
      </c>
      <c r="D10" s="107">
        <v>28.497769997082237</v>
      </c>
      <c r="E10" s="107">
        <v>27.550880088008803</v>
      </c>
      <c r="F10" s="107">
        <v>69.999999999999986</v>
      </c>
      <c r="G10" s="107">
        <v>1.8715704083410059</v>
      </c>
      <c r="H10" s="136"/>
      <c r="I10" s="136"/>
      <c r="J10" s="136"/>
      <c r="K10" s="136"/>
      <c r="L10" s="136"/>
    </row>
    <row r="11" spans="1:12" x14ac:dyDescent="0.25">
      <c r="A11" s="95" t="s">
        <v>82</v>
      </c>
      <c r="B11" s="96" t="s">
        <v>39</v>
      </c>
      <c r="C11" s="107">
        <v>247.9306093694963</v>
      </c>
      <c r="D11" s="107">
        <v>30.471472497437645</v>
      </c>
      <c r="E11" s="107">
        <v>28.823361552363735</v>
      </c>
      <c r="F11" s="107">
        <v>65.073339085418453</v>
      </c>
      <c r="G11" s="107">
        <v>1.8581949964928688</v>
      </c>
      <c r="H11" s="136"/>
      <c r="I11" s="136"/>
      <c r="J11" s="136"/>
      <c r="K11" s="136"/>
      <c r="L11" s="136"/>
    </row>
    <row r="12" spans="1:12" x14ac:dyDescent="0.25">
      <c r="A12" s="95" t="s">
        <v>83</v>
      </c>
      <c r="B12" s="96" t="s">
        <v>40</v>
      </c>
      <c r="C12" s="107">
        <v>299.82513661202188</v>
      </c>
      <c r="D12" s="107">
        <v>31.956769160165216</v>
      </c>
      <c r="E12" s="107">
        <v>25.23135598562693</v>
      </c>
      <c r="F12" s="107">
        <v>100</v>
      </c>
      <c r="G12" s="107">
        <v>2.0033446948436304</v>
      </c>
      <c r="H12" s="136"/>
      <c r="I12" s="136"/>
      <c r="J12" s="136"/>
      <c r="K12" s="136"/>
      <c r="L12" s="136"/>
    </row>
    <row r="13" spans="1:12" x14ac:dyDescent="0.25">
      <c r="A13" s="95" t="s">
        <v>84</v>
      </c>
      <c r="B13" s="96" t="s">
        <v>41</v>
      </c>
      <c r="C13" s="107">
        <v>175.33021186936674</v>
      </c>
      <c r="D13" s="107">
        <v>21.172465960665658</v>
      </c>
      <c r="E13" s="107">
        <v>30.432274642101767</v>
      </c>
      <c r="F13" s="107">
        <v>175.63063063063061</v>
      </c>
      <c r="G13" s="107">
        <v>1.9810040705563092</v>
      </c>
      <c r="H13" s="136"/>
      <c r="I13" s="136"/>
      <c r="J13" s="136"/>
      <c r="K13" s="136"/>
      <c r="L13" s="136"/>
    </row>
    <row r="14" spans="1:12" x14ac:dyDescent="0.25">
      <c r="A14" s="95" t="s">
        <v>85</v>
      </c>
      <c r="B14" s="96" t="s">
        <v>42</v>
      </c>
      <c r="C14" s="107">
        <v>209.90772779700117</v>
      </c>
      <c r="D14" s="107">
        <v>27.890780862357094</v>
      </c>
      <c r="E14" s="107">
        <v>24.864385384326706</v>
      </c>
      <c r="F14" s="107">
        <v>57.129672358098752</v>
      </c>
      <c r="G14" s="107">
        <v>1.473123334900486</v>
      </c>
      <c r="H14" s="136"/>
      <c r="I14" s="136"/>
      <c r="J14" s="136"/>
      <c r="K14" s="136"/>
      <c r="L14" s="136"/>
    </row>
    <row r="15" spans="1:12" x14ac:dyDescent="0.25">
      <c r="A15" s="95" t="s">
        <v>86</v>
      </c>
      <c r="B15" s="96" t="s">
        <v>43</v>
      </c>
      <c r="C15" s="107">
        <v>210.32110091743121</v>
      </c>
      <c r="D15" s="107">
        <v>29.178571428571427</v>
      </c>
      <c r="E15" s="107">
        <v>25.089285714285712</v>
      </c>
      <c r="F15" s="107">
        <v>100</v>
      </c>
      <c r="G15" s="107">
        <v>1.4705882352941175</v>
      </c>
      <c r="H15" s="136"/>
      <c r="I15" s="136"/>
      <c r="J15" s="136"/>
      <c r="K15" s="136"/>
      <c r="L15" s="136"/>
    </row>
    <row r="16" spans="1:12" x14ac:dyDescent="0.25">
      <c r="A16" s="95" t="s">
        <v>87</v>
      </c>
      <c r="B16" s="96" t="s">
        <v>44</v>
      </c>
      <c r="C16" s="107">
        <v>162.6418152350081</v>
      </c>
      <c r="D16" s="107">
        <v>24.811668611435241</v>
      </c>
      <c r="E16" s="107">
        <v>24.28122575640031</v>
      </c>
      <c r="F16" s="107">
        <v>82.284897375676493</v>
      </c>
      <c r="G16" s="107">
        <v>2.8713113531254666</v>
      </c>
      <c r="H16" s="136"/>
      <c r="I16" s="136"/>
      <c r="J16" s="136"/>
      <c r="K16" s="136"/>
      <c r="L16" s="136"/>
    </row>
    <row r="17" spans="1:12" x14ac:dyDescent="0.25">
      <c r="A17" s="95" t="s">
        <v>88</v>
      </c>
      <c r="B17" s="96" t="s">
        <v>45</v>
      </c>
      <c r="C17" s="107">
        <v>125.95685455810718</v>
      </c>
      <c r="D17" s="107">
        <v>29.552170947942713</v>
      </c>
      <c r="E17" s="107">
        <v>28.711990660959476</v>
      </c>
      <c r="F17" s="107">
        <v>84.665887944576468</v>
      </c>
      <c r="G17" s="107">
        <v>0.99838240645325027</v>
      </c>
      <c r="H17" s="136"/>
      <c r="I17" s="136"/>
      <c r="J17" s="136"/>
      <c r="K17" s="136"/>
      <c r="L17" s="136"/>
    </row>
    <row r="18" spans="1:12" x14ac:dyDescent="0.25">
      <c r="A18" s="95" t="s">
        <v>89</v>
      </c>
      <c r="B18" s="96" t="s">
        <v>46</v>
      </c>
      <c r="C18" s="107">
        <v>250</v>
      </c>
      <c r="D18" s="107">
        <v>27.949077897054778</v>
      </c>
      <c r="E18" s="107">
        <v>23.953606073386759</v>
      </c>
      <c r="F18" s="107">
        <v>75.230579531442658</v>
      </c>
      <c r="G18" s="107">
        <v>2.1539175835727797</v>
      </c>
      <c r="H18" s="136"/>
      <c r="I18" s="136"/>
      <c r="J18" s="136"/>
      <c r="K18" s="136"/>
      <c r="L18" s="136"/>
    </row>
    <row r="19" spans="1:12" x14ac:dyDescent="0.25">
      <c r="A19" s="95" t="s">
        <v>90</v>
      </c>
      <c r="B19" s="96" t="s">
        <v>47</v>
      </c>
      <c r="C19" s="107">
        <v>298.86145048089423</v>
      </c>
      <c r="D19" s="107">
        <v>32.939396033446194</v>
      </c>
      <c r="E19" s="107">
        <v>28.075587217120134</v>
      </c>
      <c r="F19" s="107">
        <v>100</v>
      </c>
      <c r="G19" s="107">
        <v>1.999962987980346</v>
      </c>
      <c r="H19" s="136"/>
      <c r="I19" s="136"/>
      <c r="J19" s="136"/>
      <c r="K19" s="136"/>
      <c r="L19" s="136"/>
    </row>
    <row r="20" spans="1:12" x14ac:dyDescent="0.25">
      <c r="A20" s="250" t="s">
        <v>108</v>
      </c>
      <c r="B20" s="251"/>
      <c r="C20" s="103">
        <v>230.35676861724315</v>
      </c>
      <c r="D20" s="103">
        <v>29.050209557218611</v>
      </c>
      <c r="E20" s="103">
        <v>26.919128470293906</v>
      </c>
      <c r="F20" s="103">
        <v>86.295652979262613</v>
      </c>
      <c r="G20" s="103">
        <v>1.9193159043873897</v>
      </c>
      <c r="H20" s="136"/>
      <c r="I20" s="136"/>
      <c r="J20" s="136"/>
      <c r="K20" s="136"/>
      <c r="L20" s="136"/>
    </row>
    <row r="22" spans="1:12" x14ac:dyDescent="0.25">
      <c r="A22" s="2" t="s">
        <v>55</v>
      </c>
      <c r="B22" s="23"/>
      <c r="C22" s="23"/>
      <c r="D22" s="23"/>
      <c r="E22" s="23"/>
      <c r="F22" s="136"/>
      <c r="G22" s="136"/>
      <c r="H22" s="136"/>
    </row>
    <row r="23" spans="1:12" x14ac:dyDescent="0.25">
      <c r="A23" s="2" t="s">
        <v>56</v>
      </c>
      <c r="B23" s="23"/>
      <c r="C23" s="143"/>
      <c r="D23" s="143"/>
      <c r="E23" s="143"/>
      <c r="F23" s="136"/>
      <c r="G23" s="136"/>
      <c r="H23" s="136"/>
    </row>
    <row r="24" spans="1:12" x14ac:dyDescent="0.25">
      <c r="C24" s="136"/>
      <c r="D24" s="136"/>
      <c r="E24" s="136"/>
      <c r="F24" s="136"/>
      <c r="G24" s="136"/>
      <c r="H24" s="136"/>
    </row>
    <row r="25" spans="1:12" x14ac:dyDescent="0.25">
      <c r="C25" s="136"/>
      <c r="D25" s="136"/>
      <c r="E25" s="136"/>
      <c r="F25" s="136"/>
      <c r="G25" s="136"/>
      <c r="H25" s="136"/>
    </row>
    <row r="26" spans="1:12" x14ac:dyDescent="0.25">
      <c r="C26" s="136"/>
      <c r="D26" s="136"/>
      <c r="E26" s="136"/>
      <c r="F26" s="136"/>
      <c r="G26" s="136"/>
      <c r="H26" s="136"/>
    </row>
    <row r="27" spans="1:12" x14ac:dyDescent="0.25">
      <c r="C27" s="136"/>
      <c r="D27" s="136"/>
      <c r="E27" s="136"/>
      <c r="F27" s="136"/>
      <c r="G27" s="136"/>
      <c r="H27" s="136"/>
    </row>
    <row r="28" spans="1:12" x14ac:dyDescent="0.25">
      <c r="C28" s="136"/>
      <c r="D28" s="136"/>
      <c r="E28" s="136"/>
      <c r="F28" s="136"/>
      <c r="G28" s="136"/>
      <c r="H28" s="136"/>
    </row>
    <row r="29" spans="1:12" x14ac:dyDescent="0.25">
      <c r="C29" s="136"/>
      <c r="D29" s="136"/>
      <c r="E29" s="136"/>
      <c r="F29" s="136"/>
      <c r="G29" s="136"/>
      <c r="H29" s="136"/>
    </row>
    <row r="30" spans="1:12" x14ac:dyDescent="0.25">
      <c r="C30" s="136"/>
      <c r="D30" s="136"/>
      <c r="E30" s="136"/>
      <c r="F30" s="136"/>
      <c r="G30" s="136"/>
      <c r="H30" s="136"/>
    </row>
    <row r="31" spans="1:12" x14ac:dyDescent="0.25">
      <c r="C31" s="136"/>
      <c r="D31" s="136"/>
      <c r="E31" s="136"/>
      <c r="F31" s="136"/>
      <c r="G31" s="136"/>
      <c r="H31" s="136"/>
    </row>
    <row r="32" spans="1:12" x14ac:dyDescent="0.25">
      <c r="C32" s="136"/>
      <c r="D32" s="136"/>
      <c r="E32" s="136"/>
      <c r="F32" s="136"/>
      <c r="G32" s="136"/>
      <c r="H32" s="136"/>
    </row>
    <row r="33" spans="3:8" x14ac:dyDescent="0.25">
      <c r="C33" s="136"/>
      <c r="D33" s="136"/>
      <c r="E33" s="136"/>
      <c r="F33" s="136"/>
      <c r="G33" s="136"/>
      <c r="H33" s="136"/>
    </row>
    <row r="34" spans="3:8" x14ac:dyDescent="0.25">
      <c r="C34" s="136"/>
      <c r="D34" s="136"/>
      <c r="E34" s="136"/>
      <c r="F34" s="136"/>
      <c r="G34" s="136"/>
      <c r="H34" s="136"/>
    </row>
  </sheetData>
  <mergeCells count="4">
    <mergeCell ref="A5:A7"/>
    <mergeCell ref="B5:B6"/>
    <mergeCell ref="C5:G5"/>
    <mergeCell ref="A20:B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K74"/>
  <sheetViews>
    <sheetView workbookViewId="0">
      <selection activeCell="I37" sqref="I37"/>
    </sheetView>
  </sheetViews>
  <sheetFormatPr defaultRowHeight="12" x14ac:dyDescent="0.2"/>
  <cols>
    <col min="1" max="4" width="13" style="3" customWidth="1"/>
    <col min="5" max="5" width="13" style="17" customWidth="1"/>
    <col min="6" max="16384" width="9.140625" style="3"/>
  </cols>
  <sheetData>
    <row r="1" spans="1:11" x14ac:dyDescent="0.2">
      <c r="A1" s="10" t="s">
        <v>221</v>
      </c>
    </row>
    <row r="2" spans="1:11" x14ac:dyDescent="0.2">
      <c r="A2" s="138" t="s">
        <v>222</v>
      </c>
      <c r="E2" s="119"/>
    </row>
    <row r="3" spans="1:11" x14ac:dyDescent="0.2">
      <c r="E3" s="119"/>
    </row>
    <row r="4" spans="1:11" s="38" customFormat="1" ht="24" x14ac:dyDescent="0.25">
      <c r="A4" s="252" t="s">
        <v>98</v>
      </c>
      <c r="B4" s="65" t="s">
        <v>175</v>
      </c>
      <c r="C4" s="139" t="s">
        <v>183</v>
      </c>
      <c r="D4" s="60" t="s">
        <v>68</v>
      </c>
      <c r="E4" s="60" t="s">
        <v>69</v>
      </c>
    </row>
    <row r="5" spans="1:11" s="38" customFormat="1" ht="24" x14ac:dyDescent="0.25">
      <c r="A5" s="252"/>
      <c r="B5" s="187" t="s">
        <v>173</v>
      </c>
      <c r="C5" s="140" t="s">
        <v>182</v>
      </c>
      <c r="D5" s="124" t="s">
        <v>22</v>
      </c>
      <c r="E5" s="124" t="s">
        <v>20</v>
      </c>
    </row>
    <row r="6" spans="1:11" s="102" customFormat="1" x14ac:dyDescent="0.2">
      <c r="A6" s="91" t="s">
        <v>79</v>
      </c>
      <c r="B6" s="96" t="s">
        <v>36</v>
      </c>
      <c r="C6" s="107">
        <v>166.31871111364805</v>
      </c>
      <c r="D6" s="107">
        <v>1.5900383141762453</v>
      </c>
      <c r="E6" s="107">
        <v>9.1609410784926073</v>
      </c>
      <c r="I6" s="203"/>
      <c r="J6" s="203"/>
      <c r="K6" s="203"/>
    </row>
    <row r="7" spans="1:11" s="102" customFormat="1" x14ac:dyDescent="0.2">
      <c r="A7" s="95" t="s">
        <v>80</v>
      </c>
      <c r="B7" s="96" t="s">
        <v>37</v>
      </c>
      <c r="C7" s="107">
        <v>147.89073477751757</v>
      </c>
      <c r="D7" s="107">
        <v>2</v>
      </c>
      <c r="E7" s="107">
        <v>8.9183457051961827</v>
      </c>
      <c r="I7" s="203"/>
      <c r="J7" s="203"/>
      <c r="K7" s="203"/>
    </row>
    <row r="8" spans="1:11" s="102" customFormat="1" x14ac:dyDescent="0.2">
      <c r="A8" s="95" t="s">
        <v>81</v>
      </c>
      <c r="B8" s="96" t="s">
        <v>38</v>
      </c>
      <c r="C8" s="107">
        <v>270.20540279040557</v>
      </c>
      <c r="D8" s="107">
        <v>3.365574129498504</v>
      </c>
      <c r="E8" s="107">
        <v>8.942738950576965</v>
      </c>
      <c r="I8" s="203"/>
      <c r="J8" s="203"/>
      <c r="K8" s="203"/>
    </row>
    <row r="9" spans="1:11" s="102" customFormat="1" x14ac:dyDescent="0.2">
      <c r="A9" s="95" t="s">
        <v>82</v>
      </c>
      <c r="B9" s="96" t="s">
        <v>39</v>
      </c>
      <c r="C9" s="107">
        <v>156.13296213808462</v>
      </c>
      <c r="D9" s="107">
        <v>2.595432146837279</v>
      </c>
      <c r="E9" s="107">
        <v>17.136091724825526</v>
      </c>
      <c r="I9" s="203"/>
      <c r="J9" s="203"/>
      <c r="K9" s="203"/>
    </row>
    <row r="10" spans="1:11" s="102" customFormat="1" x14ac:dyDescent="0.2">
      <c r="A10" s="95" t="s">
        <v>83</v>
      </c>
      <c r="B10" s="96" t="s">
        <v>40</v>
      </c>
      <c r="C10" s="107">
        <v>179.15556120988515</v>
      </c>
      <c r="D10" s="107">
        <v>3.001472320376914</v>
      </c>
      <c r="E10" s="107">
        <v>10.000000000000002</v>
      </c>
      <c r="I10" s="203"/>
      <c r="J10" s="203"/>
      <c r="K10" s="203"/>
    </row>
    <row r="11" spans="1:11" s="102" customFormat="1" x14ac:dyDescent="0.2">
      <c r="A11" s="95" t="s">
        <v>84</v>
      </c>
      <c r="B11" s="96" t="s">
        <v>41</v>
      </c>
      <c r="C11" s="107">
        <v>95.005203715838562</v>
      </c>
      <c r="D11" s="107">
        <v>1.4102493266109537</v>
      </c>
      <c r="E11" s="107">
        <v>8.0005916534601162</v>
      </c>
      <c r="I11" s="203"/>
      <c r="J11" s="203"/>
      <c r="K11" s="203"/>
    </row>
    <row r="12" spans="1:11" s="102" customFormat="1" x14ac:dyDescent="0.2">
      <c r="A12" s="95" t="s">
        <v>85</v>
      </c>
      <c r="B12" s="96" t="s">
        <v>42</v>
      </c>
      <c r="C12" s="107">
        <v>226.57538855604759</v>
      </c>
      <c r="D12" s="107">
        <v>1.6545565641172875</v>
      </c>
      <c r="E12" s="107">
        <v>11.861768001415344</v>
      </c>
      <c r="I12" s="203"/>
      <c r="J12" s="203"/>
      <c r="K12" s="203"/>
    </row>
    <row r="13" spans="1:11" s="102" customFormat="1" x14ac:dyDescent="0.2">
      <c r="A13" s="95" t="s">
        <v>86</v>
      </c>
      <c r="B13" s="96" t="s">
        <v>43</v>
      </c>
      <c r="C13" s="107">
        <v>148.5011529592621</v>
      </c>
      <c r="D13" s="107">
        <v>1.4503816793893129</v>
      </c>
      <c r="E13" s="107">
        <v>7.9573934837092724</v>
      </c>
      <c r="I13" s="203"/>
      <c r="J13" s="203"/>
      <c r="K13" s="203"/>
    </row>
    <row r="14" spans="1:11" s="102" customFormat="1" x14ac:dyDescent="0.2">
      <c r="A14" s="95" t="s">
        <v>87</v>
      </c>
      <c r="B14" s="96" t="s">
        <v>44</v>
      </c>
      <c r="C14" s="107">
        <v>103.99800299550675</v>
      </c>
      <c r="D14" s="107">
        <v>2.1830578512396692</v>
      </c>
      <c r="E14" s="107">
        <v>7.9999999999999982</v>
      </c>
      <c r="I14" s="203"/>
      <c r="J14" s="203"/>
      <c r="K14" s="203"/>
    </row>
    <row r="15" spans="1:11" s="102" customFormat="1" x14ac:dyDescent="0.2">
      <c r="A15" s="95" t="s">
        <v>88</v>
      </c>
      <c r="B15" s="96" t="s">
        <v>45</v>
      </c>
      <c r="C15" s="107">
        <v>180.71791798280887</v>
      </c>
      <c r="D15" s="107">
        <v>1.8754262332348262</v>
      </c>
      <c r="E15" s="107">
        <v>10.532964594216258</v>
      </c>
      <c r="I15" s="203"/>
      <c r="J15" s="203"/>
      <c r="K15" s="203"/>
    </row>
    <row r="16" spans="1:11" s="102" customFormat="1" x14ac:dyDescent="0.2">
      <c r="A16" s="95" t="s">
        <v>89</v>
      </c>
      <c r="B16" s="96" t="s">
        <v>46</v>
      </c>
      <c r="C16" s="107">
        <v>162.32930107526883</v>
      </c>
      <c r="D16" s="107">
        <v>2.1192113709307656</v>
      </c>
      <c r="E16" s="107">
        <v>9</v>
      </c>
      <c r="I16" s="203"/>
      <c r="J16" s="203"/>
      <c r="K16" s="203"/>
    </row>
    <row r="17" spans="1:11" s="102" customFormat="1" x14ac:dyDescent="0.2">
      <c r="A17" s="95" t="s">
        <v>90</v>
      </c>
      <c r="B17" s="96" t="s">
        <v>47</v>
      </c>
      <c r="C17" s="107">
        <v>187.55526029713735</v>
      </c>
      <c r="D17" s="107">
        <v>2.8926549069132688</v>
      </c>
      <c r="E17" s="107">
        <v>10</v>
      </c>
      <c r="I17" s="203"/>
      <c r="J17" s="203"/>
      <c r="K17" s="203"/>
    </row>
    <row r="18" spans="1:11" s="102" customFormat="1" x14ac:dyDescent="0.2">
      <c r="A18" s="149" t="s">
        <v>108</v>
      </c>
      <c r="B18" s="150"/>
      <c r="C18" s="181">
        <v>188.5565549666459</v>
      </c>
      <c r="D18" s="181">
        <v>2.2332467448716988</v>
      </c>
      <c r="E18" s="181">
        <v>10.190698517159598</v>
      </c>
    </row>
    <row r="19" spans="1:11" s="102" customFormat="1" x14ac:dyDescent="0.2"/>
    <row r="20" spans="1:11" s="102" customFormat="1" x14ac:dyDescent="0.2">
      <c r="A20" s="2" t="s">
        <v>55</v>
      </c>
      <c r="B20" s="23"/>
      <c r="C20" s="23"/>
      <c r="D20" s="23"/>
      <c r="E20" s="23"/>
    </row>
    <row r="21" spans="1:11" s="102" customFormat="1" x14ac:dyDescent="0.2">
      <c r="A21" s="2" t="s">
        <v>56</v>
      </c>
      <c r="B21" s="23"/>
      <c r="C21" s="143"/>
      <c r="D21" s="143"/>
      <c r="E21" s="143"/>
    </row>
    <row r="22" spans="1:11" s="102" customFormat="1" x14ac:dyDescent="0.2"/>
    <row r="23" spans="1:11" s="102" customFormat="1" x14ac:dyDescent="0.2"/>
    <row r="24" spans="1:11" s="102" customFormat="1" x14ac:dyDescent="0.2"/>
    <row r="25" spans="1:11" s="102" customFormat="1" x14ac:dyDescent="0.2"/>
    <row r="26" spans="1:11" s="102" customFormat="1" x14ac:dyDescent="0.2"/>
    <row r="27" spans="1:11" s="102" customFormat="1" x14ac:dyDescent="0.2"/>
    <row r="28" spans="1:11" s="102" customFormat="1" x14ac:dyDescent="0.2"/>
    <row r="29" spans="1:11" s="102" customFormat="1" x14ac:dyDescent="0.2"/>
    <row r="30" spans="1:11" s="102" customFormat="1" x14ac:dyDescent="0.2"/>
    <row r="31" spans="1:11" s="102" customFormat="1" x14ac:dyDescent="0.2"/>
    <row r="32" spans="1:11" s="102" customFormat="1" x14ac:dyDescent="0.2"/>
    <row r="33" s="102" customFormat="1" x14ac:dyDescent="0.2"/>
    <row r="34" s="102" customFormat="1" x14ac:dyDescent="0.2"/>
    <row r="35" s="102" customFormat="1" x14ac:dyDescent="0.2"/>
    <row r="36" s="102" customFormat="1" x14ac:dyDescent="0.2"/>
    <row r="37" s="102" customFormat="1" x14ac:dyDescent="0.2"/>
    <row r="38" s="102" customFormat="1" x14ac:dyDescent="0.2"/>
    <row r="39" s="102" customFormat="1" x14ac:dyDescent="0.2"/>
    <row r="40" s="102" customFormat="1" x14ac:dyDescent="0.2"/>
    <row r="41" s="102" customFormat="1" x14ac:dyDescent="0.2"/>
    <row r="42" s="102" customFormat="1" x14ac:dyDescent="0.2"/>
    <row r="43" s="102" customFormat="1" x14ac:dyDescent="0.2"/>
    <row r="44" s="102" customFormat="1" x14ac:dyDescent="0.2"/>
    <row r="45" s="102" customFormat="1" x14ac:dyDescent="0.2"/>
    <row r="46" s="102" customFormat="1" x14ac:dyDescent="0.2"/>
    <row r="47" s="102" customFormat="1" x14ac:dyDescent="0.2"/>
    <row r="48" s="102" customFormat="1" x14ac:dyDescent="0.2"/>
    <row r="49" s="102" customFormat="1" x14ac:dyDescent="0.2"/>
    <row r="50" s="102" customFormat="1" x14ac:dyDescent="0.2"/>
    <row r="51" s="102" customFormat="1" x14ac:dyDescent="0.2"/>
    <row r="52" s="102" customFormat="1" x14ac:dyDescent="0.2"/>
    <row r="53" s="102" customFormat="1" x14ac:dyDescent="0.2"/>
    <row r="54" s="102" customFormat="1" x14ac:dyDescent="0.2"/>
    <row r="55" s="102" customFormat="1" x14ac:dyDescent="0.2"/>
    <row r="56" s="102" customFormat="1" x14ac:dyDescent="0.2"/>
    <row r="57" s="102" customFormat="1" x14ac:dyDescent="0.2"/>
    <row r="58" s="102" customFormat="1" x14ac:dyDescent="0.2"/>
    <row r="59" s="102" customFormat="1" x14ac:dyDescent="0.2"/>
    <row r="60" s="102" customFormat="1" x14ac:dyDescent="0.2"/>
    <row r="61" s="102" customFormat="1" x14ac:dyDescent="0.2"/>
    <row r="62" s="102" customFormat="1" x14ac:dyDescent="0.2"/>
    <row r="63" s="102" customFormat="1" x14ac:dyDescent="0.2"/>
    <row r="64" s="102" customFormat="1" x14ac:dyDescent="0.2"/>
    <row r="65" spans="1:5" s="102" customFormat="1" x14ac:dyDescent="0.2"/>
    <row r="66" spans="1:5" x14ac:dyDescent="0.2">
      <c r="A66" s="102"/>
      <c r="B66" s="102"/>
      <c r="C66" s="102"/>
      <c r="D66" s="102"/>
      <c r="E66" s="102"/>
    </row>
    <row r="67" spans="1:5" s="102" customFormat="1" ht="15" customHeight="1" x14ac:dyDescent="0.2">
      <c r="A67" s="102" t="s">
        <v>108</v>
      </c>
      <c r="C67" s="102">
        <v>172</v>
      </c>
      <c r="D67" s="102">
        <v>2</v>
      </c>
      <c r="E67" s="102">
        <v>12</v>
      </c>
    </row>
    <row r="71" spans="1:5" x14ac:dyDescent="0.2">
      <c r="C71" s="118"/>
    </row>
    <row r="74" spans="1:5" ht="12" customHeight="1" x14ac:dyDescent="0.2"/>
  </sheetData>
  <mergeCells count="1">
    <mergeCell ref="A4:A5"/>
  </mergeCells>
  <pageMargins left="0.7" right="0.7" top="0.75" bottom="0.75" header="0.3" footer="0.3"/>
  <pageSetup paperSize="9" scale="9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R42"/>
  <sheetViews>
    <sheetView topLeftCell="A16" workbookViewId="0">
      <selection activeCell="L33" sqref="L33"/>
    </sheetView>
  </sheetViews>
  <sheetFormatPr defaultRowHeight="15" x14ac:dyDescent="0.25"/>
  <cols>
    <col min="1" max="8" width="13" style="154" customWidth="1"/>
    <col min="9" max="14" width="9.5703125" style="154" bestFit="1" customWidth="1"/>
    <col min="15" max="16384" width="9.140625" style="154"/>
  </cols>
  <sheetData>
    <row r="1" spans="1:18" x14ac:dyDescent="0.25">
      <c r="A1" s="151" t="s">
        <v>223</v>
      </c>
      <c r="B1" s="152"/>
      <c r="C1" s="151"/>
      <c r="D1" s="151"/>
      <c r="E1" s="151"/>
      <c r="F1" s="153"/>
      <c r="G1" s="153"/>
      <c r="H1" s="153"/>
    </row>
    <row r="2" spans="1:18" x14ac:dyDescent="0.25">
      <c r="A2" s="151" t="s">
        <v>224</v>
      </c>
      <c r="B2" s="152"/>
      <c r="C2" s="151"/>
      <c r="D2" s="151"/>
      <c r="E2" s="151"/>
      <c r="F2" s="153"/>
      <c r="G2" s="153"/>
      <c r="H2" s="153"/>
    </row>
    <row r="3" spans="1:18" x14ac:dyDescent="0.25">
      <c r="A3" s="152"/>
      <c r="B3" s="153"/>
      <c r="C3" s="153"/>
      <c r="D3" s="153"/>
      <c r="E3" s="153"/>
      <c r="F3" s="153"/>
      <c r="G3" s="155"/>
      <c r="H3" s="156" t="s">
        <v>27</v>
      </c>
    </row>
    <row r="4" spans="1:18" x14ac:dyDescent="0.25">
      <c r="A4" s="152"/>
      <c r="B4" s="153"/>
      <c r="C4" s="153"/>
      <c r="D4" s="153"/>
      <c r="E4" s="153"/>
      <c r="F4" s="153"/>
      <c r="G4" s="152"/>
      <c r="H4" s="157" t="s">
        <v>28</v>
      </c>
    </row>
    <row r="5" spans="1:18" ht="21.95" customHeight="1" x14ac:dyDescent="0.25">
      <c r="A5" s="253" t="s">
        <v>78</v>
      </c>
      <c r="B5" s="158" t="s">
        <v>175</v>
      </c>
      <c r="C5" s="158" t="s">
        <v>29</v>
      </c>
      <c r="D5" s="158" t="s">
        <v>30</v>
      </c>
      <c r="E5" s="158" t="s">
        <v>31</v>
      </c>
      <c r="F5" s="158" t="s">
        <v>32</v>
      </c>
      <c r="G5" s="159" t="s">
        <v>33</v>
      </c>
      <c r="H5" s="159" t="s">
        <v>112</v>
      </c>
    </row>
    <row r="6" spans="1:18" ht="21.95" customHeight="1" x14ac:dyDescent="0.25">
      <c r="A6" s="254"/>
      <c r="B6" s="187" t="s">
        <v>173</v>
      </c>
      <c r="C6" s="160" t="s">
        <v>34</v>
      </c>
      <c r="D6" s="160" t="s">
        <v>3</v>
      </c>
      <c r="E6" s="160" t="s">
        <v>35</v>
      </c>
      <c r="F6" s="160" t="s">
        <v>10</v>
      </c>
      <c r="G6" s="161" t="s">
        <v>16</v>
      </c>
      <c r="H6" s="161" t="s">
        <v>13</v>
      </c>
    </row>
    <row r="7" spans="1:18" x14ac:dyDescent="0.25">
      <c r="A7" s="162">
        <v>1</v>
      </c>
      <c r="B7" s="163" t="s">
        <v>36</v>
      </c>
      <c r="C7" s="164">
        <v>33.577208220061365</v>
      </c>
      <c r="D7" s="164">
        <v>10.879952575633689</v>
      </c>
      <c r="E7" s="164">
        <v>13.662501297173892</v>
      </c>
      <c r="F7" s="164">
        <v>0.2669373549883991</v>
      </c>
      <c r="G7" s="165">
        <v>4.8586237673935297</v>
      </c>
      <c r="H7" s="165">
        <v>3.9091932248718528</v>
      </c>
      <c r="O7" s="166"/>
      <c r="P7" s="166"/>
      <c r="Q7" s="166"/>
      <c r="R7" s="166"/>
    </row>
    <row r="8" spans="1:18" x14ac:dyDescent="0.25">
      <c r="A8" s="162">
        <v>2</v>
      </c>
      <c r="B8" s="163" t="s">
        <v>37</v>
      </c>
      <c r="C8" s="167">
        <v>39.710190608690866</v>
      </c>
      <c r="D8" s="167">
        <v>23.297223486572605</v>
      </c>
      <c r="E8" s="167">
        <v>8.6812787498162134</v>
      </c>
      <c r="F8" s="167">
        <v>0.16434262948207171</v>
      </c>
      <c r="G8" s="168">
        <v>2.7808763982110944</v>
      </c>
      <c r="H8" s="168">
        <v>4.7864693446088804</v>
      </c>
    </row>
    <row r="9" spans="1:18" x14ac:dyDescent="0.25">
      <c r="A9" s="162">
        <v>3</v>
      </c>
      <c r="B9" s="163" t="s">
        <v>38</v>
      </c>
      <c r="C9" s="167">
        <v>23.43173051558237</v>
      </c>
      <c r="D9" s="167">
        <v>13.688888888888886</v>
      </c>
      <c r="E9" s="167">
        <v>4.1802700555996815</v>
      </c>
      <c r="F9" s="167">
        <v>0.20934579439252338</v>
      </c>
      <c r="G9" s="168">
        <v>4.7147495862250883</v>
      </c>
      <c r="H9" s="168">
        <v>0.63847619047619053</v>
      </c>
    </row>
    <row r="10" spans="1:18" x14ac:dyDescent="0.25">
      <c r="A10" s="162">
        <v>4</v>
      </c>
      <c r="B10" s="163" t="s">
        <v>39</v>
      </c>
      <c r="C10" s="167">
        <v>50.093820645101893</v>
      </c>
      <c r="D10" s="167">
        <v>20.339790076335877</v>
      </c>
      <c r="E10" s="167">
        <v>15.401285790447519</v>
      </c>
      <c r="F10" s="167">
        <v>0.1444005743000718</v>
      </c>
      <c r="G10" s="168">
        <v>7.0662404829519128</v>
      </c>
      <c r="H10" s="168">
        <v>7.1421037210665101</v>
      </c>
    </row>
    <row r="11" spans="1:18" x14ac:dyDescent="0.25">
      <c r="A11" s="162">
        <v>5</v>
      </c>
      <c r="B11" s="163" t="s">
        <v>40</v>
      </c>
      <c r="C11" s="167">
        <v>77.126361717058927</v>
      </c>
      <c r="D11" s="167">
        <v>35.190230688570431</v>
      </c>
      <c r="E11" s="167">
        <v>12.894629031797274</v>
      </c>
      <c r="F11" s="167">
        <v>3.6207369553523403</v>
      </c>
      <c r="G11" s="168">
        <v>20.788031096384756</v>
      </c>
      <c r="H11" s="168">
        <v>4.6327339449541274</v>
      </c>
    </row>
    <row r="12" spans="1:18" x14ac:dyDescent="0.25">
      <c r="A12" s="162">
        <v>6</v>
      </c>
      <c r="B12" s="163" t="s">
        <v>41</v>
      </c>
      <c r="C12" s="167">
        <v>44.261189078287586</v>
      </c>
      <c r="D12" s="167">
        <v>10.68210501250149</v>
      </c>
      <c r="E12" s="167">
        <v>29.54267576375787</v>
      </c>
      <c r="F12" s="167">
        <v>6.7669172932330823E-2</v>
      </c>
      <c r="G12" s="168">
        <v>0.66834072272138734</v>
      </c>
      <c r="H12" s="168">
        <v>3.300398406374502</v>
      </c>
    </row>
    <row r="13" spans="1:18" x14ac:dyDescent="0.25">
      <c r="A13" s="162">
        <v>7</v>
      </c>
      <c r="B13" s="163" t="s">
        <v>42</v>
      </c>
      <c r="C13" s="167">
        <v>64.417281681298277</v>
      </c>
      <c r="D13" s="167">
        <v>31.664726426076825</v>
      </c>
      <c r="E13" s="167">
        <v>19.07101826944632</v>
      </c>
      <c r="F13" s="167">
        <v>0.71922617625985197</v>
      </c>
      <c r="G13" s="168">
        <v>6.032573200185829</v>
      </c>
      <c r="H13" s="168">
        <v>6.9297376093294449</v>
      </c>
    </row>
    <row r="14" spans="1:18" x14ac:dyDescent="0.25">
      <c r="A14" s="162">
        <v>8</v>
      </c>
      <c r="B14" s="163" t="s">
        <v>43</v>
      </c>
      <c r="C14" s="167">
        <v>28.825390149524925</v>
      </c>
      <c r="D14" s="167">
        <v>22.071320595742574</v>
      </c>
      <c r="E14" s="167">
        <v>4.4934808155042809</v>
      </c>
      <c r="F14" s="167">
        <v>7.441860465116279E-2</v>
      </c>
      <c r="G14" s="168">
        <v>0.74206018598292478</v>
      </c>
      <c r="H14" s="168">
        <v>1.4441099476439789</v>
      </c>
    </row>
    <row r="15" spans="1:18" x14ac:dyDescent="0.25">
      <c r="A15" s="162">
        <v>9</v>
      </c>
      <c r="B15" s="163" t="s">
        <v>44</v>
      </c>
      <c r="C15" s="167">
        <v>32.991871315407955</v>
      </c>
      <c r="D15" s="167">
        <v>12.850346152673154</v>
      </c>
      <c r="E15" s="167">
        <v>5.2968614367737947</v>
      </c>
      <c r="F15" s="167">
        <v>9.2243140243902442</v>
      </c>
      <c r="G15" s="168">
        <v>4.3008321577111053</v>
      </c>
      <c r="H15" s="168">
        <v>1.3195175438596549</v>
      </c>
    </row>
    <row r="16" spans="1:18" x14ac:dyDescent="0.25">
      <c r="A16" s="162">
        <v>10</v>
      </c>
      <c r="B16" s="163" t="s">
        <v>45</v>
      </c>
      <c r="C16" s="167">
        <v>50.240892107228966</v>
      </c>
      <c r="D16" s="167">
        <v>26.751000000000001</v>
      </c>
      <c r="E16" s="167">
        <v>8.2412463541296148</v>
      </c>
      <c r="F16" s="167">
        <v>7.8570183486238516</v>
      </c>
      <c r="G16" s="168">
        <v>5.1618691627172515</v>
      </c>
      <c r="H16" s="168">
        <v>2.2297582417582418</v>
      </c>
    </row>
    <row r="17" spans="1:14" x14ac:dyDescent="0.25">
      <c r="A17" s="162">
        <v>11</v>
      </c>
      <c r="B17" s="163" t="s">
        <v>46</v>
      </c>
      <c r="C17" s="167">
        <v>37.18681914375955</v>
      </c>
      <c r="D17" s="167">
        <v>22.410353685042487</v>
      </c>
      <c r="E17" s="167">
        <v>6.8257966037015834</v>
      </c>
      <c r="F17" s="167">
        <v>0.13293650793650799</v>
      </c>
      <c r="G17" s="168">
        <v>5.8125167595845184</v>
      </c>
      <c r="H17" s="168">
        <v>2.005215587494444</v>
      </c>
    </row>
    <row r="18" spans="1:14" x14ac:dyDescent="0.25">
      <c r="A18" s="162">
        <v>12</v>
      </c>
      <c r="B18" s="169" t="s">
        <v>47</v>
      </c>
      <c r="C18" s="167">
        <v>72.559601091634434</v>
      </c>
      <c r="D18" s="167">
        <v>20.166</v>
      </c>
      <c r="E18" s="167">
        <v>43.622191489361704</v>
      </c>
      <c r="F18" s="167">
        <v>0.65619999999999989</v>
      </c>
      <c r="G18" s="168">
        <v>3.0909127272727273</v>
      </c>
      <c r="H18" s="168">
        <v>5.0242968750000001</v>
      </c>
    </row>
    <row r="19" spans="1:14" x14ac:dyDescent="0.25">
      <c r="A19" s="255" t="s">
        <v>108</v>
      </c>
      <c r="B19" s="256"/>
      <c r="C19" s="170">
        <v>554.42235627363709</v>
      </c>
      <c r="D19" s="170">
        <v>249.99193758803801</v>
      </c>
      <c r="E19" s="170">
        <v>171.91323565750974</v>
      </c>
      <c r="F19" s="170">
        <v>23.137546143309354</v>
      </c>
      <c r="G19" s="171">
        <v>66.017626247342122</v>
      </c>
      <c r="H19" s="170">
        <v>43.362010637437827</v>
      </c>
    </row>
    <row r="20" spans="1:14" x14ac:dyDescent="0.25">
      <c r="A20" s="152"/>
      <c r="B20" s="152"/>
      <c r="C20" s="152"/>
      <c r="D20" s="152"/>
      <c r="E20" s="152"/>
      <c r="F20" s="152"/>
      <c r="G20" s="172"/>
      <c r="H20" s="172"/>
    </row>
    <row r="21" spans="1:14" x14ac:dyDescent="0.25">
      <c r="A21" s="173" t="s">
        <v>100</v>
      </c>
      <c r="B21" s="152"/>
      <c r="C21" s="152"/>
      <c r="D21" s="24"/>
      <c r="E21" s="152"/>
      <c r="F21" s="152"/>
      <c r="G21" s="152"/>
      <c r="H21" s="152"/>
    </row>
    <row r="22" spans="1:14" x14ac:dyDescent="0.25">
      <c r="A22" s="173" t="s">
        <v>101</v>
      </c>
      <c r="B22" s="152"/>
      <c r="C22" s="152"/>
      <c r="D22" s="152"/>
      <c r="E22" s="152"/>
      <c r="F22" s="152"/>
      <c r="G22" s="152"/>
      <c r="H22" s="152"/>
    </row>
    <row r="23" spans="1:14" x14ac:dyDescent="0.25">
      <c r="A23" s="152"/>
      <c r="B23" s="173"/>
      <c r="C23" s="152"/>
      <c r="D23" s="152"/>
      <c r="E23" s="152"/>
      <c r="F23" s="152"/>
      <c r="G23" s="152"/>
      <c r="H23" s="174" t="s">
        <v>54</v>
      </c>
    </row>
    <row r="24" spans="1:14" x14ac:dyDescent="0.25">
      <c r="A24" s="152"/>
      <c r="B24" s="152"/>
      <c r="C24" s="152"/>
      <c r="D24" s="152"/>
      <c r="E24" s="152"/>
      <c r="F24" s="152"/>
      <c r="G24" s="152"/>
      <c r="H24" s="174" t="s">
        <v>102</v>
      </c>
    </row>
    <row r="25" spans="1:14" x14ac:dyDescent="0.25">
      <c r="A25" s="253" t="s">
        <v>78</v>
      </c>
      <c r="B25" s="65" t="s">
        <v>175</v>
      </c>
      <c r="C25" s="158" t="s">
        <v>29</v>
      </c>
      <c r="D25" s="158" t="s">
        <v>30</v>
      </c>
      <c r="E25" s="158" t="s">
        <v>31</v>
      </c>
      <c r="F25" s="158" t="s">
        <v>32</v>
      </c>
      <c r="G25" s="158" t="s">
        <v>33</v>
      </c>
      <c r="H25" s="159" t="s">
        <v>112</v>
      </c>
    </row>
    <row r="26" spans="1:14" x14ac:dyDescent="0.25">
      <c r="A26" s="257"/>
      <c r="B26" s="108" t="s">
        <v>173</v>
      </c>
      <c r="C26" s="160" t="s">
        <v>34</v>
      </c>
      <c r="D26" s="160" t="s">
        <v>3</v>
      </c>
      <c r="E26" s="160" t="s">
        <v>35</v>
      </c>
      <c r="F26" s="160" t="s">
        <v>10</v>
      </c>
      <c r="G26" s="160" t="s">
        <v>16</v>
      </c>
      <c r="H26" s="161" t="s">
        <v>13</v>
      </c>
    </row>
    <row r="27" spans="1:14" x14ac:dyDescent="0.25">
      <c r="A27" s="175">
        <v>1</v>
      </c>
      <c r="B27" s="176" t="s">
        <v>36</v>
      </c>
      <c r="C27" s="189">
        <v>6.0562507698533743</v>
      </c>
      <c r="D27" s="190">
        <v>4.352121384635522</v>
      </c>
      <c r="E27" s="190">
        <v>7.9473236862301286</v>
      </c>
      <c r="F27" s="190">
        <v>1.1536977747555521</v>
      </c>
      <c r="G27" s="190">
        <v>7.3595856797246455</v>
      </c>
      <c r="H27" s="190">
        <v>9.015248987316884</v>
      </c>
      <c r="I27" s="166"/>
      <c r="J27" s="166"/>
      <c r="K27" s="166"/>
      <c r="L27" s="166"/>
      <c r="M27" s="166"/>
      <c r="N27" s="166"/>
    </row>
    <row r="28" spans="1:14" x14ac:dyDescent="0.25">
      <c r="A28" s="177">
        <v>2</v>
      </c>
      <c r="B28" s="178" t="s">
        <v>37</v>
      </c>
      <c r="C28" s="189">
        <v>7.1624439670127158</v>
      </c>
      <c r="D28" s="190">
        <v>9.3191899352226812</v>
      </c>
      <c r="E28" s="190">
        <v>5.0498024288899392</v>
      </c>
      <c r="F28" s="190">
        <v>0.71028547480431237</v>
      </c>
      <c r="G28" s="190">
        <v>4.2123241265783209</v>
      </c>
      <c r="H28" s="190">
        <v>11.038393456036712</v>
      </c>
      <c r="I28" s="166"/>
      <c r="J28" s="166"/>
      <c r="K28" s="166"/>
      <c r="L28" s="166"/>
      <c r="M28" s="166"/>
      <c r="N28" s="166"/>
    </row>
    <row r="29" spans="1:14" x14ac:dyDescent="0.25">
      <c r="A29" s="177">
        <v>3</v>
      </c>
      <c r="B29" s="178" t="s">
        <v>38</v>
      </c>
      <c r="C29" s="189">
        <v>4.2263321906913793</v>
      </c>
      <c r="D29" s="190">
        <v>5.4757321459889727</v>
      </c>
      <c r="E29" s="190">
        <v>2.4316161810413073</v>
      </c>
      <c r="F29" s="190">
        <v>0.90478823076516934</v>
      </c>
      <c r="G29" s="190">
        <v>7.1416526982669337</v>
      </c>
      <c r="H29" s="190">
        <v>1.4724321614481224</v>
      </c>
      <c r="I29" s="166"/>
      <c r="J29" s="166"/>
      <c r="K29" s="166"/>
      <c r="L29" s="166"/>
      <c r="M29" s="166"/>
      <c r="N29" s="166"/>
    </row>
    <row r="30" spans="1:14" x14ac:dyDescent="0.25">
      <c r="A30" s="177">
        <v>4</v>
      </c>
      <c r="B30" s="178" t="s">
        <v>39</v>
      </c>
      <c r="C30" s="189">
        <v>9.0353175838345727</v>
      </c>
      <c r="D30" s="190">
        <v>8.1361784194232065</v>
      </c>
      <c r="E30" s="190">
        <v>8.9587551136146271</v>
      </c>
      <c r="F30" s="190">
        <v>0.62409632121610215</v>
      </c>
      <c r="G30" s="190">
        <v>10.703566433118157</v>
      </c>
      <c r="H30" s="190">
        <v>16.470877655521285</v>
      </c>
      <c r="I30" s="166"/>
      <c r="J30" s="166"/>
      <c r="K30" s="166"/>
      <c r="L30" s="166"/>
      <c r="M30" s="166"/>
      <c r="N30" s="166"/>
    </row>
    <row r="31" spans="1:14" x14ac:dyDescent="0.25">
      <c r="A31" s="177">
        <v>5</v>
      </c>
      <c r="B31" s="178" t="s">
        <v>40</v>
      </c>
      <c r="C31" s="189">
        <v>13.911120438114681</v>
      </c>
      <c r="D31" s="190">
        <v>14.076546239087298</v>
      </c>
      <c r="E31" s="190">
        <v>7.5006610063964514</v>
      </c>
      <c r="F31" s="190">
        <v>15.648750878447595</v>
      </c>
      <c r="G31" s="190">
        <v>31.488607328140166</v>
      </c>
      <c r="H31" s="190">
        <v>10.683854085295401</v>
      </c>
      <c r="I31" s="166"/>
      <c r="J31" s="166"/>
      <c r="K31" s="166"/>
      <c r="L31" s="166"/>
      <c r="M31" s="166"/>
      <c r="N31" s="166"/>
    </row>
    <row r="32" spans="1:14" x14ac:dyDescent="0.25">
      <c r="A32" s="177">
        <v>6</v>
      </c>
      <c r="B32" s="178" t="s">
        <v>41</v>
      </c>
      <c r="C32" s="189">
        <v>7.983298035774431</v>
      </c>
      <c r="D32" s="190">
        <v>4.2729798070946368</v>
      </c>
      <c r="E32" s="190">
        <v>17.184642968743603</v>
      </c>
      <c r="F32" s="190">
        <v>0.29246477786884334</v>
      </c>
      <c r="G32" s="190">
        <v>1.0123670915058005</v>
      </c>
      <c r="H32" s="190">
        <v>7.6112670004398018</v>
      </c>
      <c r="I32" s="166"/>
      <c r="J32" s="166"/>
      <c r="K32" s="166"/>
      <c r="L32" s="166"/>
      <c r="M32" s="166"/>
      <c r="N32" s="166"/>
    </row>
    <row r="33" spans="1:14" x14ac:dyDescent="0.25">
      <c r="A33" s="177">
        <v>7</v>
      </c>
      <c r="B33" s="178" t="s">
        <v>42</v>
      </c>
      <c r="C33" s="189">
        <v>11.618810272056365</v>
      </c>
      <c r="D33" s="190">
        <v>12.666299054114763</v>
      </c>
      <c r="E33" s="190">
        <v>11.093397315515674</v>
      </c>
      <c r="F33" s="190">
        <v>3.108480786186695</v>
      </c>
      <c r="G33" s="190">
        <v>9.1378220379874691</v>
      </c>
      <c r="H33" s="190">
        <v>15.981126122750542</v>
      </c>
      <c r="I33" s="166"/>
      <c r="J33" s="166"/>
      <c r="K33" s="166"/>
      <c r="L33" s="166"/>
      <c r="M33" s="166"/>
      <c r="N33" s="166"/>
    </row>
    <row r="34" spans="1:14" x14ac:dyDescent="0.25">
      <c r="A34" s="177">
        <v>8</v>
      </c>
      <c r="B34" s="178" t="s">
        <v>43</v>
      </c>
      <c r="C34" s="189">
        <v>5.1991752899838062</v>
      </c>
      <c r="D34" s="190">
        <v>8.8288129644060458</v>
      </c>
      <c r="E34" s="190">
        <v>2.6138073652783294</v>
      </c>
      <c r="F34" s="190">
        <v>0.32163568336170467</v>
      </c>
      <c r="G34" s="190">
        <v>1.1240334258652631</v>
      </c>
      <c r="H34" s="190">
        <v>3.3303574405684162</v>
      </c>
      <c r="I34" s="166"/>
      <c r="J34" s="166"/>
      <c r="K34" s="166"/>
      <c r="L34" s="166"/>
      <c r="M34" s="166"/>
      <c r="N34" s="166"/>
    </row>
    <row r="35" spans="1:14" x14ac:dyDescent="0.25">
      <c r="A35" s="177">
        <v>9</v>
      </c>
      <c r="B35" s="178" t="s">
        <v>44</v>
      </c>
      <c r="C35" s="189">
        <v>5.9506747774659905</v>
      </c>
      <c r="D35" s="190">
        <v>5.1403042340706424</v>
      </c>
      <c r="E35" s="190">
        <v>3.0811248572659915</v>
      </c>
      <c r="F35" s="190">
        <v>39.867296070450514</v>
      </c>
      <c r="G35" s="190">
        <v>6.5146725233615275</v>
      </c>
      <c r="H35" s="190">
        <v>3.0430266596549651</v>
      </c>
      <c r="I35" s="166"/>
      <c r="J35" s="166"/>
      <c r="K35" s="166"/>
      <c r="L35" s="166"/>
      <c r="M35" s="166"/>
      <c r="N35" s="166"/>
    </row>
    <row r="36" spans="1:14" x14ac:dyDescent="0.25">
      <c r="A36" s="177">
        <v>10</v>
      </c>
      <c r="B36" s="178" t="s">
        <v>45</v>
      </c>
      <c r="C36" s="189">
        <v>9.0618445556391656</v>
      </c>
      <c r="D36" s="190">
        <v>10.700745095261032</v>
      </c>
      <c r="E36" s="190">
        <v>4.7938405222900062</v>
      </c>
      <c r="F36" s="190">
        <v>33.957872195949577</v>
      </c>
      <c r="G36" s="190">
        <v>7.8189257265593817</v>
      </c>
      <c r="H36" s="190">
        <v>5.1421929218224873</v>
      </c>
      <c r="I36" s="166"/>
      <c r="J36" s="166"/>
      <c r="K36" s="166"/>
      <c r="L36" s="166"/>
      <c r="M36" s="166"/>
      <c r="N36" s="166"/>
    </row>
    <row r="37" spans="1:14" x14ac:dyDescent="0.25">
      <c r="A37" s="177">
        <v>11</v>
      </c>
      <c r="B37" s="178" t="s">
        <v>46</v>
      </c>
      <c r="C37" s="189">
        <v>6.7073087372771569</v>
      </c>
      <c r="D37" s="190">
        <v>8.9644305737461547</v>
      </c>
      <c r="E37" s="190">
        <v>3.970489286409641</v>
      </c>
      <c r="F37" s="190">
        <v>0.57454886146147799</v>
      </c>
      <c r="G37" s="190">
        <v>8.8044922091068543</v>
      </c>
      <c r="H37" s="190">
        <v>4.6243602591693111</v>
      </c>
      <c r="I37" s="166"/>
      <c r="J37" s="166"/>
      <c r="K37" s="166"/>
      <c r="L37" s="166"/>
      <c r="M37" s="166"/>
      <c r="N37" s="166"/>
    </row>
    <row r="38" spans="1:14" x14ac:dyDescent="0.25">
      <c r="A38" s="179">
        <v>12</v>
      </c>
      <c r="B38" s="180" t="s">
        <v>47</v>
      </c>
      <c r="C38" s="189">
        <v>13.087423382296363</v>
      </c>
      <c r="D38" s="190">
        <v>8.0666601469490491</v>
      </c>
      <c r="E38" s="190">
        <v>25.374539268324302</v>
      </c>
      <c r="F38" s="190">
        <v>2.8360829447324609</v>
      </c>
      <c r="G38" s="190">
        <v>4.6819507197854868</v>
      </c>
      <c r="H38" s="190">
        <v>11.586863249976075</v>
      </c>
      <c r="I38" s="166"/>
      <c r="J38" s="166"/>
      <c r="K38" s="166"/>
      <c r="L38" s="166"/>
      <c r="M38" s="166"/>
      <c r="N38" s="166"/>
    </row>
    <row r="39" spans="1:14" x14ac:dyDescent="0.25">
      <c r="A39" s="258" t="s">
        <v>108</v>
      </c>
      <c r="B39" s="258"/>
      <c r="C39" s="191">
        <v>100</v>
      </c>
      <c r="D39" s="191">
        <v>100</v>
      </c>
      <c r="E39" s="191">
        <v>100</v>
      </c>
      <c r="F39" s="191">
        <v>100</v>
      </c>
      <c r="G39" s="192">
        <v>100</v>
      </c>
      <c r="H39" s="192">
        <v>100</v>
      </c>
      <c r="I39" s="166"/>
      <c r="J39" s="166"/>
      <c r="K39" s="166"/>
      <c r="L39" s="166"/>
      <c r="M39" s="166"/>
      <c r="N39" s="166"/>
    </row>
    <row r="41" spans="1:14" x14ac:dyDescent="0.25">
      <c r="A41" s="173" t="s">
        <v>100</v>
      </c>
      <c r="B41" s="152"/>
      <c r="C41" s="152"/>
      <c r="D41" s="24"/>
    </row>
    <row r="42" spans="1:14" x14ac:dyDescent="0.25">
      <c r="A42" s="173" t="s">
        <v>101</v>
      </c>
      <c r="B42" s="152"/>
      <c r="C42" s="152"/>
      <c r="D42" s="152"/>
    </row>
  </sheetData>
  <mergeCells count="4">
    <mergeCell ref="A5:A6"/>
    <mergeCell ref="A19:B19"/>
    <mergeCell ref="A25:A26"/>
    <mergeCell ref="A39:B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R49"/>
  <sheetViews>
    <sheetView zoomScaleNormal="100" workbookViewId="0">
      <selection activeCell="D29" sqref="D29"/>
    </sheetView>
  </sheetViews>
  <sheetFormatPr defaultRowHeight="12" x14ac:dyDescent="0.2"/>
  <cols>
    <col min="1" max="16" width="13" style="23" customWidth="1"/>
    <col min="17" max="16384" width="9.140625" style="23"/>
  </cols>
  <sheetData>
    <row r="1" spans="1:18" x14ac:dyDescent="0.2">
      <c r="A1" s="69" t="s">
        <v>229</v>
      </c>
      <c r="C1" s="7"/>
    </row>
    <row r="2" spans="1:18" x14ac:dyDescent="0.2">
      <c r="A2" s="69" t="s">
        <v>230</v>
      </c>
      <c r="C2" s="7"/>
    </row>
    <row r="3" spans="1:18" x14ac:dyDescent="0.2">
      <c r="A3" s="69"/>
      <c r="C3" s="7"/>
      <c r="P3" s="123" t="s">
        <v>184</v>
      </c>
    </row>
    <row r="4" spans="1:18" x14ac:dyDescent="0.2">
      <c r="P4" s="123" t="s">
        <v>185</v>
      </c>
    </row>
    <row r="5" spans="1:18" s="32" customFormat="1" ht="24" x14ac:dyDescent="0.25">
      <c r="A5" s="213" t="s">
        <v>78</v>
      </c>
      <c r="B5" s="83" t="s">
        <v>175</v>
      </c>
      <c r="C5" s="84" t="s">
        <v>2</v>
      </c>
      <c r="D5" s="84" t="s">
        <v>57</v>
      </c>
      <c r="E5" s="84" t="s">
        <v>59</v>
      </c>
      <c r="F5" s="84" t="s">
        <v>6</v>
      </c>
      <c r="G5" s="84" t="s">
        <v>61</v>
      </c>
      <c r="H5" s="84" t="s">
        <v>7</v>
      </c>
      <c r="I5" s="84" t="s">
        <v>50</v>
      </c>
      <c r="J5" s="217" t="s">
        <v>107</v>
      </c>
      <c r="K5" s="218"/>
      <c r="L5" s="85" t="s">
        <v>66</v>
      </c>
      <c r="M5" s="217" t="s">
        <v>106</v>
      </c>
      <c r="N5" s="218"/>
      <c r="O5" s="185" t="s">
        <v>64</v>
      </c>
      <c r="P5" s="85" t="s">
        <v>65</v>
      </c>
      <c r="Q5" s="75"/>
    </row>
    <row r="6" spans="1:18" s="32" customFormat="1" ht="24" x14ac:dyDescent="0.2">
      <c r="A6" s="214"/>
      <c r="B6" s="76" t="s">
        <v>173</v>
      </c>
      <c r="C6" s="77" t="s">
        <v>3</v>
      </c>
      <c r="D6" s="78" t="s">
        <v>58</v>
      </c>
      <c r="E6" s="131" t="s">
        <v>60</v>
      </c>
      <c r="F6" s="77" t="s">
        <v>18</v>
      </c>
      <c r="G6" s="77" t="s">
        <v>62</v>
      </c>
      <c r="H6" s="77" t="s">
        <v>19</v>
      </c>
      <c r="I6" s="77" t="s">
        <v>63</v>
      </c>
      <c r="J6" s="86" t="s">
        <v>108</v>
      </c>
      <c r="K6" s="87" t="s">
        <v>114</v>
      </c>
      <c r="L6" s="79" t="s">
        <v>13</v>
      </c>
      <c r="M6" s="86" t="s">
        <v>108</v>
      </c>
      <c r="N6" s="87" t="s">
        <v>115</v>
      </c>
      <c r="O6" s="80" t="s">
        <v>113</v>
      </c>
      <c r="P6" s="79" t="s">
        <v>17</v>
      </c>
      <c r="Q6" s="75"/>
      <c r="R6" s="23"/>
    </row>
    <row r="7" spans="1:18" s="72" customFormat="1" x14ac:dyDescent="0.2">
      <c r="A7" s="122" t="s">
        <v>79</v>
      </c>
      <c r="B7" s="71" t="s">
        <v>36</v>
      </c>
      <c r="C7" s="104">
        <v>12174</v>
      </c>
      <c r="D7" s="126">
        <v>9737</v>
      </c>
      <c r="E7" s="104">
        <v>121529</v>
      </c>
      <c r="F7" s="128">
        <v>72720</v>
      </c>
      <c r="G7" s="104">
        <v>48720</v>
      </c>
      <c r="H7" s="104">
        <v>48809</v>
      </c>
      <c r="I7" s="104">
        <v>32701</v>
      </c>
      <c r="J7" s="104">
        <v>885</v>
      </c>
      <c r="K7" s="104">
        <v>68</v>
      </c>
      <c r="L7" s="104">
        <v>4941</v>
      </c>
      <c r="M7" s="104">
        <v>500552</v>
      </c>
      <c r="N7" s="104">
        <v>370737</v>
      </c>
      <c r="O7" s="104">
        <v>38620</v>
      </c>
      <c r="P7" s="104">
        <v>33621</v>
      </c>
      <c r="R7" s="23"/>
    </row>
    <row r="8" spans="1:18" s="72" customFormat="1" x14ac:dyDescent="0.2">
      <c r="A8" s="122" t="s">
        <v>80</v>
      </c>
      <c r="B8" s="71" t="s">
        <v>37</v>
      </c>
      <c r="C8" s="74">
        <v>25592</v>
      </c>
      <c r="D8" s="114">
        <v>21010</v>
      </c>
      <c r="E8" s="74">
        <v>87012</v>
      </c>
      <c r="F8" s="129">
        <v>59590</v>
      </c>
      <c r="G8" s="74">
        <v>51460</v>
      </c>
      <c r="H8" s="74">
        <v>27422</v>
      </c>
      <c r="I8" s="74">
        <v>23120</v>
      </c>
      <c r="J8" s="74">
        <v>495</v>
      </c>
      <c r="K8" s="74">
        <v>10</v>
      </c>
      <c r="L8" s="74">
        <v>5660</v>
      </c>
      <c r="M8" s="74">
        <v>297860</v>
      </c>
      <c r="N8" s="74">
        <v>273280</v>
      </c>
      <c r="O8" s="148">
        <v>1000</v>
      </c>
      <c r="P8" s="74">
        <v>47150</v>
      </c>
      <c r="R8" s="23"/>
    </row>
    <row r="9" spans="1:18" s="72" customFormat="1" x14ac:dyDescent="0.2">
      <c r="A9" s="122" t="s">
        <v>81</v>
      </c>
      <c r="B9" s="71" t="s">
        <v>38</v>
      </c>
      <c r="C9" s="74">
        <v>15400</v>
      </c>
      <c r="D9" s="114">
        <v>13040</v>
      </c>
      <c r="E9" s="74">
        <v>43858</v>
      </c>
      <c r="F9" s="129">
        <v>27398</v>
      </c>
      <c r="G9" s="74">
        <v>23991</v>
      </c>
      <c r="H9" s="74">
        <v>16460</v>
      </c>
      <c r="I9" s="74">
        <v>14544</v>
      </c>
      <c r="J9" s="74">
        <v>672</v>
      </c>
      <c r="K9" s="74">
        <v>94</v>
      </c>
      <c r="L9" s="74">
        <v>838</v>
      </c>
      <c r="M9" s="74">
        <v>1053600</v>
      </c>
      <c r="N9" s="74">
        <v>942587</v>
      </c>
      <c r="O9" s="74">
        <v>6850</v>
      </c>
      <c r="P9" s="74">
        <v>22965</v>
      </c>
      <c r="R9" s="23"/>
    </row>
    <row r="10" spans="1:18" s="72" customFormat="1" x14ac:dyDescent="0.2">
      <c r="A10" s="122" t="s">
        <v>82</v>
      </c>
      <c r="B10" s="71" t="s">
        <v>39</v>
      </c>
      <c r="C10" s="74">
        <v>22438</v>
      </c>
      <c r="D10" s="114">
        <v>17950</v>
      </c>
      <c r="E10" s="74">
        <v>153469</v>
      </c>
      <c r="F10" s="129">
        <v>95972</v>
      </c>
      <c r="G10" s="74">
        <v>72000</v>
      </c>
      <c r="H10" s="74">
        <v>57497</v>
      </c>
      <c r="I10" s="74">
        <v>43849</v>
      </c>
      <c r="J10" s="74">
        <v>447</v>
      </c>
      <c r="K10" s="74">
        <v>251</v>
      </c>
      <c r="L10" s="74">
        <v>8864</v>
      </c>
      <c r="M10" s="74">
        <v>724573</v>
      </c>
      <c r="N10" s="74">
        <v>397155</v>
      </c>
      <c r="O10" s="74">
        <v>102100</v>
      </c>
      <c r="P10" s="74">
        <v>69145</v>
      </c>
      <c r="R10" s="23"/>
    </row>
    <row r="11" spans="1:18" s="72" customFormat="1" x14ac:dyDescent="0.2">
      <c r="A11" s="122" t="s">
        <v>83</v>
      </c>
      <c r="B11" s="71" t="s">
        <v>40</v>
      </c>
      <c r="C11" s="74">
        <v>38354</v>
      </c>
      <c r="D11" s="114">
        <v>33950</v>
      </c>
      <c r="E11" s="74">
        <v>145597</v>
      </c>
      <c r="F11" s="129">
        <v>122986</v>
      </c>
      <c r="G11" s="74">
        <v>98130</v>
      </c>
      <c r="H11" s="74">
        <v>22611</v>
      </c>
      <c r="I11" s="74">
        <v>18840</v>
      </c>
      <c r="J11" s="74">
        <v>13657</v>
      </c>
      <c r="K11" s="74">
        <v>1993</v>
      </c>
      <c r="L11" s="74">
        <v>6392</v>
      </c>
      <c r="M11" s="74">
        <v>1849492</v>
      </c>
      <c r="N11" s="74">
        <v>314410</v>
      </c>
      <c r="O11" s="74">
        <v>184939</v>
      </c>
      <c r="P11" s="74">
        <v>55878</v>
      </c>
      <c r="R11" s="23"/>
    </row>
    <row r="12" spans="1:18" s="72" customFormat="1" x14ac:dyDescent="0.2">
      <c r="A12" s="122" t="s">
        <v>84</v>
      </c>
      <c r="B12" s="71" t="s">
        <v>41</v>
      </c>
      <c r="C12" s="74">
        <v>12817</v>
      </c>
      <c r="D12" s="114">
        <v>8767</v>
      </c>
      <c r="E12" s="74">
        <v>295345</v>
      </c>
      <c r="F12" s="129">
        <v>201905</v>
      </c>
      <c r="G12" s="74">
        <v>154046</v>
      </c>
      <c r="H12" s="74">
        <v>93440</v>
      </c>
      <c r="I12" s="74">
        <v>73418</v>
      </c>
      <c r="J12" s="74">
        <v>225</v>
      </c>
      <c r="K12" s="74">
        <v>27</v>
      </c>
      <c r="L12" s="74">
        <v>4142</v>
      </c>
      <c r="M12" s="74">
        <v>74315</v>
      </c>
      <c r="N12" s="74">
        <v>51886</v>
      </c>
      <c r="O12" s="137">
        <v>9333</v>
      </c>
      <c r="P12" s="74">
        <v>47625</v>
      </c>
      <c r="R12" s="23"/>
    </row>
    <row r="13" spans="1:18" s="72" customFormat="1" x14ac:dyDescent="0.2">
      <c r="A13" s="122" t="s">
        <v>85</v>
      </c>
      <c r="B13" s="71" t="s">
        <v>42</v>
      </c>
      <c r="C13" s="74">
        <v>34680</v>
      </c>
      <c r="D13" s="114">
        <v>26690</v>
      </c>
      <c r="E13" s="74">
        <v>194459</v>
      </c>
      <c r="F13" s="129">
        <v>135837</v>
      </c>
      <c r="G13" s="74">
        <v>133690</v>
      </c>
      <c r="H13" s="74">
        <v>58622</v>
      </c>
      <c r="I13" s="74">
        <v>56990</v>
      </c>
      <c r="J13" s="74">
        <v>2151</v>
      </c>
      <c r="K13" s="74">
        <v>643</v>
      </c>
      <c r="L13" s="74">
        <v>10089</v>
      </c>
      <c r="M13" s="74">
        <v>370098</v>
      </c>
      <c r="N13" s="74">
        <v>368544</v>
      </c>
      <c r="O13" s="137">
        <v>0</v>
      </c>
      <c r="P13" s="74">
        <v>84785</v>
      </c>
      <c r="R13" s="23"/>
    </row>
    <row r="14" spans="1:18" s="72" customFormat="1" x14ac:dyDescent="0.2">
      <c r="A14" s="122" t="s">
        <v>86</v>
      </c>
      <c r="B14" s="71" t="s">
        <v>43</v>
      </c>
      <c r="C14" s="74">
        <v>23438</v>
      </c>
      <c r="D14" s="114">
        <v>19300</v>
      </c>
      <c r="E14" s="74">
        <v>43800</v>
      </c>
      <c r="F14" s="129">
        <v>30602</v>
      </c>
      <c r="G14" s="74">
        <v>24600</v>
      </c>
      <c r="H14" s="74">
        <v>13198</v>
      </c>
      <c r="I14" s="74">
        <v>10111</v>
      </c>
      <c r="J14" s="74">
        <v>256</v>
      </c>
      <c r="K14" s="74">
        <v>120</v>
      </c>
      <c r="L14" s="74">
        <v>2006</v>
      </c>
      <c r="M14" s="74">
        <v>77150</v>
      </c>
      <c r="N14" s="74">
        <v>65050</v>
      </c>
      <c r="O14" s="137">
        <v>0</v>
      </c>
      <c r="P14" s="74">
        <v>47880</v>
      </c>
      <c r="R14" s="23"/>
    </row>
    <row r="15" spans="1:18" s="72" customFormat="1" x14ac:dyDescent="0.2">
      <c r="A15" s="122" t="s">
        <v>87</v>
      </c>
      <c r="B15" s="71" t="s">
        <v>44</v>
      </c>
      <c r="C15" s="74">
        <v>14045</v>
      </c>
      <c r="D15" s="114">
        <v>12458</v>
      </c>
      <c r="E15" s="74">
        <v>50647</v>
      </c>
      <c r="F15" s="129">
        <v>24362</v>
      </c>
      <c r="G15" s="74">
        <v>20380</v>
      </c>
      <c r="H15" s="74">
        <v>26285</v>
      </c>
      <c r="I15" s="74">
        <v>24320</v>
      </c>
      <c r="J15" s="74">
        <v>28815</v>
      </c>
      <c r="K15" s="74">
        <v>2072</v>
      </c>
      <c r="L15" s="74">
        <v>1641</v>
      </c>
      <c r="M15" s="74">
        <v>419569</v>
      </c>
      <c r="N15" s="74">
        <v>341794</v>
      </c>
      <c r="O15" s="74">
        <v>23150</v>
      </c>
      <c r="P15" s="74">
        <v>38398</v>
      </c>
      <c r="R15" s="23"/>
    </row>
    <row r="16" spans="1:18" s="72" customFormat="1" x14ac:dyDescent="0.2">
      <c r="A16" s="122" t="s">
        <v>88</v>
      </c>
      <c r="B16" s="71" t="s">
        <v>45</v>
      </c>
      <c r="C16" s="74">
        <v>26751</v>
      </c>
      <c r="D16" s="114">
        <v>22963</v>
      </c>
      <c r="E16" s="74">
        <v>82748</v>
      </c>
      <c r="F16" s="129">
        <v>41857</v>
      </c>
      <c r="G16" s="74">
        <v>32974</v>
      </c>
      <c r="H16" s="74">
        <v>40891</v>
      </c>
      <c r="I16" s="74">
        <v>33820</v>
      </c>
      <c r="J16" s="74">
        <v>24469</v>
      </c>
      <c r="K16" s="74">
        <v>2608</v>
      </c>
      <c r="L16" s="74">
        <v>2742</v>
      </c>
      <c r="M16" s="74">
        <v>629258</v>
      </c>
      <c r="N16" s="74">
        <v>517047</v>
      </c>
      <c r="O16" s="74">
        <v>3426</v>
      </c>
      <c r="P16" s="74">
        <v>58160</v>
      </c>
      <c r="R16" s="23"/>
    </row>
    <row r="17" spans="1:18" s="72" customFormat="1" x14ac:dyDescent="0.2">
      <c r="A17" s="122" t="s">
        <v>89</v>
      </c>
      <c r="B17" s="71" t="s">
        <v>46</v>
      </c>
      <c r="C17" s="74">
        <v>25777</v>
      </c>
      <c r="D17" s="114">
        <v>22380</v>
      </c>
      <c r="E17" s="74">
        <v>71548</v>
      </c>
      <c r="F17" s="129">
        <v>44021</v>
      </c>
      <c r="G17" s="74">
        <v>36330</v>
      </c>
      <c r="H17" s="74">
        <v>27527</v>
      </c>
      <c r="I17" s="74">
        <v>23710</v>
      </c>
      <c r="J17" s="74">
        <v>335</v>
      </c>
      <c r="K17" s="74">
        <v>30</v>
      </c>
      <c r="L17" s="74">
        <v>2942</v>
      </c>
      <c r="M17" s="74">
        <v>589128</v>
      </c>
      <c r="N17" s="74">
        <v>372000</v>
      </c>
      <c r="O17" s="74">
        <v>8650</v>
      </c>
      <c r="P17" s="74">
        <v>53760</v>
      </c>
      <c r="R17" s="23"/>
    </row>
    <row r="18" spans="1:18" s="72" customFormat="1" x14ac:dyDescent="0.2">
      <c r="A18" s="122" t="s">
        <v>90</v>
      </c>
      <c r="B18" s="71" t="s">
        <v>47</v>
      </c>
      <c r="C18" s="82">
        <v>23527</v>
      </c>
      <c r="D18" s="127">
        <v>17795</v>
      </c>
      <c r="E18" s="82">
        <v>445705</v>
      </c>
      <c r="F18" s="130">
        <v>308766</v>
      </c>
      <c r="G18" s="82">
        <v>235525</v>
      </c>
      <c r="H18" s="82">
        <v>136939</v>
      </c>
      <c r="I18" s="82">
        <v>105625</v>
      </c>
      <c r="J18" s="82">
        <v>2316</v>
      </c>
      <c r="K18" s="82">
        <v>319</v>
      </c>
      <c r="L18" s="82">
        <v>6305</v>
      </c>
      <c r="M18" s="82">
        <v>367568</v>
      </c>
      <c r="N18" s="82">
        <v>163975</v>
      </c>
      <c r="O18" s="82">
        <v>24992</v>
      </c>
      <c r="P18" s="82">
        <v>85512</v>
      </c>
      <c r="R18" s="23"/>
    </row>
    <row r="19" spans="1:18" s="73" customFormat="1" ht="15" customHeight="1" x14ac:dyDescent="0.2">
      <c r="A19" s="215" t="s">
        <v>48</v>
      </c>
      <c r="B19" s="216"/>
      <c r="C19" s="81">
        <v>274993</v>
      </c>
      <c r="D19" s="81">
        <v>226040</v>
      </c>
      <c r="E19" s="81">
        <v>1735717</v>
      </c>
      <c r="F19" s="81">
        <v>1166016</v>
      </c>
      <c r="G19" s="81">
        <v>931846</v>
      </c>
      <c r="H19" s="81">
        <v>569701</v>
      </c>
      <c r="I19" s="81">
        <v>461048</v>
      </c>
      <c r="J19" s="81">
        <v>74723</v>
      </c>
      <c r="K19" s="81">
        <v>8235</v>
      </c>
      <c r="L19" s="81">
        <v>56562</v>
      </c>
      <c r="M19" s="81">
        <v>6953163</v>
      </c>
      <c r="N19" s="81">
        <v>4178465</v>
      </c>
      <c r="O19" s="81">
        <v>403060</v>
      </c>
      <c r="P19" s="81">
        <v>644879</v>
      </c>
      <c r="R19" s="23"/>
    </row>
    <row r="20" spans="1:18" s="73" customFormat="1" ht="15" customHeight="1" x14ac:dyDescent="0.2">
      <c r="A20" s="183"/>
      <c r="B20" s="183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R20" s="23"/>
    </row>
    <row r="21" spans="1:18" x14ac:dyDescent="0.2">
      <c r="A21" s="2" t="s">
        <v>55</v>
      </c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</row>
    <row r="22" spans="1:18" x14ac:dyDescent="0.2">
      <c r="A22" s="2" t="s">
        <v>56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</row>
    <row r="23" spans="1:18" x14ac:dyDescent="0.2"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</row>
    <row r="24" spans="1:18" x14ac:dyDescent="0.2">
      <c r="C24" s="188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</row>
    <row r="25" spans="1:18" x14ac:dyDescent="0.2">
      <c r="K25" s="143"/>
      <c r="L25" s="143"/>
      <c r="M25" s="143"/>
      <c r="N25" s="143"/>
      <c r="O25" s="143"/>
      <c r="P25" s="143"/>
    </row>
    <row r="26" spans="1:18" x14ac:dyDescent="0.2">
      <c r="K26" s="143"/>
      <c r="L26" s="143"/>
      <c r="M26" s="143"/>
      <c r="N26" s="143"/>
      <c r="O26" s="143"/>
      <c r="P26" s="143"/>
    </row>
    <row r="27" spans="1:18" x14ac:dyDescent="0.2">
      <c r="K27" s="143"/>
      <c r="L27" s="143"/>
      <c r="M27" s="143"/>
      <c r="N27" s="143"/>
      <c r="O27" s="143"/>
      <c r="P27" s="143"/>
    </row>
    <row r="28" spans="1:18" x14ac:dyDescent="0.2">
      <c r="K28" s="143"/>
      <c r="L28" s="143"/>
      <c r="M28" s="143"/>
      <c r="N28" s="143"/>
      <c r="O28" s="143"/>
      <c r="P28" s="143"/>
    </row>
    <row r="29" spans="1:18" x14ac:dyDescent="0.2"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</row>
    <row r="30" spans="1:18" x14ac:dyDescent="0.2">
      <c r="K30" s="143"/>
      <c r="L30" s="143"/>
      <c r="M30" s="143"/>
      <c r="N30" s="143"/>
      <c r="O30" s="143"/>
      <c r="P30" s="143"/>
    </row>
    <row r="31" spans="1:18" x14ac:dyDescent="0.2"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</row>
    <row r="32" spans="1:18" x14ac:dyDescent="0.2">
      <c r="K32" s="143"/>
      <c r="L32" s="143"/>
      <c r="M32" s="143"/>
      <c r="N32" s="143"/>
      <c r="O32" s="143"/>
      <c r="P32" s="143"/>
    </row>
    <row r="33" spans="3:16" x14ac:dyDescent="0.2">
      <c r="K33" s="143"/>
      <c r="L33" s="143"/>
      <c r="M33" s="143"/>
      <c r="N33" s="143"/>
      <c r="O33" s="143"/>
      <c r="P33" s="143"/>
    </row>
    <row r="38" spans="3:16" x14ac:dyDescent="0.2">
      <c r="C38" s="113"/>
      <c r="D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</row>
    <row r="39" spans="3:16" x14ac:dyDescent="0.2">
      <c r="C39" s="113"/>
      <c r="D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</row>
    <row r="40" spans="3:16" x14ac:dyDescent="0.2">
      <c r="C40" s="113"/>
      <c r="D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</row>
    <row r="41" spans="3:16" x14ac:dyDescent="0.2">
      <c r="C41" s="113"/>
      <c r="D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</row>
    <row r="42" spans="3:16" x14ac:dyDescent="0.2">
      <c r="C42" s="113"/>
      <c r="D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</row>
    <row r="43" spans="3:16" x14ac:dyDescent="0.2">
      <c r="C43" s="113"/>
      <c r="D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</row>
    <row r="44" spans="3:16" x14ac:dyDescent="0.2">
      <c r="C44" s="113"/>
      <c r="D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</row>
    <row r="45" spans="3:16" x14ac:dyDescent="0.2">
      <c r="C45" s="113"/>
      <c r="D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</row>
    <row r="46" spans="3:16" x14ac:dyDescent="0.2">
      <c r="C46" s="113"/>
      <c r="D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</row>
    <row r="47" spans="3:16" x14ac:dyDescent="0.2">
      <c r="C47" s="113"/>
      <c r="D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</row>
    <row r="48" spans="3:16" x14ac:dyDescent="0.2">
      <c r="C48" s="113"/>
      <c r="D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</row>
    <row r="49" spans="3:16" x14ac:dyDescent="0.2">
      <c r="C49" s="113"/>
      <c r="D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</row>
  </sheetData>
  <mergeCells count="4">
    <mergeCell ref="A5:A6"/>
    <mergeCell ref="A19:B19"/>
    <mergeCell ref="J5:K5"/>
    <mergeCell ref="M5:N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R76"/>
  <sheetViews>
    <sheetView topLeftCell="A31" zoomScaleNormal="100" workbookViewId="0">
      <selection activeCell="G72" sqref="G72"/>
    </sheetView>
  </sheetViews>
  <sheetFormatPr defaultRowHeight="12" x14ac:dyDescent="0.2"/>
  <cols>
    <col min="1" max="16" width="12" style="23" customWidth="1"/>
    <col min="17" max="16384" width="9.140625" style="23"/>
  </cols>
  <sheetData>
    <row r="1" spans="1:26" x14ac:dyDescent="0.2">
      <c r="A1" s="69" t="s">
        <v>203</v>
      </c>
      <c r="C1" s="7"/>
    </row>
    <row r="2" spans="1:26" x14ac:dyDescent="0.2">
      <c r="A2" s="69" t="s">
        <v>204</v>
      </c>
      <c r="C2" s="7"/>
      <c r="P2" s="123"/>
    </row>
    <row r="3" spans="1:26" x14ac:dyDescent="0.2">
      <c r="A3" s="69"/>
      <c r="C3" s="7"/>
      <c r="P3" s="123" t="s">
        <v>184</v>
      </c>
    </row>
    <row r="4" spans="1:26" x14ac:dyDescent="0.2">
      <c r="P4" s="123" t="s">
        <v>185</v>
      </c>
    </row>
    <row r="5" spans="1:26" s="32" customFormat="1" ht="24" x14ac:dyDescent="0.25">
      <c r="A5" s="213" t="s">
        <v>78</v>
      </c>
      <c r="B5" s="83" t="s">
        <v>120</v>
      </c>
      <c r="C5" s="84" t="s">
        <v>2</v>
      </c>
      <c r="D5" s="84" t="s">
        <v>57</v>
      </c>
      <c r="E5" s="84" t="s">
        <v>59</v>
      </c>
      <c r="F5" s="84" t="s">
        <v>6</v>
      </c>
      <c r="G5" s="84" t="s">
        <v>61</v>
      </c>
      <c r="H5" s="84" t="s">
        <v>7</v>
      </c>
      <c r="I5" s="84" t="s">
        <v>50</v>
      </c>
      <c r="J5" s="217" t="s">
        <v>107</v>
      </c>
      <c r="K5" s="218"/>
      <c r="L5" s="109" t="s">
        <v>66</v>
      </c>
      <c r="M5" s="217" t="s">
        <v>106</v>
      </c>
      <c r="N5" s="218"/>
      <c r="O5" s="185" t="s">
        <v>64</v>
      </c>
      <c r="P5" s="109" t="s">
        <v>65</v>
      </c>
      <c r="Q5" s="75"/>
    </row>
    <row r="6" spans="1:26" s="32" customFormat="1" ht="24" x14ac:dyDescent="0.25">
      <c r="A6" s="214"/>
      <c r="B6" s="76" t="s">
        <v>180</v>
      </c>
      <c r="C6" s="77" t="s">
        <v>3</v>
      </c>
      <c r="D6" s="78" t="s">
        <v>58</v>
      </c>
      <c r="E6" s="78" t="s">
        <v>60</v>
      </c>
      <c r="F6" s="77" t="s">
        <v>18</v>
      </c>
      <c r="G6" s="77" t="s">
        <v>62</v>
      </c>
      <c r="H6" s="77" t="s">
        <v>19</v>
      </c>
      <c r="I6" s="77" t="s">
        <v>63</v>
      </c>
      <c r="J6" s="86" t="s">
        <v>108</v>
      </c>
      <c r="K6" s="87" t="s">
        <v>114</v>
      </c>
      <c r="L6" s="79" t="s">
        <v>13</v>
      </c>
      <c r="M6" s="86" t="s">
        <v>108</v>
      </c>
      <c r="N6" s="87" t="s">
        <v>115</v>
      </c>
      <c r="O6" s="80" t="s">
        <v>113</v>
      </c>
      <c r="P6" s="79" t="s">
        <v>17</v>
      </c>
      <c r="Q6" s="75"/>
    </row>
    <row r="7" spans="1:26" s="72" customFormat="1" x14ac:dyDescent="0.2">
      <c r="A7" s="122">
        <v>1</v>
      </c>
      <c r="B7" s="71" t="s">
        <v>36</v>
      </c>
      <c r="C7" s="74">
        <v>2184</v>
      </c>
      <c r="D7" s="74">
        <v>1747</v>
      </c>
      <c r="E7" s="74">
        <v>26725</v>
      </c>
      <c r="F7" s="74">
        <v>14041</v>
      </c>
      <c r="G7" s="74">
        <v>9407</v>
      </c>
      <c r="H7" s="74">
        <v>12684</v>
      </c>
      <c r="I7" s="74">
        <v>8498</v>
      </c>
      <c r="J7" s="74">
        <v>698</v>
      </c>
      <c r="K7" s="74">
        <v>55</v>
      </c>
      <c r="L7" s="74">
        <v>904</v>
      </c>
      <c r="M7" s="74">
        <v>218669</v>
      </c>
      <c r="N7" s="74">
        <v>177111</v>
      </c>
      <c r="O7" s="74">
        <v>12000</v>
      </c>
      <c r="P7" s="74">
        <v>6852</v>
      </c>
      <c r="U7" s="201"/>
      <c r="V7" s="201"/>
      <c r="W7" s="201"/>
      <c r="X7" s="201"/>
      <c r="Y7" s="201"/>
      <c r="Z7" s="201"/>
    </row>
    <row r="8" spans="1:26" s="72" customFormat="1" x14ac:dyDescent="0.2">
      <c r="A8" s="122">
        <v>2</v>
      </c>
      <c r="B8" s="71" t="s">
        <v>126</v>
      </c>
      <c r="C8" s="74">
        <v>2692</v>
      </c>
      <c r="D8" s="74">
        <v>2153</v>
      </c>
      <c r="E8" s="74">
        <v>9826</v>
      </c>
      <c r="F8" s="74">
        <v>4814</v>
      </c>
      <c r="G8" s="74">
        <v>3225</v>
      </c>
      <c r="H8" s="74">
        <v>5012</v>
      </c>
      <c r="I8" s="74">
        <v>3358</v>
      </c>
      <c r="J8" s="74">
        <v>79</v>
      </c>
      <c r="K8" s="74">
        <v>6</v>
      </c>
      <c r="L8" s="74">
        <v>759</v>
      </c>
      <c r="M8" s="74">
        <v>76140</v>
      </c>
      <c r="N8" s="74">
        <v>60912</v>
      </c>
      <c r="O8" s="74">
        <v>9000</v>
      </c>
      <c r="P8" s="74">
        <v>4232</v>
      </c>
      <c r="U8" s="201"/>
      <c r="V8" s="201"/>
      <c r="W8" s="201"/>
      <c r="X8" s="201"/>
      <c r="Y8" s="201"/>
      <c r="Z8" s="201"/>
    </row>
    <row r="9" spans="1:26" s="72" customFormat="1" x14ac:dyDescent="0.2">
      <c r="A9" s="122">
        <v>3</v>
      </c>
      <c r="B9" s="71" t="s">
        <v>127</v>
      </c>
      <c r="C9" s="74">
        <v>1252</v>
      </c>
      <c r="D9" s="74">
        <v>1001</v>
      </c>
      <c r="E9" s="74">
        <v>20714</v>
      </c>
      <c r="F9" s="74">
        <v>12714</v>
      </c>
      <c r="G9" s="74">
        <v>8518</v>
      </c>
      <c r="H9" s="74">
        <v>8000</v>
      </c>
      <c r="I9" s="74">
        <v>5360</v>
      </c>
      <c r="J9" s="74">
        <v>8</v>
      </c>
      <c r="K9" s="74" t="s">
        <v>201</v>
      </c>
      <c r="L9" s="74">
        <v>683</v>
      </c>
      <c r="M9" s="74">
        <v>19942</v>
      </c>
      <c r="N9" s="74">
        <v>15953</v>
      </c>
      <c r="O9" s="74">
        <v>2500</v>
      </c>
      <c r="P9" s="74">
        <v>3474</v>
      </c>
      <c r="U9" s="201"/>
      <c r="V9" s="201"/>
      <c r="W9" s="201"/>
      <c r="X9" s="201"/>
      <c r="Y9" s="201"/>
      <c r="Z9" s="201"/>
    </row>
    <row r="10" spans="1:26" s="72" customFormat="1" x14ac:dyDescent="0.2">
      <c r="A10" s="122">
        <v>4</v>
      </c>
      <c r="B10" s="71" t="s">
        <v>172</v>
      </c>
      <c r="C10" s="74">
        <v>2470</v>
      </c>
      <c r="D10" s="74">
        <v>1976</v>
      </c>
      <c r="E10" s="74">
        <v>53580</v>
      </c>
      <c r="F10" s="74">
        <v>33438</v>
      </c>
      <c r="G10" s="74">
        <v>22403</v>
      </c>
      <c r="H10" s="74">
        <v>20142</v>
      </c>
      <c r="I10" s="74">
        <v>13495</v>
      </c>
      <c r="J10" s="74">
        <v>10</v>
      </c>
      <c r="K10" s="74" t="s">
        <v>201</v>
      </c>
      <c r="L10" s="74">
        <v>1267</v>
      </c>
      <c r="M10" s="74">
        <v>21685</v>
      </c>
      <c r="N10" s="74">
        <v>17348</v>
      </c>
      <c r="O10" s="74">
        <v>720</v>
      </c>
      <c r="P10" s="74">
        <v>16349</v>
      </c>
      <c r="U10" s="201"/>
      <c r="V10" s="201"/>
      <c r="W10" s="201"/>
      <c r="X10" s="201"/>
      <c r="Y10" s="201"/>
      <c r="Z10" s="201"/>
    </row>
    <row r="11" spans="1:26" s="72" customFormat="1" x14ac:dyDescent="0.2">
      <c r="A11" s="122">
        <v>5</v>
      </c>
      <c r="B11" s="205" t="s">
        <v>186</v>
      </c>
      <c r="C11" s="74">
        <v>3576</v>
      </c>
      <c r="D11" s="74">
        <v>2860</v>
      </c>
      <c r="E11" s="74">
        <v>10684</v>
      </c>
      <c r="F11" s="74">
        <v>7713</v>
      </c>
      <c r="G11" s="74">
        <v>5167</v>
      </c>
      <c r="H11" s="74">
        <v>2971</v>
      </c>
      <c r="I11" s="74">
        <v>1990</v>
      </c>
      <c r="J11" s="74">
        <v>90</v>
      </c>
      <c r="K11" s="74">
        <v>7</v>
      </c>
      <c r="L11" s="74">
        <v>1328</v>
      </c>
      <c r="M11" s="74">
        <v>164116</v>
      </c>
      <c r="N11" s="74">
        <v>99413</v>
      </c>
      <c r="O11" s="74">
        <v>14400</v>
      </c>
      <c r="P11" s="74">
        <v>2714</v>
      </c>
      <c r="U11" s="201"/>
      <c r="V11" s="201"/>
      <c r="W11" s="201"/>
      <c r="X11" s="201"/>
      <c r="Y11" s="201"/>
      <c r="Z11" s="201"/>
    </row>
    <row r="12" spans="1:26" s="72" customFormat="1" x14ac:dyDescent="0.2">
      <c r="A12" s="122">
        <v>6</v>
      </c>
      <c r="B12" s="71" t="s">
        <v>128</v>
      </c>
      <c r="C12" s="74">
        <v>3500</v>
      </c>
      <c r="D12" s="74">
        <v>2850</v>
      </c>
      <c r="E12" s="74">
        <v>9600</v>
      </c>
      <c r="F12" s="74">
        <v>5400</v>
      </c>
      <c r="G12" s="74">
        <v>4600</v>
      </c>
      <c r="H12" s="74">
        <v>4200</v>
      </c>
      <c r="I12" s="74">
        <v>3700</v>
      </c>
      <c r="J12" s="74" t="s">
        <v>201</v>
      </c>
      <c r="K12" s="74" t="s">
        <v>201</v>
      </c>
      <c r="L12" s="74">
        <v>1260</v>
      </c>
      <c r="M12" s="74">
        <v>65000</v>
      </c>
      <c r="N12" s="74">
        <v>58500</v>
      </c>
      <c r="O12" s="74" t="s">
        <v>201</v>
      </c>
      <c r="P12" s="74">
        <v>7450</v>
      </c>
      <c r="U12" s="201"/>
      <c r="V12" s="201"/>
      <c r="W12" s="201"/>
      <c r="X12" s="201"/>
      <c r="Y12" s="201"/>
      <c r="Z12" s="201"/>
    </row>
    <row r="13" spans="1:26" s="72" customFormat="1" x14ac:dyDescent="0.2">
      <c r="A13" s="122">
        <v>7</v>
      </c>
      <c r="B13" s="71" t="s">
        <v>37</v>
      </c>
      <c r="C13" s="74">
        <v>10600</v>
      </c>
      <c r="D13" s="74">
        <v>9000</v>
      </c>
      <c r="E13" s="74">
        <v>55855</v>
      </c>
      <c r="F13" s="74">
        <v>41355</v>
      </c>
      <c r="G13" s="74">
        <v>36000</v>
      </c>
      <c r="H13" s="74">
        <v>14500</v>
      </c>
      <c r="I13" s="74">
        <v>12000</v>
      </c>
      <c r="J13" s="74" t="s">
        <v>201</v>
      </c>
      <c r="K13" s="74" t="s">
        <v>201</v>
      </c>
      <c r="L13" s="74">
        <v>2190</v>
      </c>
      <c r="M13" s="74">
        <v>106310</v>
      </c>
      <c r="N13" s="74">
        <v>99000</v>
      </c>
      <c r="O13" s="74" t="s">
        <v>201</v>
      </c>
      <c r="P13" s="74">
        <v>23900</v>
      </c>
      <c r="U13" s="201"/>
      <c r="V13" s="201"/>
      <c r="W13" s="201"/>
      <c r="X13" s="201"/>
      <c r="Y13" s="201"/>
      <c r="Z13" s="201"/>
    </row>
    <row r="14" spans="1:26" s="72" customFormat="1" x14ac:dyDescent="0.2">
      <c r="A14" s="122">
        <v>8</v>
      </c>
      <c r="B14" s="71" t="s">
        <v>130</v>
      </c>
      <c r="C14" s="74">
        <v>3700</v>
      </c>
      <c r="D14" s="74">
        <v>2960</v>
      </c>
      <c r="E14" s="74">
        <v>5700</v>
      </c>
      <c r="F14" s="74">
        <v>3000</v>
      </c>
      <c r="G14" s="74">
        <v>2500</v>
      </c>
      <c r="H14" s="74">
        <v>2700</v>
      </c>
      <c r="I14" s="74">
        <v>2300</v>
      </c>
      <c r="J14" s="74">
        <v>11</v>
      </c>
      <c r="K14" s="74" t="s">
        <v>201</v>
      </c>
      <c r="L14" s="74">
        <v>840</v>
      </c>
      <c r="M14" s="74">
        <v>63550</v>
      </c>
      <c r="N14" s="74">
        <v>58000</v>
      </c>
      <c r="O14" s="74">
        <v>500</v>
      </c>
      <c r="P14" s="74">
        <v>2800</v>
      </c>
      <c r="U14" s="201"/>
      <c r="V14" s="201"/>
      <c r="W14" s="201"/>
      <c r="X14" s="201"/>
      <c r="Y14" s="201"/>
      <c r="Z14" s="201"/>
    </row>
    <row r="15" spans="1:26" s="72" customFormat="1" x14ac:dyDescent="0.2">
      <c r="A15" s="122">
        <v>9</v>
      </c>
      <c r="B15" s="71" t="s">
        <v>129</v>
      </c>
      <c r="C15" s="74">
        <v>7792</v>
      </c>
      <c r="D15" s="74">
        <v>6200</v>
      </c>
      <c r="E15" s="74">
        <v>15857</v>
      </c>
      <c r="F15" s="74">
        <v>9835</v>
      </c>
      <c r="G15" s="74">
        <v>8360</v>
      </c>
      <c r="H15" s="74">
        <v>6022</v>
      </c>
      <c r="I15" s="74">
        <v>5120</v>
      </c>
      <c r="J15" s="148">
        <v>484</v>
      </c>
      <c r="K15" s="148">
        <v>10</v>
      </c>
      <c r="L15" s="74">
        <v>1370</v>
      </c>
      <c r="M15" s="74">
        <v>63000</v>
      </c>
      <c r="N15" s="74">
        <v>57780</v>
      </c>
      <c r="O15" s="74">
        <v>500</v>
      </c>
      <c r="P15" s="74">
        <v>13000</v>
      </c>
      <c r="U15" s="201"/>
      <c r="V15" s="201"/>
      <c r="W15" s="201"/>
      <c r="X15" s="201"/>
      <c r="Y15" s="201"/>
      <c r="Z15" s="201"/>
    </row>
    <row r="16" spans="1:26" s="72" customFormat="1" x14ac:dyDescent="0.2">
      <c r="A16" s="122">
        <v>10</v>
      </c>
      <c r="B16" s="71" t="s">
        <v>38</v>
      </c>
      <c r="C16" s="74">
        <v>7200</v>
      </c>
      <c r="D16" s="74">
        <v>6200</v>
      </c>
      <c r="E16" s="74">
        <v>22300</v>
      </c>
      <c r="F16" s="74">
        <v>16800</v>
      </c>
      <c r="G16" s="74">
        <v>14700</v>
      </c>
      <c r="H16" s="74">
        <v>5500</v>
      </c>
      <c r="I16" s="74">
        <v>4900</v>
      </c>
      <c r="J16" s="182">
        <v>573</v>
      </c>
      <c r="K16" s="148">
        <v>80</v>
      </c>
      <c r="L16" s="74">
        <v>619</v>
      </c>
      <c r="M16" s="74">
        <v>854600</v>
      </c>
      <c r="N16" s="74">
        <v>761940</v>
      </c>
      <c r="O16" s="74">
        <v>4500</v>
      </c>
      <c r="P16" s="74">
        <v>11200</v>
      </c>
      <c r="U16" s="201"/>
      <c r="V16" s="201"/>
      <c r="W16" s="201"/>
      <c r="X16" s="201"/>
      <c r="Y16" s="201"/>
      <c r="Z16" s="201"/>
    </row>
    <row r="17" spans="1:26" s="72" customFormat="1" x14ac:dyDescent="0.2">
      <c r="A17" s="122">
        <v>11</v>
      </c>
      <c r="B17" s="71" t="s">
        <v>132</v>
      </c>
      <c r="C17" s="74">
        <v>6600</v>
      </c>
      <c r="D17" s="74">
        <v>5450</v>
      </c>
      <c r="E17" s="74">
        <v>18298</v>
      </c>
      <c r="F17" s="74">
        <v>7698</v>
      </c>
      <c r="G17" s="74">
        <v>6689</v>
      </c>
      <c r="H17" s="74">
        <v>10600</v>
      </c>
      <c r="I17" s="74">
        <v>9328</v>
      </c>
      <c r="J17" s="74">
        <v>84</v>
      </c>
      <c r="K17" s="148">
        <v>12</v>
      </c>
      <c r="L17" s="74">
        <v>199</v>
      </c>
      <c r="M17" s="74">
        <v>90000</v>
      </c>
      <c r="N17" s="74">
        <v>78000</v>
      </c>
      <c r="O17" s="74">
        <v>1900</v>
      </c>
      <c r="P17" s="74">
        <v>9750</v>
      </c>
      <c r="U17" s="201"/>
      <c r="V17" s="201"/>
      <c r="W17" s="201"/>
      <c r="X17" s="201"/>
      <c r="Y17" s="201"/>
      <c r="Z17" s="201"/>
    </row>
    <row r="18" spans="1:26" s="72" customFormat="1" x14ac:dyDescent="0.2">
      <c r="A18" s="122">
        <v>12</v>
      </c>
      <c r="B18" s="71" t="s">
        <v>131</v>
      </c>
      <c r="C18" s="74">
        <v>1600</v>
      </c>
      <c r="D18" s="74">
        <v>1390</v>
      </c>
      <c r="E18" s="74">
        <v>3260</v>
      </c>
      <c r="F18" s="74">
        <v>2900</v>
      </c>
      <c r="G18" s="74">
        <v>2602</v>
      </c>
      <c r="H18" s="74">
        <v>360</v>
      </c>
      <c r="I18" s="74">
        <v>316</v>
      </c>
      <c r="J18" s="74">
        <v>15</v>
      </c>
      <c r="K18" s="74">
        <v>2</v>
      </c>
      <c r="L18" s="74">
        <v>20</v>
      </c>
      <c r="M18" s="74">
        <v>109000</v>
      </c>
      <c r="N18" s="74">
        <v>102647</v>
      </c>
      <c r="O18" s="74">
        <v>450</v>
      </c>
      <c r="P18" s="74">
        <v>2015</v>
      </c>
      <c r="U18" s="201"/>
      <c r="V18" s="201"/>
      <c r="W18" s="201"/>
      <c r="X18" s="201"/>
      <c r="Y18" s="201"/>
      <c r="Z18" s="201"/>
    </row>
    <row r="19" spans="1:26" s="72" customFormat="1" x14ac:dyDescent="0.2">
      <c r="A19" s="122">
        <v>13</v>
      </c>
      <c r="B19" s="71" t="s">
        <v>134</v>
      </c>
      <c r="C19" s="74">
        <v>650</v>
      </c>
      <c r="D19" s="74">
        <v>520</v>
      </c>
      <c r="E19" s="74">
        <v>7980</v>
      </c>
      <c r="F19" s="74">
        <v>6500</v>
      </c>
      <c r="G19" s="74">
        <v>4900</v>
      </c>
      <c r="H19" s="74">
        <v>1480</v>
      </c>
      <c r="I19" s="74">
        <v>1160</v>
      </c>
      <c r="J19" s="74">
        <v>70</v>
      </c>
      <c r="K19" s="74">
        <v>40</v>
      </c>
      <c r="L19" s="74">
        <v>510</v>
      </c>
      <c r="M19" s="74">
        <v>90000</v>
      </c>
      <c r="N19" s="74">
        <v>50600</v>
      </c>
      <c r="O19" s="74">
        <v>11000</v>
      </c>
      <c r="P19" s="74">
        <v>3600</v>
      </c>
      <c r="U19" s="201"/>
      <c r="V19" s="201"/>
      <c r="W19" s="201"/>
      <c r="X19" s="201"/>
      <c r="Y19" s="201"/>
      <c r="Z19" s="201"/>
    </row>
    <row r="20" spans="1:26" s="72" customFormat="1" x14ac:dyDescent="0.2">
      <c r="A20" s="122">
        <v>14</v>
      </c>
      <c r="B20" s="71" t="s">
        <v>138</v>
      </c>
      <c r="C20" s="74">
        <v>1250</v>
      </c>
      <c r="D20" s="74">
        <v>1000</v>
      </c>
      <c r="E20" s="74">
        <v>17851</v>
      </c>
      <c r="F20" s="74">
        <v>9575</v>
      </c>
      <c r="G20" s="74">
        <v>7185</v>
      </c>
      <c r="H20" s="74">
        <v>8276</v>
      </c>
      <c r="I20" s="74">
        <v>6760</v>
      </c>
      <c r="J20" s="74">
        <v>79</v>
      </c>
      <c r="K20" s="74">
        <v>46</v>
      </c>
      <c r="L20" s="74">
        <v>645</v>
      </c>
      <c r="M20" s="74">
        <v>80953</v>
      </c>
      <c r="N20" s="74">
        <v>46305</v>
      </c>
      <c r="O20" s="148">
        <v>9000</v>
      </c>
      <c r="P20" s="74">
        <v>9000</v>
      </c>
      <c r="U20" s="201"/>
      <c r="V20" s="201"/>
      <c r="W20" s="201"/>
      <c r="X20" s="201"/>
      <c r="Y20" s="201"/>
      <c r="Z20" s="201"/>
    </row>
    <row r="21" spans="1:26" s="72" customFormat="1" x14ac:dyDescent="0.2">
      <c r="A21" s="122">
        <v>15</v>
      </c>
      <c r="B21" s="71" t="s">
        <v>39</v>
      </c>
      <c r="C21" s="74">
        <v>5750</v>
      </c>
      <c r="D21" s="74">
        <v>4600</v>
      </c>
      <c r="E21" s="74">
        <v>39560</v>
      </c>
      <c r="F21" s="74">
        <v>21120</v>
      </c>
      <c r="G21" s="74">
        <v>15840</v>
      </c>
      <c r="H21" s="74">
        <v>18440</v>
      </c>
      <c r="I21" s="74">
        <v>14104</v>
      </c>
      <c r="J21" s="74">
        <v>147</v>
      </c>
      <c r="K21" s="74">
        <v>84</v>
      </c>
      <c r="L21" s="74">
        <v>2323</v>
      </c>
      <c r="M21" s="74">
        <v>206470</v>
      </c>
      <c r="N21" s="74">
        <v>119000</v>
      </c>
      <c r="O21" s="74">
        <v>20000</v>
      </c>
      <c r="P21" s="74">
        <v>20000</v>
      </c>
      <c r="U21" s="201"/>
      <c r="V21" s="201"/>
      <c r="W21" s="201"/>
      <c r="X21" s="201"/>
      <c r="Y21" s="201"/>
      <c r="Z21" s="201"/>
    </row>
    <row r="22" spans="1:26" s="72" customFormat="1" x14ac:dyDescent="0.2">
      <c r="A22" s="122">
        <v>16</v>
      </c>
      <c r="B22" s="71" t="s">
        <v>135</v>
      </c>
      <c r="C22" s="74">
        <v>5000</v>
      </c>
      <c r="D22" s="74">
        <v>4000</v>
      </c>
      <c r="E22" s="74">
        <v>42737</v>
      </c>
      <c r="F22" s="74">
        <v>30197</v>
      </c>
      <c r="G22" s="74">
        <v>22640</v>
      </c>
      <c r="H22" s="74">
        <v>12540</v>
      </c>
      <c r="I22" s="74">
        <v>9243</v>
      </c>
      <c r="J22" s="74">
        <v>75</v>
      </c>
      <c r="K22" s="74">
        <v>43</v>
      </c>
      <c r="L22" s="74">
        <v>1860</v>
      </c>
      <c r="M22" s="74">
        <v>90000</v>
      </c>
      <c r="N22" s="74">
        <v>53450</v>
      </c>
      <c r="O22" s="74">
        <v>6000</v>
      </c>
      <c r="P22" s="74">
        <v>15145</v>
      </c>
      <c r="U22" s="201"/>
      <c r="V22" s="201"/>
      <c r="W22" s="201"/>
      <c r="X22" s="201"/>
      <c r="Y22" s="201"/>
      <c r="Z22" s="201"/>
    </row>
    <row r="23" spans="1:26" s="72" customFormat="1" x14ac:dyDescent="0.2">
      <c r="A23" s="122">
        <v>17</v>
      </c>
      <c r="B23" s="71" t="s">
        <v>136</v>
      </c>
      <c r="C23" s="74">
        <v>6200</v>
      </c>
      <c r="D23" s="74">
        <v>4960</v>
      </c>
      <c r="E23" s="74">
        <v>24281</v>
      </c>
      <c r="F23" s="74">
        <v>15160</v>
      </c>
      <c r="G23" s="74">
        <v>11370</v>
      </c>
      <c r="H23" s="74">
        <v>9121</v>
      </c>
      <c r="I23" s="74">
        <v>6632</v>
      </c>
      <c r="J23" s="148">
        <v>11</v>
      </c>
      <c r="K23" s="148">
        <v>6</v>
      </c>
      <c r="L23" s="74">
        <v>1200</v>
      </c>
      <c r="M23" s="74">
        <v>80600</v>
      </c>
      <c r="N23" s="74">
        <v>47200</v>
      </c>
      <c r="O23" s="74">
        <v>5500</v>
      </c>
      <c r="P23" s="74">
        <v>12200</v>
      </c>
      <c r="W23" s="201"/>
      <c r="X23" s="201"/>
      <c r="Y23" s="201"/>
      <c r="Z23" s="201"/>
    </row>
    <row r="24" spans="1:26" s="72" customFormat="1" x14ac:dyDescent="0.2">
      <c r="A24" s="122">
        <v>18</v>
      </c>
      <c r="B24" s="205" t="s">
        <v>133</v>
      </c>
      <c r="C24" s="74">
        <v>1550</v>
      </c>
      <c r="D24" s="74">
        <v>1240</v>
      </c>
      <c r="E24" s="74">
        <v>10000</v>
      </c>
      <c r="F24" s="74">
        <v>6600</v>
      </c>
      <c r="G24" s="74">
        <v>4950</v>
      </c>
      <c r="H24" s="74">
        <v>3400</v>
      </c>
      <c r="I24" s="74">
        <v>2700</v>
      </c>
      <c r="J24" s="182">
        <v>34</v>
      </c>
      <c r="K24" s="148">
        <v>17</v>
      </c>
      <c r="L24" s="74">
        <v>1170</v>
      </c>
      <c r="M24" s="74">
        <v>125550</v>
      </c>
      <c r="N24" s="74">
        <v>48600</v>
      </c>
      <c r="O24" s="74">
        <v>50000</v>
      </c>
      <c r="P24" s="74">
        <v>4200</v>
      </c>
      <c r="W24" s="201"/>
      <c r="X24" s="201"/>
      <c r="Y24" s="201"/>
      <c r="Z24" s="201"/>
    </row>
    <row r="25" spans="1:26" s="72" customFormat="1" x14ac:dyDescent="0.2">
      <c r="A25" s="122">
        <v>19</v>
      </c>
      <c r="B25" s="71" t="s">
        <v>137</v>
      </c>
      <c r="C25" s="74">
        <v>2038</v>
      </c>
      <c r="D25" s="74">
        <v>1630</v>
      </c>
      <c r="E25" s="74">
        <v>11060</v>
      </c>
      <c r="F25" s="74">
        <v>6820</v>
      </c>
      <c r="G25" s="74">
        <v>5115</v>
      </c>
      <c r="H25" s="74">
        <v>4240</v>
      </c>
      <c r="I25" s="74">
        <v>3250</v>
      </c>
      <c r="J25" s="74">
        <v>31</v>
      </c>
      <c r="K25" s="148">
        <v>15</v>
      </c>
      <c r="L25" s="74">
        <v>1156</v>
      </c>
      <c r="M25" s="74">
        <v>51000</v>
      </c>
      <c r="N25" s="74">
        <v>32000</v>
      </c>
      <c r="O25" s="148">
        <v>600</v>
      </c>
      <c r="P25" s="74">
        <v>5000</v>
      </c>
      <c r="W25" s="201"/>
      <c r="X25" s="201"/>
      <c r="Y25" s="201"/>
      <c r="Z25" s="201"/>
    </row>
    <row r="26" spans="1:26" s="72" customFormat="1" x14ac:dyDescent="0.2">
      <c r="A26" s="122">
        <v>20</v>
      </c>
      <c r="B26" s="71" t="s">
        <v>142</v>
      </c>
      <c r="C26" s="74">
        <v>8216</v>
      </c>
      <c r="D26" s="74">
        <v>7000</v>
      </c>
      <c r="E26" s="74">
        <v>22369</v>
      </c>
      <c r="F26" s="74">
        <v>19605</v>
      </c>
      <c r="G26" s="74">
        <v>15680</v>
      </c>
      <c r="H26" s="74">
        <v>2764</v>
      </c>
      <c r="I26" s="74">
        <v>2400</v>
      </c>
      <c r="J26" s="74">
        <v>1442</v>
      </c>
      <c r="K26" s="148">
        <v>220</v>
      </c>
      <c r="L26" s="74">
        <v>1205</v>
      </c>
      <c r="M26" s="74">
        <v>178070</v>
      </c>
      <c r="N26" s="74">
        <v>30270</v>
      </c>
      <c r="O26" s="74">
        <v>17800</v>
      </c>
      <c r="P26" s="74">
        <v>3399</v>
      </c>
      <c r="W26" s="201"/>
      <c r="X26" s="201"/>
      <c r="Y26" s="201"/>
      <c r="Z26" s="201"/>
    </row>
    <row r="27" spans="1:26" s="72" customFormat="1" x14ac:dyDescent="0.2">
      <c r="A27" s="122">
        <v>21</v>
      </c>
      <c r="B27" s="71" t="s">
        <v>40</v>
      </c>
      <c r="C27" s="74">
        <v>13805</v>
      </c>
      <c r="D27" s="74">
        <v>12150</v>
      </c>
      <c r="E27" s="74">
        <v>59816</v>
      </c>
      <c r="F27" s="74">
        <v>52179</v>
      </c>
      <c r="G27" s="74">
        <v>41500</v>
      </c>
      <c r="H27" s="74">
        <v>7637</v>
      </c>
      <c r="I27" s="74">
        <v>6630</v>
      </c>
      <c r="J27" s="74">
        <v>7037</v>
      </c>
      <c r="K27" s="148">
        <v>1010</v>
      </c>
      <c r="L27" s="74">
        <v>1496</v>
      </c>
      <c r="M27" s="74">
        <v>1106950</v>
      </c>
      <c r="N27" s="74">
        <v>188180</v>
      </c>
      <c r="O27" s="148">
        <v>110690</v>
      </c>
      <c r="P27" s="74">
        <v>24295</v>
      </c>
      <c r="W27" s="201"/>
      <c r="X27" s="201"/>
      <c r="Y27" s="201"/>
      <c r="Z27" s="201"/>
    </row>
    <row r="28" spans="1:26" s="72" customFormat="1" x14ac:dyDescent="0.2">
      <c r="A28" s="122">
        <v>22</v>
      </c>
      <c r="B28" s="71" t="s">
        <v>143</v>
      </c>
      <c r="C28" s="74">
        <v>11241</v>
      </c>
      <c r="D28" s="74">
        <v>10500</v>
      </c>
      <c r="E28" s="74">
        <v>33413</v>
      </c>
      <c r="F28" s="74">
        <v>29735</v>
      </c>
      <c r="G28" s="74">
        <v>23780</v>
      </c>
      <c r="H28" s="74">
        <v>3678</v>
      </c>
      <c r="I28" s="74">
        <v>2940</v>
      </c>
      <c r="J28" s="148">
        <v>3130</v>
      </c>
      <c r="K28" s="148">
        <v>450</v>
      </c>
      <c r="L28" s="74">
        <v>1726</v>
      </c>
      <c r="M28" s="74">
        <v>346194</v>
      </c>
      <c r="N28" s="74">
        <v>58850</v>
      </c>
      <c r="O28" s="182">
        <v>34620</v>
      </c>
      <c r="P28" s="74">
        <v>15171</v>
      </c>
      <c r="W28" s="201"/>
      <c r="X28" s="201"/>
      <c r="Y28" s="201"/>
      <c r="Z28" s="201"/>
    </row>
    <row r="29" spans="1:26" s="72" customFormat="1" x14ac:dyDescent="0.2">
      <c r="A29" s="122">
        <v>23</v>
      </c>
      <c r="B29" s="71" t="s">
        <v>141</v>
      </c>
      <c r="C29" s="74">
        <v>1305</v>
      </c>
      <c r="D29" s="74">
        <v>830</v>
      </c>
      <c r="E29" s="74">
        <v>19199</v>
      </c>
      <c r="F29" s="74">
        <v>11690</v>
      </c>
      <c r="G29" s="74">
        <v>9350</v>
      </c>
      <c r="H29" s="74">
        <v>7509</v>
      </c>
      <c r="I29" s="74">
        <v>6010</v>
      </c>
      <c r="J29" s="148">
        <v>17</v>
      </c>
      <c r="K29" s="148">
        <v>3</v>
      </c>
      <c r="L29" s="74">
        <v>1104</v>
      </c>
      <c r="M29" s="74">
        <v>52036</v>
      </c>
      <c r="N29" s="74">
        <v>8850</v>
      </c>
      <c r="O29" s="148">
        <v>5206</v>
      </c>
      <c r="P29" s="74">
        <v>7890</v>
      </c>
      <c r="W29" s="201"/>
      <c r="X29" s="201"/>
      <c r="Y29" s="201"/>
      <c r="Z29" s="201"/>
    </row>
    <row r="30" spans="1:26" s="72" customFormat="1" x14ac:dyDescent="0.2">
      <c r="A30" s="122">
        <v>24</v>
      </c>
      <c r="B30" s="205" t="s">
        <v>139</v>
      </c>
      <c r="C30" s="74">
        <v>594</v>
      </c>
      <c r="D30" s="74">
        <v>520</v>
      </c>
      <c r="E30" s="74">
        <v>3306</v>
      </c>
      <c r="F30" s="74">
        <v>3101</v>
      </c>
      <c r="G30" s="74">
        <v>2480</v>
      </c>
      <c r="H30" s="74">
        <v>205</v>
      </c>
      <c r="I30" s="74">
        <v>170</v>
      </c>
      <c r="J30" s="148">
        <v>1411</v>
      </c>
      <c r="K30" s="148">
        <v>210</v>
      </c>
      <c r="L30" s="74">
        <v>192</v>
      </c>
      <c r="M30" s="74">
        <v>42787</v>
      </c>
      <c r="N30" s="74">
        <v>7270</v>
      </c>
      <c r="O30" s="74">
        <v>4278</v>
      </c>
      <c r="P30" s="74">
        <v>3576</v>
      </c>
      <c r="W30" s="201"/>
      <c r="X30" s="201"/>
      <c r="Y30" s="201"/>
      <c r="Z30" s="201"/>
    </row>
    <row r="31" spans="1:26" s="72" customFormat="1" x14ac:dyDescent="0.2">
      <c r="A31" s="122">
        <v>25</v>
      </c>
      <c r="B31" s="71" t="s">
        <v>140</v>
      </c>
      <c r="C31" s="74">
        <v>3193</v>
      </c>
      <c r="D31" s="74">
        <v>2950</v>
      </c>
      <c r="E31" s="74">
        <v>7494</v>
      </c>
      <c r="F31" s="74">
        <v>6676</v>
      </c>
      <c r="G31" s="74">
        <v>5340</v>
      </c>
      <c r="H31" s="74">
        <v>818</v>
      </c>
      <c r="I31" s="74">
        <v>690</v>
      </c>
      <c r="J31" s="74">
        <v>620</v>
      </c>
      <c r="K31" s="148">
        <v>100</v>
      </c>
      <c r="L31" s="74">
        <v>669</v>
      </c>
      <c r="M31" s="74">
        <v>123455</v>
      </c>
      <c r="N31" s="74">
        <v>20990</v>
      </c>
      <c r="O31" s="74">
        <v>12345</v>
      </c>
      <c r="P31" s="74">
        <v>1547</v>
      </c>
      <c r="W31" s="201"/>
      <c r="X31" s="201"/>
      <c r="Y31" s="201"/>
      <c r="Z31" s="201"/>
    </row>
    <row r="32" spans="1:26" s="72" customFormat="1" x14ac:dyDescent="0.2">
      <c r="A32" s="122">
        <v>26</v>
      </c>
      <c r="B32" s="71" t="s">
        <v>144</v>
      </c>
      <c r="C32" s="74">
        <v>856</v>
      </c>
      <c r="D32" s="74">
        <v>613</v>
      </c>
      <c r="E32" s="74">
        <v>14440</v>
      </c>
      <c r="F32" s="74">
        <v>10450</v>
      </c>
      <c r="G32" s="74">
        <v>7966</v>
      </c>
      <c r="H32" s="74">
        <v>3990</v>
      </c>
      <c r="I32" s="74">
        <v>3124</v>
      </c>
      <c r="J32" s="74">
        <v>18</v>
      </c>
      <c r="K32" s="74">
        <v>5</v>
      </c>
      <c r="L32" s="74">
        <v>123</v>
      </c>
      <c r="M32" s="74">
        <v>5479</v>
      </c>
      <c r="N32" s="74">
        <v>4100</v>
      </c>
      <c r="O32" s="74" t="s">
        <v>201</v>
      </c>
      <c r="P32" s="74">
        <v>4124</v>
      </c>
      <c r="U32" s="201"/>
      <c r="V32" s="201"/>
      <c r="W32" s="201"/>
      <c r="X32" s="201"/>
      <c r="Y32" s="201"/>
      <c r="Z32" s="201"/>
    </row>
    <row r="33" spans="1:26" s="72" customFormat="1" x14ac:dyDescent="0.2">
      <c r="A33" s="122">
        <v>27</v>
      </c>
      <c r="B33" s="71" t="s">
        <v>41</v>
      </c>
      <c r="C33" s="74">
        <v>3465</v>
      </c>
      <c r="D33" s="74">
        <v>2103</v>
      </c>
      <c r="E33" s="74">
        <v>86750</v>
      </c>
      <c r="F33" s="74">
        <v>68900</v>
      </c>
      <c r="G33" s="74">
        <v>55850</v>
      </c>
      <c r="H33" s="74">
        <v>17850</v>
      </c>
      <c r="I33" s="74">
        <v>14742</v>
      </c>
      <c r="J33" s="74">
        <v>6</v>
      </c>
      <c r="K33" s="74">
        <v>1</v>
      </c>
      <c r="L33" s="74">
        <v>1205</v>
      </c>
      <c r="M33" s="74">
        <v>22348</v>
      </c>
      <c r="N33" s="74">
        <v>15868</v>
      </c>
      <c r="O33" s="74" t="s">
        <v>201</v>
      </c>
      <c r="P33" s="74">
        <v>13701</v>
      </c>
      <c r="U33" s="201"/>
      <c r="V33" s="201"/>
      <c r="W33" s="201"/>
      <c r="X33" s="201"/>
      <c r="Y33" s="201"/>
      <c r="Z33" s="201"/>
    </row>
    <row r="34" spans="1:26" s="72" customFormat="1" x14ac:dyDescent="0.2">
      <c r="A34" s="122">
        <v>28</v>
      </c>
      <c r="B34" s="71" t="s">
        <v>145</v>
      </c>
      <c r="C34" s="74">
        <v>1192</v>
      </c>
      <c r="D34" s="74">
        <v>842</v>
      </c>
      <c r="E34" s="74">
        <v>30159</v>
      </c>
      <c r="F34" s="74">
        <v>15590</v>
      </c>
      <c r="G34" s="74">
        <v>12065</v>
      </c>
      <c r="H34" s="74">
        <v>14569</v>
      </c>
      <c r="I34" s="74">
        <v>12565</v>
      </c>
      <c r="J34" s="148">
        <v>19</v>
      </c>
      <c r="K34" s="148">
        <v>2</v>
      </c>
      <c r="L34" s="74">
        <v>560</v>
      </c>
      <c r="M34" s="74">
        <v>8371</v>
      </c>
      <c r="N34" s="74">
        <v>7555</v>
      </c>
      <c r="O34" s="74" t="s">
        <v>201</v>
      </c>
      <c r="P34" s="74">
        <v>2659</v>
      </c>
      <c r="U34" s="201"/>
      <c r="V34" s="201"/>
      <c r="W34" s="201"/>
      <c r="X34" s="201"/>
      <c r="Y34" s="201"/>
      <c r="Z34" s="201"/>
    </row>
    <row r="35" spans="1:26" s="72" customFormat="1" x14ac:dyDescent="0.2">
      <c r="A35" s="122">
        <v>29</v>
      </c>
      <c r="B35" s="71" t="s">
        <v>146</v>
      </c>
      <c r="C35" s="74">
        <v>1196</v>
      </c>
      <c r="D35" s="74">
        <v>748</v>
      </c>
      <c r="E35" s="74">
        <v>27095</v>
      </c>
      <c r="F35" s="74">
        <v>21450</v>
      </c>
      <c r="G35" s="74">
        <v>15070</v>
      </c>
      <c r="H35" s="74">
        <v>5645</v>
      </c>
      <c r="I35" s="74">
        <v>4596</v>
      </c>
      <c r="J35" s="148" t="s">
        <v>201</v>
      </c>
      <c r="K35" s="74" t="s">
        <v>201</v>
      </c>
      <c r="L35" s="74">
        <v>177</v>
      </c>
      <c r="M35" s="74">
        <v>3963</v>
      </c>
      <c r="N35" s="74">
        <v>2881</v>
      </c>
      <c r="O35" s="74" t="s">
        <v>201</v>
      </c>
      <c r="P35" s="74">
        <v>3483</v>
      </c>
      <c r="U35" s="201"/>
      <c r="V35" s="201"/>
      <c r="W35" s="201"/>
      <c r="X35" s="201"/>
      <c r="Y35" s="201"/>
      <c r="Z35" s="201"/>
    </row>
    <row r="36" spans="1:26" s="72" customFormat="1" x14ac:dyDescent="0.2">
      <c r="A36" s="122">
        <v>30</v>
      </c>
      <c r="B36" s="71" t="s">
        <v>147</v>
      </c>
      <c r="C36" s="74">
        <v>1628</v>
      </c>
      <c r="D36" s="74">
        <v>1356</v>
      </c>
      <c r="E36" s="74">
        <v>40935</v>
      </c>
      <c r="F36" s="74">
        <v>27905</v>
      </c>
      <c r="G36" s="74">
        <v>19774</v>
      </c>
      <c r="H36" s="74">
        <v>13030</v>
      </c>
      <c r="I36" s="74">
        <v>11025</v>
      </c>
      <c r="J36" s="74">
        <v>7</v>
      </c>
      <c r="K36" s="74">
        <v>2</v>
      </c>
      <c r="L36" s="74">
        <v>684</v>
      </c>
      <c r="M36" s="74">
        <v>15354</v>
      </c>
      <c r="N36" s="74">
        <v>8700</v>
      </c>
      <c r="O36" s="148">
        <v>5800</v>
      </c>
      <c r="P36" s="74">
        <v>5070</v>
      </c>
      <c r="U36" s="201"/>
      <c r="V36" s="201"/>
      <c r="W36" s="201"/>
      <c r="X36" s="201"/>
      <c r="Y36" s="201"/>
      <c r="Z36" s="201"/>
    </row>
    <row r="37" spans="1:26" s="72" customFormat="1" x14ac:dyDescent="0.2">
      <c r="A37" s="122">
        <v>31</v>
      </c>
      <c r="B37" s="71" t="s">
        <v>148</v>
      </c>
      <c r="C37" s="74">
        <v>1634</v>
      </c>
      <c r="D37" s="74">
        <v>947</v>
      </c>
      <c r="E37" s="74">
        <v>36329</v>
      </c>
      <c r="F37" s="74">
        <v>15210</v>
      </c>
      <c r="G37" s="74">
        <v>10361</v>
      </c>
      <c r="H37" s="74">
        <v>21119</v>
      </c>
      <c r="I37" s="74">
        <v>15023</v>
      </c>
      <c r="J37" s="74">
        <v>12</v>
      </c>
      <c r="K37" s="74">
        <v>2</v>
      </c>
      <c r="L37" s="74">
        <v>906</v>
      </c>
      <c r="M37" s="74">
        <v>9397</v>
      </c>
      <c r="N37" s="74">
        <v>7754</v>
      </c>
      <c r="O37" s="74" t="s">
        <v>201</v>
      </c>
      <c r="P37" s="74">
        <v>12910</v>
      </c>
      <c r="U37" s="201"/>
      <c r="V37" s="201"/>
      <c r="W37" s="201"/>
      <c r="X37" s="201"/>
      <c r="Y37" s="201"/>
      <c r="Z37" s="201"/>
    </row>
    <row r="38" spans="1:26" s="72" customFormat="1" x14ac:dyDescent="0.2">
      <c r="A38" s="122">
        <v>32</v>
      </c>
      <c r="B38" s="71" t="s">
        <v>202</v>
      </c>
      <c r="C38" s="74">
        <v>2846</v>
      </c>
      <c r="D38" s="74">
        <v>2158</v>
      </c>
      <c r="E38" s="74">
        <v>59637</v>
      </c>
      <c r="F38" s="74">
        <v>42400</v>
      </c>
      <c r="G38" s="74">
        <v>32960</v>
      </c>
      <c r="H38" s="74">
        <v>17237</v>
      </c>
      <c r="I38" s="74">
        <v>12343</v>
      </c>
      <c r="J38" s="74">
        <v>163</v>
      </c>
      <c r="K38" s="74">
        <v>15</v>
      </c>
      <c r="L38" s="74">
        <v>487</v>
      </c>
      <c r="M38" s="74">
        <v>9403</v>
      </c>
      <c r="N38" s="74">
        <v>5028</v>
      </c>
      <c r="O38" s="148">
        <v>3533</v>
      </c>
      <c r="P38" s="74">
        <v>5678</v>
      </c>
      <c r="U38" s="201"/>
      <c r="V38" s="201"/>
      <c r="W38" s="201"/>
      <c r="X38" s="201"/>
      <c r="Y38" s="201"/>
      <c r="Z38" s="201"/>
    </row>
    <row r="39" spans="1:26" s="72" customFormat="1" x14ac:dyDescent="0.2">
      <c r="A39" s="122">
        <v>33</v>
      </c>
      <c r="B39" s="71" t="s">
        <v>153</v>
      </c>
      <c r="C39" s="74">
        <v>2820</v>
      </c>
      <c r="D39" s="74">
        <v>2060</v>
      </c>
      <c r="E39" s="74">
        <v>17879</v>
      </c>
      <c r="F39" s="74">
        <v>12947</v>
      </c>
      <c r="G39" s="74">
        <v>12600</v>
      </c>
      <c r="H39" s="74">
        <v>4932</v>
      </c>
      <c r="I39" s="74">
        <v>4600</v>
      </c>
      <c r="J39" s="74">
        <v>300</v>
      </c>
      <c r="K39" s="74">
        <v>22</v>
      </c>
      <c r="L39" s="74">
        <v>1500</v>
      </c>
      <c r="M39" s="74">
        <v>37038</v>
      </c>
      <c r="N39" s="74">
        <v>36870</v>
      </c>
      <c r="O39" s="148" t="s">
        <v>201</v>
      </c>
      <c r="P39" s="74">
        <v>11030</v>
      </c>
      <c r="U39" s="201"/>
      <c r="V39" s="201"/>
      <c r="W39" s="201"/>
      <c r="X39" s="201"/>
      <c r="Y39" s="201"/>
      <c r="Z39" s="201"/>
    </row>
    <row r="40" spans="1:26" s="72" customFormat="1" x14ac:dyDescent="0.2">
      <c r="A40" s="122">
        <v>34</v>
      </c>
      <c r="B40" s="71" t="s">
        <v>152</v>
      </c>
      <c r="C40" s="74">
        <v>7500</v>
      </c>
      <c r="D40" s="74">
        <v>3980</v>
      </c>
      <c r="E40" s="74">
        <v>38380</v>
      </c>
      <c r="F40" s="74">
        <v>23480</v>
      </c>
      <c r="G40" s="74">
        <v>23400</v>
      </c>
      <c r="H40" s="74">
        <v>14900</v>
      </c>
      <c r="I40" s="74">
        <v>14700</v>
      </c>
      <c r="J40" s="148" t="s">
        <v>201</v>
      </c>
      <c r="K40" s="74" t="s">
        <v>201</v>
      </c>
      <c r="L40" s="74">
        <v>1250</v>
      </c>
      <c r="M40" s="74">
        <v>33100</v>
      </c>
      <c r="N40" s="74">
        <v>32890</v>
      </c>
      <c r="O40" s="148" t="s">
        <v>201</v>
      </c>
      <c r="P40" s="74">
        <v>14100</v>
      </c>
      <c r="Y40" s="201"/>
      <c r="Z40" s="201"/>
    </row>
    <row r="41" spans="1:26" s="72" customFormat="1" x14ac:dyDescent="0.2">
      <c r="A41" s="122">
        <v>35</v>
      </c>
      <c r="B41" s="71" t="s">
        <v>42</v>
      </c>
      <c r="C41" s="74">
        <v>7920</v>
      </c>
      <c r="D41" s="74">
        <v>6900</v>
      </c>
      <c r="E41" s="74">
        <v>45000</v>
      </c>
      <c r="F41" s="74">
        <v>35000</v>
      </c>
      <c r="G41" s="74">
        <v>34700</v>
      </c>
      <c r="H41" s="74">
        <v>10000</v>
      </c>
      <c r="I41" s="74">
        <v>9700</v>
      </c>
      <c r="J41" s="74">
        <v>750</v>
      </c>
      <c r="K41" s="74">
        <v>311</v>
      </c>
      <c r="L41" s="74">
        <v>1745</v>
      </c>
      <c r="M41" s="74">
        <v>149000</v>
      </c>
      <c r="N41" s="74">
        <v>148500</v>
      </c>
      <c r="O41" s="148" t="s">
        <v>201</v>
      </c>
      <c r="P41" s="74">
        <v>22600</v>
      </c>
      <c r="Y41" s="201"/>
      <c r="Z41" s="201"/>
    </row>
    <row r="42" spans="1:26" s="72" customFormat="1" x14ac:dyDescent="0.2">
      <c r="A42" s="122">
        <v>36</v>
      </c>
      <c r="B42" s="71" t="s">
        <v>149</v>
      </c>
      <c r="C42" s="74">
        <v>7940</v>
      </c>
      <c r="D42" s="74">
        <v>7450</v>
      </c>
      <c r="E42" s="74">
        <v>53500</v>
      </c>
      <c r="F42" s="74">
        <v>41100</v>
      </c>
      <c r="G42" s="74">
        <v>39920</v>
      </c>
      <c r="H42" s="74">
        <v>12400</v>
      </c>
      <c r="I42" s="74">
        <v>11990</v>
      </c>
      <c r="J42" s="148">
        <v>634</v>
      </c>
      <c r="K42" s="148">
        <v>210</v>
      </c>
      <c r="L42" s="74">
        <v>2511</v>
      </c>
      <c r="M42" s="74">
        <v>92900</v>
      </c>
      <c r="N42" s="74">
        <v>92700</v>
      </c>
      <c r="O42" s="148" t="s">
        <v>201</v>
      </c>
      <c r="P42" s="74">
        <v>21900</v>
      </c>
      <c r="Y42" s="201"/>
      <c r="Z42" s="201"/>
    </row>
    <row r="43" spans="1:26" s="72" customFormat="1" x14ac:dyDescent="0.2">
      <c r="A43" s="122">
        <v>37</v>
      </c>
      <c r="B43" s="71" t="s">
        <v>151</v>
      </c>
      <c r="C43" s="74">
        <v>6700</v>
      </c>
      <c r="D43" s="74">
        <v>4800</v>
      </c>
      <c r="E43" s="74">
        <v>37620</v>
      </c>
      <c r="F43" s="74">
        <v>22520</v>
      </c>
      <c r="G43" s="74">
        <v>22300</v>
      </c>
      <c r="H43" s="74">
        <v>15100</v>
      </c>
      <c r="I43" s="74">
        <v>14800</v>
      </c>
      <c r="J43" s="148">
        <v>415</v>
      </c>
      <c r="K43" s="148">
        <v>100</v>
      </c>
      <c r="L43" s="74">
        <v>2550</v>
      </c>
      <c r="M43" s="74">
        <v>51566</v>
      </c>
      <c r="N43" s="74">
        <v>51100</v>
      </c>
      <c r="O43" s="148" t="s">
        <v>201</v>
      </c>
      <c r="P43" s="74">
        <v>14300</v>
      </c>
      <c r="Y43" s="201"/>
      <c r="Z43" s="201"/>
    </row>
    <row r="44" spans="1:26" s="72" customFormat="1" x14ac:dyDescent="0.2">
      <c r="A44" s="122">
        <v>38</v>
      </c>
      <c r="B44" s="71" t="s">
        <v>150</v>
      </c>
      <c r="C44" s="74">
        <v>1800</v>
      </c>
      <c r="D44" s="74">
        <v>1500</v>
      </c>
      <c r="E44" s="74">
        <v>2080</v>
      </c>
      <c r="F44" s="74">
        <v>790</v>
      </c>
      <c r="G44" s="74">
        <v>770</v>
      </c>
      <c r="H44" s="74">
        <v>1290</v>
      </c>
      <c r="I44" s="74">
        <v>1200</v>
      </c>
      <c r="J44" s="148">
        <v>52</v>
      </c>
      <c r="K44" s="148" t="s">
        <v>201</v>
      </c>
      <c r="L44" s="74">
        <v>533</v>
      </c>
      <c r="M44" s="74">
        <v>6494</v>
      </c>
      <c r="N44" s="74">
        <v>6484</v>
      </c>
      <c r="O44" s="148" t="s">
        <v>201</v>
      </c>
      <c r="P44" s="74">
        <v>855</v>
      </c>
      <c r="Y44" s="201"/>
      <c r="Z44" s="201"/>
    </row>
    <row r="45" spans="1:26" s="72" customFormat="1" x14ac:dyDescent="0.2">
      <c r="A45" s="122">
        <v>39</v>
      </c>
      <c r="B45" s="71" t="s">
        <v>154</v>
      </c>
      <c r="C45" s="74">
        <v>7500</v>
      </c>
      <c r="D45" s="74">
        <v>6200</v>
      </c>
      <c r="E45" s="74">
        <v>9599</v>
      </c>
      <c r="F45" s="74">
        <v>4123</v>
      </c>
      <c r="G45" s="74">
        <v>3300</v>
      </c>
      <c r="H45" s="74">
        <v>5476</v>
      </c>
      <c r="I45" s="74">
        <v>4271</v>
      </c>
      <c r="J45" s="148">
        <v>2</v>
      </c>
      <c r="K45" s="148" t="s">
        <v>201</v>
      </c>
      <c r="L45" s="74">
        <v>600</v>
      </c>
      <c r="M45" s="74">
        <v>42650</v>
      </c>
      <c r="N45" s="74">
        <v>36000</v>
      </c>
      <c r="O45" s="148" t="s">
        <v>201</v>
      </c>
      <c r="P45" s="74">
        <v>9720</v>
      </c>
      <c r="Y45" s="201"/>
      <c r="Z45" s="201"/>
    </row>
    <row r="46" spans="1:26" s="72" customFormat="1" x14ac:dyDescent="0.2">
      <c r="A46" s="122">
        <v>40</v>
      </c>
      <c r="B46" s="71" t="s">
        <v>43</v>
      </c>
      <c r="C46" s="74">
        <v>8200</v>
      </c>
      <c r="D46" s="74">
        <v>6750</v>
      </c>
      <c r="E46" s="74">
        <v>23730</v>
      </c>
      <c r="F46" s="74">
        <v>19136</v>
      </c>
      <c r="G46" s="74">
        <v>15400</v>
      </c>
      <c r="H46" s="74">
        <v>4594</v>
      </c>
      <c r="I46" s="74">
        <v>3240</v>
      </c>
      <c r="J46" s="148" t="s">
        <v>201</v>
      </c>
      <c r="K46" s="148" t="s">
        <v>201</v>
      </c>
      <c r="L46" s="74">
        <v>1000</v>
      </c>
      <c r="M46" s="74">
        <v>10500</v>
      </c>
      <c r="N46" s="74">
        <v>8900</v>
      </c>
      <c r="O46" s="148" t="s">
        <v>201</v>
      </c>
      <c r="P46" s="74">
        <v>14660</v>
      </c>
      <c r="Y46" s="201"/>
      <c r="Z46" s="201"/>
    </row>
    <row r="47" spans="1:26" s="72" customFormat="1" x14ac:dyDescent="0.2">
      <c r="A47" s="122">
        <v>41</v>
      </c>
      <c r="B47" s="71" t="s">
        <v>155</v>
      </c>
      <c r="C47" s="74">
        <v>7738</v>
      </c>
      <c r="D47" s="74">
        <v>6350</v>
      </c>
      <c r="E47" s="74">
        <v>10471</v>
      </c>
      <c r="F47" s="74">
        <v>7343</v>
      </c>
      <c r="G47" s="74">
        <v>5900</v>
      </c>
      <c r="H47" s="74">
        <v>3128</v>
      </c>
      <c r="I47" s="74">
        <v>2600</v>
      </c>
      <c r="J47" s="74">
        <v>254</v>
      </c>
      <c r="K47" s="74">
        <v>120</v>
      </c>
      <c r="L47" s="74">
        <v>406</v>
      </c>
      <c r="M47" s="74">
        <v>24000</v>
      </c>
      <c r="N47" s="74">
        <v>20150</v>
      </c>
      <c r="O47" s="148" t="s">
        <v>201</v>
      </c>
      <c r="P47" s="74">
        <v>23500</v>
      </c>
      <c r="Y47" s="201"/>
      <c r="Z47" s="201"/>
    </row>
    <row r="48" spans="1:26" s="72" customFormat="1" x14ac:dyDescent="0.2">
      <c r="A48" s="122">
        <v>42</v>
      </c>
      <c r="B48" s="71" t="s">
        <v>156</v>
      </c>
      <c r="C48" s="74">
        <v>4781</v>
      </c>
      <c r="D48" s="74">
        <v>4320</v>
      </c>
      <c r="E48" s="74">
        <v>10420</v>
      </c>
      <c r="F48" s="74">
        <v>5340</v>
      </c>
      <c r="G48" s="74">
        <v>4550</v>
      </c>
      <c r="H48" s="74">
        <v>5080</v>
      </c>
      <c r="I48" s="74">
        <v>3900</v>
      </c>
      <c r="J48" s="74">
        <v>7396</v>
      </c>
      <c r="K48" s="74">
        <v>790</v>
      </c>
      <c r="L48" s="74">
        <v>253</v>
      </c>
      <c r="M48" s="74">
        <v>151224</v>
      </c>
      <c r="N48" s="74">
        <v>129280</v>
      </c>
      <c r="O48" s="148">
        <v>3000</v>
      </c>
      <c r="P48" s="74">
        <v>8146</v>
      </c>
      <c r="Y48" s="201"/>
      <c r="Z48" s="201"/>
    </row>
    <row r="49" spans="1:26" s="72" customFormat="1" x14ac:dyDescent="0.2">
      <c r="A49" s="122">
        <v>43</v>
      </c>
      <c r="B49" s="71" t="s">
        <v>44</v>
      </c>
      <c r="C49" s="74">
        <v>7150</v>
      </c>
      <c r="D49" s="74">
        <v>6178</v>
      </c>
      <c r="E49" s="74">
        <v>24218</v>
      </c>
      <c r="F49" s="74">
        <v>14155</v>
      </c>
      <c r="G49" s="74">
        <v>11310</v>
      </c>
      <c r="H49" s="74">
        <v>10063</v>
      </c>
      <c r="I49" s="74">
        <v>9740</v>
      </c>
      <c r="J49" s="74">
        <v>17126</v>
      </c>
      <c r="K49" s="148">
        <v>1215</v>
      </c>
      <c r="L49" s="74">
        <v>998</v>
      </c>
      <c r="M49" s="74">
        <v>195405</v>
      </c>
      <c r="N49" s="74">
        <v>145120</v>
      </c>
      <c r="O49" s="74">
        <v>20150</v>
      </c>
      <c r="P49" s="74">
        <v>19150</v>
      </c>
      <c r="Y49" s="201"/>
      <c r="Z49" s="201"/>
    </row>
    <row r="50" spans="1:26" s="72" customFormat="1" x14ac:dyDescent="0.2">
      <c r="A50" s="122">
        <v>44</v>
      </c>
      <c r="B50" s="71" t="s">
        <v>157</v>
      </c>
      <c r="C50" s="74">
        <v>2114</v>
      </c>
      <c r="D50" s="74">
        <v>1960</v>
      </c>
      <c r="E50" s="74">
        <v>16009</v>
      </c>
      <c r="F50" s="74">
        <v>4867</v>
      </c>
      <c r="G50" s="74">
        <v>4520</v>
      </c>
      <c r="H50" s="74">
        <v>11142</v>
      </c>
      <c r="I50" s="74">
        <v>10680</v>
      </c>
      <c r="J50" s="74">
        <v>4293</v>
      </c>
      <c r="K50" s="74">
        <v>67</v>
      </c>
      <c r="L50" s="74">
        <v>390</v>
      </c>
      <c r="M50" s="74">
        <v>72940</v>
      </c>
      <c r="N50" s="74">
        <v>67394</v>
      </c>
      <c r="O50" s="148" t="s">
        <v>201</v>
      </c>
      <c r="P50" s="74">
        <v>11102</v>
      </c>
      <c r="Y50" s="201"/>
      <c r="Z50" s="201"/>
    </row>
    <row r="51" spans="1:26" s="72" customFormat="1" x14ac:dyDescent="0.2">
      <c r="A51" s="122">
        <v>45</v>
      </c>
      <c r="B51" s="71" t="s">
        <v>161</v>
      </c>
      <c r="C51" s="74">
        <v>1805</v>
      </c>
      <c r="D51" s="74">
        <v>1430</v>
      </c>
      <c r="E51" s="74">
        <v>9198</v>
      </c>
      <c r="F51" s="74">
        <v>1353</v>
      </c>
      <c r="G51" s="74">
        <v>1387</v>
      </c>
      <c r="H51" s="74">
        <v>7845</v>
      </c>
      <c r="I51" s="74">
        <v>6275</v>
      </c>
      <c r="J51" s="74">
        <v>1913</v>
      </c>
      <c r="K51" s="148">
        <v>128</v>
      </c>
      <c r="L51" s="74">
        <v>258</v>
      </c>
      <c r="M51" s="74">
        <v>15480</v>
      </c>
      <c r="N51" s="74">
        <v>17550</v>
      </c>
      <c r="O51" s="148" t="s">
        <v>201</v>
      </c>
      <c r="P51" s="74">
        <v>3770</v>
      </c>
      <c r="Y51" s="201"/>
      <c r="Z51" s="201"/>
    </row>
    <row r="52" spans="1:26" s="72" customFormat="1" x14ac:dyDescent="0.2">
      <c r="A52" s="122">
        <v>46</v>
      </c>
      <c r="B52" s="71" t="s">
        <v>158</v>
      </c>
      <c r="C52" s="74">
        <v>3551</v>
      </c>
      <c r="D52" s="74">
        <v>2880</v>
      </c>
      <c r="E52" s="74">
        <v>27299</v>
      </c>
      <c r="F52" s="74">
        <v>17438</v>
      </c>
      <c r="G52" s="74">
        <v>12375</v>
      </c>
      <c r="H52" s="74">
        <v>9861</v>
      </c>
      <c r="I52" s="74">
        <v>8537</v>
      </c>
      <c r="J52" s="74">
        <v>2411</v>
      </c>
      <c r="K52" s="74">
        <v>252</v>
      </c>
      <c r="L52" s="74" t="s">
        <v>201</v>
      </c>
      <c r="M52" s="74">
        <v>290291</v>
      </c>
      <c r="N52" s="74">
        <v>228852</v>
      </c>
      <c r="O52" s="148" t="s">
        <v>201</v>
      </c>
      <c r="P52" s="74">
        <v>14069</v>
      </c>
      <c r="Y52" s="201"/>
      <c r="Z52" s="201"/>
    </row>
    <row r="53" spans="1:26" s="72" customFormat="1" x14ac:dyDescent="0.2">
      <c r="A53" s="122">
        <v>47</v>
      </c>
      <c r="B53" s="71" t="s">
        <v>159</v>
      </c>
      <c r="C53" s="74">
        <v>2742</v>
      </c>
      <c r="D53" s="74">
        <v>2320</v>
      </c>
      <c r="E53" s="74">
        <v>10133</v>
      </c>
      <c r="F53" s="74">
        <v>1328</v>
      </c>
      <c r="G53" s="74">
        <v>1364</v>
      </c>
      <c r="H53" s="74">
        <v>8805</v>
      </c>
      <c r="I53" s="74">
        <v>7219</v>
      </c>
      <c r="J53" s="74">
        <v>2787</v>
      </c>
      <c r="K53" s="148">
        <v>128</v>
      </c>
      <c r="L53" s="74">
        <v>276</v>
      </c>
      <c r="M53" s="74">
        <v>22386</v>
      </c>
      <c r="N53" s="74">
        <v>24017</v>
      </c>
      <c r="O53" s="148" t="s">
        <v>201</v>
      </c>
      <c r="P53" s="74">
        <v>4799</v>
      </c>
      <c r="Y53" s="201"/>
      <c r="Z53" s="201"/>
    </row>
    <row r="54" spans="1:26" s="72" customFormat="1" x14ac:dyDescent="0.2">
      <c r="A54" s="122">
        <v>48</v>
      </c>
      <c r="B54" s="71" t="s">
        <v>45</v>
      </c>
      <c r="C54" s="74">
        <v>11204</v>
      </c>
      <c r="D54" s="74">
        <v>10131</v>
      </c>
      <c r="E54" s="74">
        <v>23776</v>
      </c>
      <c r="F54" s="74">
        <v>17235</v>
      </c>
      <c r="G54" s="74">
        <v>14085</v>
      </c>
      <c r="H54" s="74">
        <v>6541</v>
      </c>
      <c r="I54" s="74">
        <v>5362</v>
      </c>
      <c r="J54" s="74">
        <v>5367</v>
      </c>
      <c r="K54" s="74">
        <v>855</v>
      </c>
      <c r="L54" s="74">
        <v>1615</v>
      </c>
      <c r="M54" s="74">
        <v>142920</v>
      </c>
      <c r="N54" s="74">
        <v>110983</v>
      </c>
      <c r="O54" s="74">
        <v>1170</v>
      </c>
      <c r="P54" s="74">
        <v>26253</v>
      </c>
      <c r="Y54" s="201"/>
      <c r="Z54" s="201"/>
    </row>
    <row r="55" spans="1:26" s="72" customFormat="1" x14ac:dyDescent="0.2">
      <c r="A55" s="122">
        <v>49</v>
      </c>
      <c r="B55" s="71" t="s">
        <v>160</v>
      </c>
      <c r="C55" s="74">
        <v>7449</v>
      </c>
      <c r="D55" s="74">
        <v>6202</v>
      </c>
      <c r="E55" s="74">
        <v>12342</v>
      </c>
      <c r="F55" s="74">
        <v>4503</v>
      </c>
      <c r="G55" s="74">
        <v>3763</v>
      </c>
      <c r="H55" s="74">
        <v>7839</v>
      </c>
      <c r="I55" s="74">
        <v>6427</v>
      </c>
      <c r="J55" s="74">
        <v>11991</v>
      </c>
      <c r="K55" s="74">
        <v>1245</v>
      </c>
      <c r="L55" s="74">
        <v>593</v>
      </c>
      <c r="M55" s="74">
        <v>158181</v>
      </c>
      <c r="N55" s="74">
        <v>135645</v>
      </c>
      <c r="O55" s="74">
        <v>2256</v>
      </c>
      <c r="P55" s="74">
        <v>9269</v>
      </c>
      <c r="Y55" s="201"/>
      <c r="Z55" s="201"/>
    </row>
    <row r="56" spans="1:26" s="72" customFormat="1" x14ac:dyDescent="0.2">
      <c r="A56" s="122">
        <v>50</v>
      </c>
      <c r="B56" s="205" t="s">
        <v>163</v>
      </c>
      <c r="C56" s="74">
        <v>2497</v>
      </c>
      <c r="D56" s="74">
        <v>2250</v>
      </c>
      <c r="E56" s="74">
        <v>2240</v>
      </c>
      <c r="F56" s="74">
        <v>1620</v>
      </c>
      <c r="G56" s="74">
        <v>1380</v>
      </c>
      <c r="H56" s="74">
        <v>620</v>
      </c>
      <c r="I56" s="74">
        <v>510</v>
      </c>
      <c r="J56" s="74">
        <v>11</v>
      </c>
      <c r="K56" s="148" t="s">
        <v>201</v>
      </c>
      <c r="L56" s="74">
        <v>15</v>
      </c>
      <c r="M56" s="74">
        <v>27000</v>
      </c>
      <c r="N56" s="74">
        <v>24000</v>
      </c>
      <c r="O56" s="74">
        <v>150</v>
      </c>
      <c r="P56" s="74">
        <v>7100</v>
      </c>
      <c r="U56" s="201"/>
      <c r="V56" s="201"/>
      <c r="W56" s="201"/>
      <c r="X56" s="201"/>
      <c r="Y56" s="201"/>
      <c r="Z56" s="201"/>
    </row>
    <row r="57" spans="1:26" s="72" customFormat="1" x14ac:dyDescent="0.2">
      <c r="A57" s="122">
        <v>51</v>
      </c>
      <c r="B57" s="205" t="s">
        <v>164</v>
      </c>
      <c r="C57" s="74">
        <v>5700</v>
      </c>
      <c r="D57" s="74">
        <v>4800</v>
      </c>
      <c r="E57" s="74">
        <v>14400</v>
      </c>
      <c r="F57" s="74">
        <v>11500</v>
      </c>
      <c r="G57" s="74">
        <v>9200</v>
      </c>
      <c r="H57" s="74">
        <v>2900</v>
      </c>
      <c r="I57" s="74">
        <v>2500</v>
      </c>
      <c r="J57" s="148" t="s">
        <v>201</v>
      </c>
      <c r="K57" s="148" t="s">
        <v>201</v>
      </c>
      <c r="L57" s="74">
        <v>584</v>
      </c>
      <c r="M57" s="74">
        <v>255628</v>
      </c>
      <c r="N57" s="74">
        <v>83000</v>
      </c>
      <c r="O57" s="74">
        <v>2500</v>
      </c>
      <c r="P57" s="74">
        <v>6400</v>
      </c>
      <c r="U57" s="201"/>
      <c r="V57" s="201"/>
      <c r="W57" s="201"/>
      <c r="X57" s="201"/>
      <c r="Y57" s="201"/>
      <c r="Z57" s="201"/>
    </row>
    <row r="58" spans="1:26" s="72" customFormat="1" x14ac:dyDescent="0.2">
      <c r="A58" s="122">
        <v>52</v>
      </c>
      <c r="B58" s="71" t="s">
        <v>165</v>
      </c>
      <c r="C58" s="74">
        <v>4700</v>
      </c>
      <c r="D58" s="74">
        <v>4000</v>
      </c>
      <c r="E58" s="74">
        <v>20858</v>
      </c>
      <c r="F58" s="74">
        <v>14901</v>
      </c>
      <c r="G58" s="74">
        <v>12400</v>
      </c>
      <c r="H58" s="74">
        <v>5957</v>
      </c>
      <c r="I58" s="74">
        <v>4800</v>
      </c>
      <c r="J58" s="148" t="s">
        <v>201</v>
      </c>
      <c r="K58" s="148" t="s">
        <v>201</v>
      </c>
      <c r="L58" s="74">
        <v>670</v>
      </c>
      <c r="M58" s="74">
        <v>84000</v>
      </c>
      <c r="N58" s="74">
        <v>69300</v>
      </c>
      <c r="O58" s="74">
        <v>3000</v>
      </c>
      <c r="P58" s="74">
        <v>7300</v>
      </c>
      <c r="U58" s="201"/>
      <c r="V58" s="201"/>
      <c r="W58" s="201"/>
      <c r="X58" s="201"/>
      <c r="Y58" s="201"/>
      <c r="Z58" s="201"/>
    </row>
    <row r="59" spans="1:26" s="72" customFormat="1" x14ac:dyDescent="0.2">
      <c r="A59" s="122">
        <v>53</v>
      </c>
      <c r="B59" s="71" t="s">
        <v>46</v>
      </c>
      <c r="C59" s="74">
        <v>11500</v>
      </c>
      <c r="D59" s="74">
        <v>10200</v>
      </c>
      <c r="E59" s="74">
        <v>30600</v>
      </c>
      <c r="F59" s="74">
        <v>13800</v>
      </c>
      <c r="G59" s="74">
        <v>11500</v>
      </c>
      <c r="H59" s="74">
        <v>16800</v>
      </c>
      <c r="I59" s="74">
        <v>14800</v>
      </c>
      <c r="J59" s="74">
        <v>324</v>
      </c>
      <c r="K59" s="74">
        <v>30</v>
      </c>
      <c r="L59" s="74">
        <v>1660</v>
      </c>
      <c r="M59" s="74">
        <v>198000</v>
      </c>
      <c r="N59" s="74">
        <v>175000</v>
      </c>
      <c r="O59" s="74">
        <v>2000</v>
      </c>
      <c r="P59" s="74">
        <v>28260</v>
      </c>
      <c r="U59" s="201"/>
      <c r="V59" s="201"/>
      <c r="W59" s="201"/>
      <c r="X59" s="201"/>
      <c r="Y59" s="201"/>
      <c r="Z59" s="201"/>
    </row>
    <row r="60" spans="1:26" s="72" customFormat="1" x14ac:dyDescent="0.2">
      <c r="A60" s="122">
        <v>54</v>
      </c>
      <c r="B60" s="71" t="s">
        <v>162</v>
      </c>
      <c r="C60" s="74">
        <v>1380</v>
      </c>
      <c r="D60" s="74">
        <v>1130</v>
      </c>
      <c r="E60" s="74">
        <v>3450</v>
      </c>
      <c r="F60" s="74">
        <v>2200</v>
      </c>
      <c r="G60" s="74">
        <v>1850</v>
      </c>
      <c r="H60" s="74">
        <v>1250</v>
      </c>
      <c r="I60" s="74">
        <v>1100</v>
      </c>
      <c r="J60" s="148" t="s">
        <v>201</v>
      </c>
      <c r="K60" s="148" t="s">
        <v>201</v>
      </c>
      <c r="L60" s="74">
        <v>13</v>
      </c>
      <c r="M60" s="74">
        <v>24500</v>
      </c>
      <c r="N60" s="74">
        <v>20700</v>
      </c>
      <c r="O60" s="74">
        <v>1000</v>
      </c>
      <c r="P60" s="74">
        <v>4700</v>
      </c>
      <c r="U60" s="201"/>
      <c r="V60" s="201"/>
      <c r="W60" s="201"/>
      <c r="X60" s="201"/>
      <c r="Y60" s="201"/>
      <c r="Z60" s="201"/>
    </row>
    <row r="61" spans="1:26" s="72" customFormat="1" x14ac:dyDescent="0.2">
      <c r="A61" s="122">
        <v>55</v>
      </c>
      <c r="B61" s="71" t="s">
        <v>169</v>
      </c>
      <c r="C61" s="74">
        <v>1578</v>
      </c>
      <c r="D61" s="74">
        <v>1105</v>
      </c>
      <c r="E61" s="74">
        <v>42874</v>
      </c>
      <c r="F61" s="74">
        <v>30019</v>
      </c>
      <c r="G61" s="74">
        <v>22515</v>
      </c>
      <c r="H61" s="74">
        <v>12855</v>
      </c>
      <c r="I61" s="74">
        <v>10285</v>
      </c>
      <c r="J61" s="74">
        <v>61</v>
      </c>
      <c r="K61" s="74">
        <v>9</v>
      </c>
      <c r="L61" s="74">
        <v>463</v>
      </c>
      <c r="M61" s="74">
        <v>11372</v>
      </c>
      <c r="N61" s="74">
        <v>5120</v>
      </c>
      <c r="O61" s="74">
        <v>227</v>
      </c>
      <c r="P61" s="74">
        <v>8393</v>
      </c>
      <c r="U61" s="201"/>
      <c r="V61" s="201"/>
      <c r="W61" s="201"/>
      <c r="X61" s="201"/>
      <c r="Y61" s="201"/>
      <c r="Z61" s="201"/>
    </row>
    <row r="62" spans="1:26" s="72" customFormat="1" x14ac:dyDescent="0.2">
      <c r="A62" s="122">
        <v>56</v>
      </c>
      <c r="B62" s="71" t="s">
        <v>167</v>
      </c>
      <c r="C62" s="74">
        <v>2960</v>
      </c>
      <c r="D62" s="74">
        <v>1850</v>
      </c>
      <c r="E62" s="74">
        <v>66577</v>
      </c>
      <c r="F62" s="74">
        <v>29965</v>
      </c>
      <c r="G62" s="74">
        <v>20080</v>
      </c>
      <c r="H62" s="74">
        <v>36612</v>
      </c>
      <c r="I62" s="74">
        <v>26360</v>
      </c>
      <c r="J62" s="74">
        <v>319</v>
      </c>
      <c r="K62" s="74">
        <v>45</v>
      </c>
      <c r="L62" s="74">
        <v>1066</v>
      </c>
      <c r="M62" s="74">
        <v>22161</v>
      </c>
      <c r="N62" s="74">
        <v>9415</v>
      </c>
      <c r="O62" s="74">
        <v>2216</v>
      </c>
      <c r="P62" s="74">
        <v>13123</v>
      </c>
      <c r="U62" s="201"/>
      <c r="V62" s="201"/>
      <c r="W62" s="201"/>
      <c r="X62" s="201"/>
      <c r="Y62" s="201"/>
      <c r="Z62" s="201"/>
    </row>
    <row r="63" spans="1:26" s="72" customFormat="1" x14ac:dyDescent="0.2">
      <c r="A63" s="122">
        <v>57</v>
      </c>
      <c r="B63" s="71" t="s">
        <v>170</v>
      </c>
      <c r="C63" s="74">
        <v>4833</v>
      </c>
      <c r="D63" s="74">
        <v>3850</v>
      </c>
      <c r="E63" s="74">
        <v>51999</v>
      </c>
      <c r="F63" s="74">
        <v>35307</v>
      </c>
      <c r="G63" s="74">
        <v>28250</v>
      </c>
      <c r="H63" s="74">
        <v>16692</v>
      </c>
      <c r="I63" s="74">
        <v>14180</v>
      </c>
      <c r="J63" s="74">
        <v>664</v>
      </c>
      <c r="K63" s="74">
        <v>85</v>
      </c>
      <c r="L63" s="74">
        <v>607</v>
      </c>
      <c r="M63" s="74">
        <v>16492</v>
      </c>
      <c r="N63" s="74">
        <v>7420</v>
      </c>
      <c r="O63" s="74">
        <v>1155</v>
      </c>
      <c r="P63" s="74">
        <v>14572</v>
      </c>
      <c r="U63" s="201"/>
      <c r="V63" s="201"/>
      <c r="W63" s="201"/>
      <c r="X63" s="201"/>
      <c r="Y63" s="201"/>
      <c r="Z63" s="201"/>
    </row>
    <row r="64" spans="1:26" s="72" customFormat="1" x14ac:dyDescent="0.2">
      <c r="A64" s="122">
        <v>58</v>
      </c>
      <c r="B64" s="71" t="s">
        <v>171</v>
      </c>
      <c r="C64" s="74">
        <v>2442</v>
      </c>
      <c r="D64" s="74">
        <v>1890</v>
      </c>
      <c r="E64" s="74">
        <v>32954</v>
      </c>
      <c r="F64" s="74">
        <v>21964</v>
      </c>
      <c r="G64" s="74">
        <v>17570</v>
      </c>
      <c r="H64" s="74">
        <v>10990</v>
      </c>
      <c r="I64" s="74">
        <v>8790</v>
      </c>
      <c r="J64" s="74">
        <v>390</v>
      </c>
      <c r="K64" s="74">
        <v>56</v>
      </c>
      <c r="L64" s="74">
        <v>427</v>
      </c>
      <c r="M64" s="74">
        <v>23244</v>
      </c>
      <c r="N64" s="74">
        <v>9880</v>
      </c>
      <c r="O64" s="74">
        <v>1160</v>
      </c>
      <c r="P64" s="74">
        <v>7008</v>
      </c>
      <c r="U64" s="201"/>
      <c r="V64" s="201"/>
      <c r="W64" s="201"/>
      <c r="X64" s="201"/>
      <c r="Y64" s="201"/>
      <c r="Z64" s="201"/>
    </row>
    <row r="65" spans="1:44" s="72" customFormat="1" x14ac:dyDescent="0.2">
      <c r="A65" s="122">
        <v>59</v>
      </c>
      <c r="B65" s="71" t="s">
        <v>168</v>
      </c>
      <c r="C65" s="74">
        <v>1996</v>
      </c>
      <c r="D65" s="74">
        <v>1310</v>
      </c>
      <c r="E65" s="74">
        <v>26560</v>
      </c>
      <c r="F65" s="74">
        <v>20663</v>
      </c>
      <c r="G65" s="74">
        <v>15910</v>
      </c>
      <c r="H65" s="74">
        <v>5897</v>
      </c>
      <c r="I65" s="74">
        <v>4720</v>
      </c>
      <c r="J65" s="74">
        <v>201</v>
      </c>
      <c r="K65" s="74">
        <v>28</v>
      </c>
      <c r="L65" s="74">
        <v>158</v>
      </c>
      <c r="M65" s="74">
        <v>11671</v>
      </c>
      <c r="N65" s="74">
        <v>4960</v>
      </c>
      <c r="O65" s="74">
        <v>940</v>
      </c>
      <c r="P65" s="74">
        <v>6754</v>
      </c>
      <c r="U65" s="201"/>
      <c r="V65" s="201"/>
      <c r="W65" s="201"/>
      <c r="X65" s="201"/>
      <c r="Y65" s="201"/>
      <c r="Z65" s="201"/>
    </row>
    <row r="66" spans="1:44" s="72" customFormat="1" x14ac:dyDescent="0.2">
      <c r="A66" s="122">
        <v>60</v>
      </c>
      <c r="B66" s="205" t="s">
        <v>166</v>
      </c>
      <c r="C66" s="74">
        <v>4550</v>
      </c>
      <c r="D66" s="74">
        <v>3650</v>
      </c>
      <c r="E66" s="74">
        <v>143871</v>
      </c>
      <c r="F66" s="74">
        <v>109547</v>
      </c>
      <c r="G66" s="74">
        <v>82160</v>
      </c>
      <c r="H66" s="74">
        <v>34324</v>
      </c>
      <c r="I66" s="74">
        <v>24030</v>
      </c>
      <c r="J66" s="74">
        <v>76</v>
      </c>
      <c r="K66" s="74">
        <v>10</v>
      </c>
      <c r="L66" s="74">
        <v>2208</v>
      </c>
      <c r="M66" s="74">
        <v>114068</v>
      </c>
      <c r="N66" s="74">
        <v>51330</v>
      </c>
      <c r="O66" s="74">
        <v>7984</v>
      </c>
      <c r="P66" s="74">
        <v>19588</v>
      </c>
      <c r="U66" s="201"/>
      <c r="V66" s="201"/>
      <c r="W66" s="201"/>
      <c r="X66" s="201"/>
      <c r="Y66" s="201"/>
      <c r="Z66" s="201"/>
    </row>
    <row r="67" spans="1:44" s="72" customFormat="1" x14ac:dyDescent="0.2">
      <c r="A67" s="122">
        <v>61</v>
      </c>
      <c r="B67" s="71" t="s">
        <v>47</v>
      </c>
      <c r="C67" s="74">
        <v>5168</v>
      </c>
      <c r="D67" s="74">
        <v>4140</v>
      </c>
      <c r="E67" s="74">
        <v>80870</v>
      </c>
      <c r="F67" s="74">
        <v>61301</v>
      </c>
      <c r="G67" s="74">
        <v>49040</v>
      </c>
      <c r="H67" s="74">
        <v>19569</v>
      </c>
      <c r="I67" s="74">
        <v>17260</v>
      </c>
      <c r="J67" s="74">
        <v>605</v>
      </c>
      <c r="K67" s="74">
        <v>86</v>
      </c>
      <c r="L67" s="74">
        <v>1376</v>
      </c>
      <c r="M67" s="74">
        <v>168560</v>
      </c>
      <c r="N67" s="74">
        <v>75850</v>
      </c>
      <c r="O67" s="74">
        <v>11310</v>
      </c>
      <c r="P67" s="74">
        <v>16074</v>
      </c>
      <c r="U67" s="201"/>
      <c r="V67" s="201"/>
      <c r="W67" s="201"/>
      <c r="X67" s="201"/>
      <c r="Y67" s="201"/>
      <c r="Z67" s="201"/>
    </row>
    <row r="68" spans="1:44" s="73" customFormat="1" ht="15" customHeight="1" x14ac:dyDescent="0.2">
      <c r="A68" s="219" t="s">
        <v>48</v>
      </c>
      <c r="B68" s="219"/>
      <c r="C68" s="207">
        <f>SUM(C7:C67)</f>
        <v>274993</v>
      </c>
      <c r="D68" s="207">
        <f t="shared" ref="D68:P68" si="0">SUM(D7:D67)</f>
        <v>226040</v>
      </c>
      <c r="E68" s="207">
        <f t="shared" si="0"/>
        <v>1735717</v>
      </c>
      <c r="F68" s="207">
        <f t="shared" si="0"/>
        <v>1166016</v>
      </c>
      <c r="G68" s="207">
        <f t="shared" si="0"/>
        <v>931846</v>
      </c>
      <c r="H68" s="207">
        <f t="shared" si="0"/>
        <v>569701</v>
      </c>
      <c r="I68" s="207">
        <f t="shared" si="0"/>
        <v>461048</v>
      </c>
      <c r="J68" s="207">
        <f t="shared" si="0"/>
        <v>74723</v>
      </c>
      <c r="K68" s="207">
        <f t="shared" si="0"/>
        <v>8235</v>
      </c>
      <c r="L68" s="207">
        <f t="shared" si="0"/>
        <v>56562</v>
      </c>
      <c r="M68" s="207">
        <f t="shared" si="0"/>
        <v>6953163</v>
      </c>
      <c r="N68" s="207">
        <f t="shared" si="0"/>
        <v>4178465</v>
      </c>
      <c r="O68" s="207">
        <f t="shared" si="0"/>
        <v>403060</v>
      </c>
      <c r="P68" s="207">
        <f t="shared" si="0"/>
        <v>644879</v>
      </c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</row>
    <row r="69" spans="1:44" x14ac:dyDescent="0.2">
      <c r="B69" s="25"/>
      <c r="C69" s="132"/>
      <c r="D69" s="132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</row>
    <row r="70" spans="1:44" x14ac:dyDescent="0.2">
      <c r="A70" s="2" t="s">
        <v>55</v>
      </c>
      <c r="F70" s="70"/>
    </row>
    <row r="71" spans="1:44" x14ac:dyDescent="0.2">
      <c r="A71" s="2" t="s">
        <v>56</v>
      </c>
    </row>
    <row r="76" spans="1:44" x14ac:dyDescent="0.2">
      <c r="C76" s="113"/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</row>
  </sheetData>
  <sortState ref="B7:B67">
    <sortCondition ref="B7"/>
  </sortState>
  <mergeCells count="4">
    <mergeCell ref="A5:A6"/>
    <mergeCell ref="J5:K5"/>
    <mergeCell ref="M5:N5"/>
    <mergeCell ref="A68:B68"/>
  </mergeCells>
  <pageMargins left="0.7" right="0.7" top="0.75" bottom="0.75" header="0.3" footer="0.3"/>
  <pageSetup paperSize="9" scale="4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H29"/>
  <sheetViews>
    <sheetView workbookViewId="0">
      <selection activeCell="G7" sqref="G7:G9"/>
    </sheetView>
  </sheetViews>
  <sheetFormatPr defaultRowHeight="12" x14ac:dyDescent="0.2"/>
  <cols>
    <col min="1" max="1" width="13.5703125" style="3" customWidth="1"/>
    <col min="2" max="2" width="16.28515625" style="3" customWidth="1"/>
    <col min="3" max="7" width="13.5703125" style="3" customWidth="1"/>
    <col min="8" max="8" width="16.28515625" style="3" customWidth="1"/>
    <col min="9" max="16384" width="9.140625" style="3"/>
  </cols>
  <sheetData>
    <row r="1" spans="1:8" x14ac:dyDescent="0.2">
      <c r="A1" s="10" t="s">
        <v>227</v>
      </c>
    </row>
    <row r="2" spans="1:8" x14ac:dyDescent="0.2">
      <c r="A2" s="10" t="s">
        <v>228</v>
      </c>
      <c r="H2" s="11"/>
    </row>
    <row r="3" spans="1:8" x14ac:dyDescent="0.2">
      <c r="A3" s="10"/>
      <c r="H3" s="11" t="s">
        <v>187</v>
      </c>
    </row>
    <row r="4" spans="1:8" x14ac:dyDescent="0.2">
      <c r="H4" s="11" t="s">
        <v>94</v>
      </c>
    </row>
    <row r="5" spans="1:8" ht="20.100000000000001" customHeight="1" x14ac:dyDescent="0.2">
      <c r="A5" s="59" t="s">
        <v>98</v>
      </c>
      <c r="B5" s="33" t="s">
        <v>0</v>
      </c>
      <c r="C5" s="34">
        <v>2021</v>
      </c>
      <c r="D5" s="34">
        <v>2022</v>
      </c>
      <c r="E5" s="34">
        <v>2023</v>
      </c>
      <c r="F5" s="34">
        <v>2024</v>
      </c>
      <c r="G5" s="34">
        <v>2025</v>
      </c>
      <c r="H5" s="33" t="s">
        <v>1</v>
      </c>
    </row>
    <row r="6" spans="1:8" x14ac:dyDescent="0.2">
      <c r="A6" s="42" t="s">
        <v>79</v>
      </c>
      <c r="B6" s="41" t="s">
        <v>96</v>
      </c>
      <c r="C6" s="89">
        <v>1013.020309</v>
      </c>
      <c r="D6" s="89">
        <v>970.16784779188254</v>
      </c>
      <c r="E6" s="89">
        <v>900.56878199999994</v>
      </c>
      <c r="F6" s="89">
        <v>876.68796399999997</v>
      </c>
      <c r="G6" s="89">
        <v>868.28103399999998</v>
      </c>
      <c r="H6" s="41" t="s">
        <v>97</v>
      </c>
    </row>
    <row r="7" spans="1:8" x14ac:dyDescent="0.2">
      <c r="A7" s="39">
        <v>1</v>
      </c>
      <c r="B7" s="28" t="s">
        <v>190</v>
      </c>
      <c r="C7" s="88">
        <v>859.38072899999997</v>
      </c>
      <c r="D7" s="88">
        <v>824.9415567918827</v>
      </c>
      <c r="E7" s="88">
        <v>765.34727499999985</v>
      </c>
      <c r="F7" s="88">
        <v>744.69333999999992</v>
      </c>
      <c r="G7" s="88">
        <v>744.15204000000017</v>
      </c>
      <c r="H7" s="28" t="s">
        <v>193</v>
      </c>
    </row>
    <row r="8" spans="1:8" x14ac:dyDescent="0.2">
      <c r="A8" s="39">
        <v>2</v>
      </c>
      <c r="B8" s="28" t="s">
        <v>191</v>
      </c>
      <c r="C8" s="88">
        <v>73.466425000000001</v>
      </c>
      <c r="D8" s="88">
        <v>69.032934999999995</v>
      </c>
      <c r="E8" s="88">
        <v>64.491877000000002</v>
      </c>
      <c r="F8" s="88">
        <v>64.210074000000006</v>
      </c>
      <c r="G8" s="88">
        <v>61.660544999999992</v>
      </c>
      <c r="H8" s="28" t="s">
        <v>196</v>
      </c>
    </row>
    <row r="9" spans="1:8" x14ac:dyDescent="0.2">
      <c r="A9" s="39">
        <v>3</v>
      </c>
      <c r="B9" s="28" t="s">
        <v>192</v>
      </c>
      <c r="C9" s="88">
        <v>80.173154999999994</v>
      </c>
      <c r="D9" s="88">
        <v>76.193355999999994</v>
      </c>
      <c r="E9" s="88">
        <v>70.72963</v>
      </c>
      <c r="F9" s="88">
        <v>67.784549999999982</v>
      </c>
      <c r="G9" s="88">
        <v>62.468449</v>
      </c>
      <c r="H9" s="28" t="s">
        <v>194</v>
      </c>
    </row>
    <row r="10" spans="1:8" x14ac:dyDescent="0.2">
      <c r="A10" s="43" t="s">
        <v>80</v>
      </c>
      <c r="B10" s="41" t="s">
        <v>23</v>
      </c>
      <c r="C10" s="89">
        <v>898.85534999999993</v>
      </c>
      <c r="D10" s="89">
        <v>776.47388000000001</v>
      </c>
      <c r="E10" s="89">
        <v>894.26351499999998</v>
      </c>
      <c r="F10" s="89">
        <v>888.12874000000011</v>
      </c>
      <c r="G10" s="89">
        <v>836.69915999999989</v>
      </c>
      <c r="H10" s="41" t="s">
        <v>24</v>
      </c>
    </row>
    <row r="11" spans="1:8" x14ac:dyDescent="0.2">
      <c r="A11" s="43" t="s">
        <v>81</v>
      </c>
      <c r="B11" s="41" t="s">
        <v>21</v>
      </c>
      <c r="C11" s="204">
        <v>2.6320989166923798</v>
      </c>
      <c r="D11" s="204">
        <v>2.34146644</v>
      </c>
      <c r="E11" s="204">
        <v>2.4433820000000002</v>
      </c>
      <c r="F11" s="204">
        <v>2.4093298000000001</v>
      </c>
      <c r="G11" s="204">
        <v>2.3749058000000001</v>
      </c>
      <c r="H11" s="41" t="s">
        <v>22</v>
      </c>
    </row>
    <row r="12" spans="1:8" x14ac:dyDescent="0.2">
      <c r="A12" s="43" t="s">
        <v>82</v>
      </c>
      <c r="B12" s="41" t="s">
        <v>200</v>
      </c>
      <c r="C12" s="204">
        <v>4.8348645000000001</v>
      </c>
      <c r="D12" s="204">
        <v>5.3906680000000007</v>
      </c>
      <c r="E12" s="204">
        <v>5.6334160000000004</v>
      </c>
      <c r="F12" s="204">
        <v>5.9401980000000005</v>
      </c>
      <c r="G12" s="204">
        <v>6.299258</v>
      </c>
      <c r="H12" s="41" t="s">
        <v>91</v>
      </c>
    </row>
    <row r="13" spans="1:8" x14ac:dyDescent="0.2">
      <c r="A13" s="43" t="s">
        <v>83</v>
      </c>
      <c r="B13" s="41" t="s">
        <v>92</v>
      </c>
      <c r="C13" s="89">
        <v>148.16863580538481</v>
      </c>
      <c r="D13" s="89">
        <v>139.85620768000001</v>
      </c>
      <c r="E13" s="89">
        <v>135.4826496</v>
      </c>
      <c r="F13" s="89">
        <v>130.334238</v>
      </c>
      <c r="G13" s="89">
        <v>133.60381099999998</v>
      </c>
      <c r="H13" s="41" t="s">
        <v>93</v>
      </c>
    </row>
    <row r="14" spans="1:8" x14ac:dyDescent="0.2">
      <c r="A14" s="39">
        <v>1</v>
      </c>
      <c r="B14" s="29" t="s">
        <v>121</v>
      </c>
      <c r="C14" s="88">
        <v>60.155695399999999</v>
      </c>
      <c r="D14" s="88">
        <v>55.893522000000004</v>
      </c>
      <c r="E14" s="88">
        <v>55.157786000000002</v>
      </c>
      <c r="F14" s="88">
        <v>51.991495999999998</v>
      </c>
      <c r="G14" s="88">
        <v>55.222045999999992</v>
      </c>
      <c r="H14" s="28" t="s">
        <v>195</v>
      </c>
    </row>
    <row r="15" spans="1:8" x14ac:dyDescent="0.2">
      <c r="A15" s="39">
        <v>2</v>
      </c>
      <c r="B15" s="29" t="s">
        <v>122</v>
      </c>
      <c r="C15" s="88">
        <v>33.854776999999999</v>
      </c>
      <c r="D15" s="88">
        <v>32.703332400000001</v>
      </c>
      <c r="E15" s="88">
        <v>30.376844000000006</v>
      </c>
      <c r="F15" s="88">
        <v>29.667805000000001</v>
      </c>
      <c r="G15" s="88">
        <v>29.679959999999994</v>
      </c>
      <c r="H15" s="28" t="s">
        <v>196</v>
      </c>
    </row>
    <row r="16" spans="1:8" x14ac:dyDescent="0.2">
      <c r="A16" s="39">
        <v>3</v>
      </c>
      <c r="B16" s="29" t="s">
        <v>123</v>
      </c>
      <c r="C16" s="88">
        <v>16.129139820738136</v>
      </c>
      <c r="D16" s="88">
        <v>15.485670279999999</v>
      </c>
      <c r="E16" s="88">
        <v>15.0632676</v>
      </c>
      <c r="F16" s="88">
        <v>14.259030000000001</v>
      </c>
      <c r="G16" s="88">
        <v>14.977829999999999</v>
      </c>
      <c r="H16" s="28" t="s">
        <v>194</v>
      </c>
    </row>
    <row r="17" spans="1:8" x14ac:dyDescent="0.2">
      <c r="A17" s="39">
        <v>4</v>
      </c>
      <c r="B17" s="29" t="s">
        <v>124</v>
      </c>
      <c r="C17" s="88">
        <v>15.9450872</v>
      </c>
      <c r="D17" s="88">
        <v>15.038917</v>
      </c>
      <c r="E17" s="88">
        <v>12.195997999999998</v>
      </c>
      <c r="F17" s="88">
        <v>11.472500000000002</v>
      </c>
      <c r="G17" s="88">
        <v>10.249421</v>
      </c>
      <c r="H17" s="28" t="s">
        <v>197</v>
      </c>
    </row>
    <row r="18" spans="1:8" x14ac:dyDescent="0.2">
      <c r="A18" s="40">
        <v>5</v>
      </c>
      <c r="B18" s="30" t="s">
        <v>125</v>
      </c>
      <c r="C18" s="90">
        <v>22.083936384646673</v>
      </c>
      <c r="D18" s="90">
        <v>20.734766</v>
      </c>
      <c r="E18" s="90">
        <v>22.688753999999996</v>
      </c>
      <c r="F18" s="90">
        <v>22.943407000000004</v>
      </c>
      <c r="G18" s="90">
        <v>23.474553999999998</v>
      </c>
      <c r="H18" s="31" t="s">
        <v>198</v>
      </c>
    </row>
    <row r="19" spans="1:8" x14ac:dyDescent="0.2">
      <c r="C19" s="118"/>
    </row>
    <row r="20" spans="1:8" x14ac:dyDescent="0.2">
      <c r="A20" s="4" t="s">
        <v>55</v>
      </c>
    </row>
    <row r="21" spans="1:8" x14ac:dyDescent="0.2">
      <c r="A21" s="4" t="s">
        <v>95</v>
      </c>
    </row>
    <row r="23" spans="1:8" x14ac:dyDescent="0.2">
      <c r="A23" s="5" t="s">
        <v>25</v>
      </c>
      <c r="C23" s="118"/>
    </row>
    <row r="24" spans="1:8" x14ac:dyDescent="0.2">
      <c r="A24" s="5" t="s">
        <v>26</v>
      </c>
    </row>
    <row r="26" spans="1:8" x14ac:dyDescent="0.2">
      <c r="C26" s="118"/>
    </row>
    <row r="28" spans="1:8" x14ac:dyDescent="0.2">
      <c r="A28" s="10"/>
    </row>
    <row r="29" spans="1:8" x14ac:dyDescent="0.2">
      <c r="A29" s="10"/>
    </row>
  </sheetData>
  <pageMargins left="0.7" right="0.7" top="0.75" bottom="0.75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O29"/>
  <sheetViews>
    <sheetView workbookViewId="0">
      <selection activeCell="J20" sqref="J20"/>
    </sheetView>
  </sheetViews>
  <sheetFormatPr defaultRowHeight="12" x14ac:dyDescent="0.2"/>
  <cols>
    <col min="1" max="6" width="13" style="17" customWidth="1"/>
    <col min="7" max="16384" width="9.140625" style="17"/>
  </cols>
  <sheetData>
    <row r="1" spans="1:15" x14ac:dyDescent="0.2">
      <c r="A1" s="19" t="s">
        <v>205</v>
      </c>
    </row>
    <row r="2" spans="1:15" x14ac:dyDescent="0.2">
      <c r="A2" s="19" t="s">
        <v>206</v>
      </c>
      <c r="F2" s="119"/>
    </row>
    <row r="3" spans="1:15" x14ac:dyDescent="0.2">
      <c r="A3" s="19"/>
      <c r="F3" s="119" t="s">
        <v>189</v>
      </c>
    </row>
    <row r="4" spans="1:15" x14ac:dyDescent="0.2">
      <c r="F4" s="119" t="s">
        <v>174</v>
      </c>
    </row>
    <row r="5" spans="1:15" s="35" customFormat="1" ht="15" customHeight="1" x14ac:dyDescent="0.25">
      <c r="A5" s="221" t="s">
        <v>78</v>
      </c>
      <c r="B5" s="227" t="s">
        <v>176</v>
      </c>
      <c r="C5" s="220" t="s">
        <v>51</v>
      </c>
      <c r="D5" s="220"/>
      <c r="E5" s="220"/>
      <c r="F5" s="220"/>
    </row>
    <row r="6" spans="1:15" s="35" customFormat="1" ht="12" customHeight="1" x14ac:dyDescent="0.25">
      <c r="A6" s="222"/>
      <c r="B6" s="228"/>
      <c r="C6" s="225" t="s">
        <v>116</v>
      </c>
      <c r="D6" s="225" t="s">
        <v>188</v>
      </c>
      <c r="E6" s="225" t="s">
        <v>117</v>
      </c>
      <c r="F6" s="225" t="s">
        <v>118</v>
      </c>
    </row>
    <row r="7" spans="1:15" s="35" customFormat="1" x14ac:dyDescent="0.25">
      <c r="A7" s="223"/>
      <c r="B7" s="229"/>
      <c r="C7" s="226"/>
      <c r="D7" s="226"/>
      <c r="E7" s="226"/>
      <c r="F7" s="226"/>
    </row>
    <row r="8" spans="1:15" s="94" customFormat="1" x14ac:dyDescent="0.2">
      <c r="A8" s="91" t="s">
        <v>79</v>
      </c>
      <c r="B8" s="92" t="s">
        <v>36</v>
      </c>
      <c r="C8" s="74">
        <v>33750.800000000003</v>
      </c>
      <c r="D8" s="74">
        <v>26634.3</v>
      </c>
      <c r="E8" s="74">
        <v>2823</v>
      </c>
      <c r="F8" s="74">
        <v>4293.5</v>
      </c>
      <c r="G8" s="93"/>
      <c r="H8" s="93"/>
      <c r="I8" s="133"/>
      <c r="K8" s="133"/>
      <c r="L8" s="133"/>
      <c r="M8" s="133"/>
      <c r="N8" s="133"/>
      <c r="O8" s="133"/>
    </row>
    <row r="9" spans="1:15" s="94" customFormat="1" x14ac:dyDescent="0.2">
      <c r="A9" s="95" t="s">
        <v>80</v>
      </c>
      <c r="B9" s="96" t="s">
        <v>37</v>
      </c>
      <c r="C9" s="74">
        <v>63175.45</v>
      </c>
      <c r="D9" s="74">
        <v>57469.8</v>
      </c>
      <c r="E9" s="74">
        <v>2983.25</v>
      </c>
      <c r="F9" s="74">
        <v>2722.3999999999996</v>
      </c>
      <c r="G9" s="93"/>
      <c r="H9" s="93"/>
      <c r="I9" s="133"/>
      <c r="K9" s="133"/>
      <c r="L9" s="133"/>
      <c r="M9" s="133"/>
      <c r="N9" s="133"/>
      <c r="O9" s="133"/>
    </row>
    <row r="10" spans="1:15" s="94" customFormat="1" x14ac:dyDescent="0.2">
      <c r="A10" s="95" t="s">
        <v>81</v>
      </c>
      <c r="B10" s="96" t="s">
        <v>38</v>
      </c>
      <c r="C10" s="74">
        <v>55729.880000000005</v>
      </c>
      <c r="D10" s="74">
        <v>49972.740000000005</v>
      </c>
      <c r="E10" s="74">
        <v>2859.3</v>
      </c>
      <c r="F10" s="74">
        <v>2897.84</v>
      </c>
      <c r="G10" s="93"/>
      <c r="H10" s="93"/>
      <c r="I10" s="133"/>
      <c r="K10" s="133"/>
      <c r="L10" s="133"/>
      <c r="M10" s="133"/>
      <c r="N10" s="133"/>
      <c r="O10" s="133"/>
    </row>
    <row r="11" spans="1:15" s="94" customFormat="1" x14ac:dyDescent="0.2">
      <c r="A11" s="95" t="s">
        <v>82</v>
      </c>
      <c r="B11" s="96" t="s">
        <v>39</v>
      </c>
      <c r="C11" s="74">
        <v>72644.599999999991</v>
      </c>
      <c r="D11" s="74">
        <v>60005.3</v>
      </c>
      <c r="E11" s="74">
        <v>5081.8999999999996</v>
      </c>
      <c r="F11" s="74">
        <v>7557.4</v>
      </c>
      <c r="G11" s="93"/>
      <c r="H11" s="93"/>
      <c r="I11" s="133"/>
      <c r="K11" s="133"/>
      <c r="L11" s="133"/>
      <c r="M11" s="133"/>
      <c r="N11" s="133"/>
      <c r="O11" s="133"/>
    </row>
    <row r="12" spans="1:15" s="94" customFormat="1" x14ac:dyDescent="0.2">
      <c r="A12" s="95" t="s">
        <v>83</v>
      </c>
      <c r="B12" s="96" t="s">
        <v>40</v>
      </c>
      <c r="C12" s="74">
        <v>167954.1</v>
      </c>
      <c r="D12" s="74">
        <v>156355</v>
      </c>
      <c r="E12" s="74">
        <v>7135.1</v>
      </c>
      <c r="F12" s="74">
        <v>4464</v>
      </c>
      <c r="G12" s="93"/>
      <c r="H12" s="93"/>
      <c r="I12" s="133"/>
      <c r="K12" s="133"/>
      <c r="L12" s="133"/>
      <c r="M12" s="133"/>
      <c r="N12" s="133"/>
      <c r="O12" s="133"/>
    </row>
    <row r="13" spans="1:15" s="94" customFormat="1" x14ac:dyDescent="0.2">
      <c r="A13" s="95" t="s">
        <v>84</v>
      </c>
      <c r="B13" s="96" t="s">
        <v>41</v>
      </c>
      <c r="C13" s="74">
        <v>34576.069000000003</v>
      </c>
      <c r="D13" s="74">
        <v>17546</v>
      </c>
      <c r="E13" s="74">
        <v>8756.2000000000007</v>
      </c>
      <c r="F13" s="74">
        <v>8273.8690000000006</v>
      </c>
      <c r="G13" s="93"/>
      <c r="H13" s="93"/>
      <c r="I13" s="133"/>
      <c r="K13" s="133"/>
      <c r="L13" s="133"/>
      <c r="M13" s="133"/>
      <c r="N13" s="133"/>
      <c r="O13" s="133"/>
    </row>
    <row r="14" spans="1:15" s="94" customFormat="1" x14ac:dyDescent="0.2">
      <c r="A14" s="95" t="s">
        <v>85</v>
      </c>
      <c r="B14" s="96" t="s">
        <v>42</v>
      </c>
      <c r="C14" s="74">
        <v>113330.70000000001</v>
      </c>
      <c r="D14" s="74">
        <v>98643</v>
      </c>
      <c r="E14" s="74">
        <v>8685.7000000000007</v>
      </c>
      <c r="F14" s="74">
        <v>6002</v>
      </c>
      <c r="G14" s="93"/>
      <c r="H14" s="93"/>
      <c r="I14" s="133"/>
      <c r="K14" s="133"/>
      <c r="L14" s="133"/>
      <c r="M14" s="133"/>
      <c r="N14" s="133"/>
      <c r="O14" s="133"/>
    </row>
    <row r="15" spans="1:15" s="94" customFormat="1" x14ac:dyDescent="0.2">
      <c r="A15" s="95" t="s">
        <v>86</v>
      </c>
      <c r="B15" s="96" t="s">
        <v>43</v>
      </c>
      <c r="C15" s="74">
        <v>44916</v>
      </c>
      <c r="D15" s="74">
        <v>41850</v>
      </c>
      <c r="E15" s="74">
        <v>1885</v>
      </c>
      <c r="F15" s="74">
        <v>1181</v>
      </c>
      <c r="G15" s="93"/>
      <c r="H15" s="93"/>
      <c r="I15" s="133"/>
      <c r="K15" s="133"/>
      <c r="L15" s="133"/>
      <c r="M15" s="133"/>
      <c r="N15" s="133"/>
      <c r="O15" s="133"/>
    </row>
    <row r="16" spans="1:15" s="94" customFormat="1" x14ac:dyDescent="0.2">
      <c r="A16" s="95" t="s">
        <v>87</v>
      </c>
      <c r="B16" s="96" t="s">
        <v>44</v>
      </c>
      <c r="C16" s="74">
        <v>37498.670000000006</v>
      </c>
      <c r="D16" s="74">
        <v>33096.100000000006</v>
      </c>
      <c r="E16" s="74">
        <v>1467.43</v>
      </c>
      <c r="F16" s="74">
        <v>2935.1400000000003</v>
      </c>
      <c r="G16" s="93"/>
      <c r="H16" s="93"/>
      <c r="I16" s="133"/>
      <c r="K16" s="133"/>
      <c r="L16" s="133"/>
      <c r="M16" s="133"/>
      <c r="N16" s="133"/>
      <c r="O16" s="133"/>
    </row>
    <row r="17" spans="1:15" s="94" customFormat="1" x14ac:dyDescent="0.2">
      <c r="A17" s="95" t="s">
        <v>88</v>
      </c>
      <c r="B17" s="96" t="s">
        <v>45</v>
      </c>
      <c r="C17" s="74">
        <v>69828</v>
      </c>
      <c r="D17" s="74">
        <v>62420</v>
      </c>
      <c r="E17" s="74">
        <v>3113</v>
      </c>
      <c r="F17" s="74">
        <v>4295</v>
      </c>
      <c r="G17" s="93"/>
      <c r="H17" s="93"/>
      <c r="I17" s="133"/>
      <c r="K17" s="133"/>
      <c r="L17" s="133"/>
      <c r="M17" s="133"/>
      <c r="N17" s="133"/>
      <c r="O17" s="133"/>
    </row>
    <row r="18" spans="1:15" s="94" customFormat="1" x14ac:dyDescent="0.2">
      <c r="A18" s="95" t="s">
        <v>89</v>
      </c>
      <c r="B18" s="96" t="s">
        <v>46</v>
      </c>
      <c r="C18" s="74">
        <v>93714.365000000005</v>
      </c>
      <c r="D18" s="74">
        <v>88176.8</v>
      </c>
      <c r="E18" s="74">
        <v>2098.8649999999998</v>
      </c>
      <c r="F18" s="74">
        <v>3438.7</v>
      </c>
      <c r="G18" s="93"/>
      <c r="H18" s="93"/>
      <c r="I18" s="133"/>
      <c r="K18" s="133"/>
      <c r="L18" s="133"/>
      <c r="M18" s="133"/>
      <c r="N18" s="133"/>
      <c r="O18" s="133"/>
    </row>
    <row r="19" spans="1:15" s="94" customFormat="1" x14ac:dyDescent="0.2">
      <c r="A19" s="105" t="s">
        <v>90</v>
      </c>
      <c r="B19" s="106" t="s">
        <v>47</v>
      </c>
      <c r="C19" s="74">
        <v>81162.399999999994</v>
      </c>
      <c r="D19" s="74">
        <v>51983</v>
      </c>
      <c r="E19" s="74">
        <v>14771.800000000001</v>
      </c>
      <c r="F19" s="74">
        <v>14407.6</v>
      </c>
      <c r="G19" s="93"/>
      <c r="H19" s="93"/>
      <c r="I19" s="133"/>
      <c r="K19" s="133"/>
      <c r="L19" s="133"/>
      <c r="M19" s="133"/>
      <c r="N19" s="133"/>
      <c r="O19" s="133"/>
    </row>
    <row r="20" spans="1:15" s="94" customFormat="1" ht="15" customHeight="1" x14ac:dyDescent="0.2">
      <c r="A20" s="224" t="s">
        <v>108</v>
      </c>
      <c r="B20" s="224"/>
      <c r="C20" s="98">
        <f>SUM(C8:C19)</f>
        <v>868281.03399999999</v>
      </c>
      <c r="D20" s="98">
        <f t="shared" ref="D20:F20" si="0">SUM(D8:D19)</f>
        <v>744152.04</v>
      </c>
      <c r="E20" s="98">
        <f t="shared" si="0"/>
        <v>61660.544999999998</v>
      </c>
      <c r="F20" s="98">
        <f t="shared" si="0"/>
        <v>62468.448999999993</v>
      </c>
      <c r="G20" s="93"/>
      <c r="H20" s="147"/>
      <c r="I20" s="133"/>
      <c r="J20" s="133"/>
      <c r="K20" s="133"/>
    </row>
    <row r="21" spans="1:15" x14ac:dyDescent="0.2">
      <c r="B21" s="22"/>
      <c r="C21" s="22"/>
      <c r="D21" s="22"/>
      <c r="E21" s="22"/>
      <c r="F21" s="22"/>
      <c r="G21" s="22"/>
    </row>
    <row r="22" spans="1:15" x14ac:dyDescent="0.2">
      <c r="A22" s="4" t="s">
        <v>55</v>
      </c>
      <c r="B22" s="3"/>
      <c r="C22" s="6"/>
      <c r="D22" s="3"/>
      <c r="E22" s="3"/>
      <c r="F22" s="22"/>
      <c r="G22" s="22"/>
    </row>
    <row r="23" spans="1:15" x14ac:dyDescent="0.2">
      <c r="A23" s="4" t="s">
        <v>95</v>
      </c>
      <c r="B23" s="3"/>
      <c r="C23" s="6"/>
      <c r="D23" s="3"/>
      <c r="E23" s="3"/>
      <c r="F23" s="22"/>
      <c r="G23" s="22"/>
    </row>
    <row r="24" spans="1:15" x14ac:dyDescent="0.2">
      <c r="A24" s="3"/>
      <c r="B24" s="3"/>
      <c r="C24" s="3"/>
      <c r="D24" s="3"/>
      <c r="E24" s="3"/>
      <c r="F24" s="18"/>
    </row>
    <row r="25" spans="1:15" x14ac:dyDescent="0.2">
      <c r="A25" s="5" t="s">
        <v>25</v>
      </c>
      <c r="B25" s="3"/>
      <c r="C25" s="5"/>
      <c r="D25" s="5"/>
      <c r="E25" s="5"/>
      <c r="F25" s="18"/>
    </row>
    <row r="26" spans="1:15" x14ac:dyDescent="0.2">
      <c r="A26" s="5" t="s">
        <v>26</v>
      </c>
      <c r="B26" s="3"/>
      <c r="C26" s="5"/>
      <c r="D26" s="5"/>
      <c r="E26" s="5"/>
      <c r="F26" s="18"/>
    </row>
    <row r="27" spans="1:15" x14ac:dyDescent="0.2">
      <c r="E27" s="145"/>
      <c r="F27" s="20"/>
    </row>
    <row r="28" spans="1:15" ht="15" x14ac:dyDescent="0.25">
      <c r="E28" s="146"/>
      <c r="I28" s="21"/>
    </row>
    <row r="29" spans="1:15" x14ac:dyDescent="0.2">
      <c r="D29" s="144"/>
      <c r="E29" s="20"/>
      <c r="F29" s="144"/>
    </row>
  </sheetData>
  <mergeCells count="8">
    <mergeCell ref="C5:F5"/>
    <mergeCell ref="A5:A7"/>
    <mergeCell ref="A20:B20"/>
    <mergeCell ref="C6:C7"/>
    <mergeCell ref="D6:D7"/>
    <mergeCell ref="E6:E7"/>
    <mergeCell ref="F6:F7"/>
    <mergeCell ref="B5:B7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O80"/>
  <sheetViews>
    <sheetView topLeftCell="A26" zoomScaleNormal="100" workbookViewId="0">
      <selection activeCell="I69" sqref="I69"/>
    </sheetView>
  </sheetViews>
  <sheetFormatPr defaultRowHeight="12" x14ac:dyDescent="0.2"/>
  <cols>
    <col min="1" max="6" width="13" style="17" customWidth="1"/>
    <col min="7" max="16384" width="9.140625" style="17"/>
  </cols>
  <sheetData>
    <row r="1" spans="1:15" x14ac:dyDescent="0.2">
      <c r="A1" s="19" t="s">
        <v>207</v>
      </c>
    </row>
    <row r="2" spans="1:15" x14ac:dyDescent="0.2">
      <c r="A2" s="19" t="s">
        <v>208</v>
      </c>
      <c r="F2" s="119"/>
    </row>
    <row r="3" spans="1:15" x14ac:dyDescent="0.2">
      <c r="A3" s="19"/>
      <c r="F3" s="119" t="s">
        <v>189</v>
      </c>
    </row>
    <row r="4" spans="1:15" x14ac:dyDescent="0.2">
      <c r="F4" s="119" t="s">
        <v>174</v>
      </c>
    </row>
    <row r="5" spans="1:15" s="35" customFormat="1" ht="15" customHeight="1" x14ac:dyDescent="0.25">
      <c r="A5" s="221" t="s">
        <v>78</v>
      </c>
      <c r="B5" s="227" t="s">
        <v>181</v>
      </c>
      <c r="C5" s="220" t="s">
        <v>51</v>
      </c>
      <c r="D5" s="220"/>
      <c r="E5" s="220"/>
      <c r="F5" s="220"/>
    </row>
    <row r="6" spans="1:15" s="35" customFormat="1" ht="12" customHeight="1" x14ac:dyDescent="0.2">
      <c r="A6" s="222"/>
      <c r="B6" s="228"/>
      <c r="C6" s="225" t="s">
        <v>116</v>
      </c>
      <c r="D6" s="225" t="s">
        <v>188</v>
      </c>
      <c r="E6" s="225" t="s">
        <v>117</v>
      </c>
      <c r="F6" s="225" t="s">
        <v>118</v>
      </c>
      <c r="G6" s="133"/>
      <c r="H6" s="133"/>
      <c r="I6" s="133"/>
      <c r="J6" s="133"/>
      <c r="K6" s="133"/>
      <c r="L6" s="133"/>
    </row>
    <row r="7" spans="1:15" s="35" customFormat="1" x14ac:dyDescent="0.2">
      <c r="A7" s="223"/>
      <c r="B7" s="229"/>
      <c r="C7" s="226"/>
      <c r="D7" s="226"/>
      <c r="E7" s="226"/>
      <c r="F7" s="226"/>
      <c r="G7" s="133"/>
      <c r="H7" s="133"/>
      <c r="I7" s="133"/>
      <c r="J7" s="133"/>
      <c r="K7" s="133"/>
      <c r="L7" s="133"/>
    </row>
    <row r="8" spans="1:15" s="94" customFormat="1" x14ac:dyDescent="0.2">
      <c r="A8" s="95">
        <v>1</v>
      </c>
      <c r="B8" s="208" t="s">
        <v>36</v>
      </c>
      <c r="C8" s="74">
        <v>6608.8</v>
      </c>
      <c r="D8" s="74">
        <v>4887</v>
      </c>
      <c r="E8" s="74">
        <v>571.79999999999995</v>
      </c>
      <c r="F8" s="74">
        <v>1150</v>
      </c>
      <c r="G8" s="133"/>
      <c r="H8" s="133"/>
      <c r="I8" s="133"/>
      <c r="J8" s="133"/>
      <c r="K8" s="133"/>
      <c r="L8" s="133"/>
      <c r="M8" s="133"/>
      <c r="N8" s="133"/>
      <c r="O8" s="133"/>
    </row>
    <row r="9" spans="1:15" s="94" customFormat="1" x14ac:dyDescent="0.2">
      <c r="A9" s="95">
        <v>2</v>
      </c>
      <c r="B9" s="208" t="s">
        <v>126</v>
      </c>
      <c r="C9" s="74">
        <v>7510.5</v>
      </c>
      <c r="D9" s="74">
        <v>6781.9</v>
      </c>
      <c r="E9" s="74">
        <v>193.5</v>
      </c>
      <c r="F9" s="74">
        <v>535.1</v>
      </c>
      <c r="G9" s="133"/>
      <c r="H9" s="133"/>
      <c r="I9" s="133"/>
      <c r="J9" s="133"/>
      <c r="K9" s="133"/>
      <c r="L9" s="133"/>
      <c r="M9" s="133"/>
      <c r="N9" s="133"/>
      <c r="O9" s="133"/>
    </row>
    <row r="10" spans="1:15" s="94" customFormat="1" x14ac:dyDescent="0.2">
      <c r="A10" s="95">
        <v>3</v>
      </c>
      <c r="B10" s="208" t="s">
        <v>127</v>
      </c>
      <c r="C10" s="74">
        <v>3365.3999999999996</v>
      </c>
      <c r="D10" s="74">
        <v>2252.1999999999998</v>
      </c>
      <c r="E10" s="74">
        <v>470</v>
      </c>
      <c r="F10" s="74">
        <v>643.20000000000005</v>
      </c>
      <c r="G10" s="133"/>
      <c r="H10" s="133"/>
      <c r="I10" s="133"/>
      <c r="J10" s="133"/>
      <c r="K10" s="133"/>
      <c r="L10" s="133"/>
      <c r="M10" s="133"/>
      <c r="N10" s="133"/>
      <c r="O10" s="133"/>
    </row>
    <row r="11" spans="1:15" s="94" customFormat="1" x14ac:dyDescent="0.2">
      <c r="A11" s="95">
        <v>4</v>
      </c>
      <c r="B11" s="208" t="s">
        <v>172</v>
      </c>
      <c r="C11" s="74">
        <v>6951.4</v>
      </c>
      <c r="D11" s="74">
        <v>4090.3</v>
      </c>
      <c r="E11" s="74">
        <v>1241.7</v>
      </c>
      <c r="F11" s="74">
        <v>1619.4</v>
      </c>
      <c r="G11" s="133"/>
      <c r="H11" s="133"/>
      <c r="I11" s="133"/>
      <c r="J11" s="133"/>
      <c r="K11" s="133"/>
      <c r="L11" s="133"/>
      <c r="M11" s="133"/>
      <c r="N11" s="133"/>
      <c r="O11" s="133"/>
    </row>
    <row r="12" spans="1:15" s="94" customFormat="1" x14ac:dyDescent="0.2">
      <c r="A12" s="95">
        <v>5</v>
      </c>
      <c r="B12" s="209" t="s">
        <v>186</v>
      </c>
      <c r="C12" s="74">
        <v>9314.6999999999989</v>
      </c>
      <c r="D12" s="74">
        <v>8622.9</v>
      </c>
      <c r="E12" s="74">
        <v>346</v>
      </c>
      <c r="F12" s="74">
        <v>345.8</v>
      </c>
      <c r="G12" s="133"/>
      <c r="H12" s="133"/>
      <c r="I12" s="133"/>
      <c r="J12" s="133"/>
      <c r="K12" s="133"/>
      <c r="L12" s="133"/>
      <c r="M12" s="133"/>
      <c r="N12" s="133"/>
      <c r="O12" s="133"/>
    </row>
    <row r="13" spans="1:15" s="94" customFormat="1" x14ac:dyDescent="0.2">
      <c r="A13" s="95">
        <v>6</v>
      </c>
      <c r="B13" s="208" t="s">
        <v>128</v>
      </c>
      <c r="C13" s="74">
        <v>8495.35</v>
      </c>
      <c r="D13" s="74">
        <v>7809</v>
      </c>
      <c r="E13" s="74">
        <v>255.3</v>
      </c>
      <c r="F13" s="74">
        <v>431.05</v>
      </c>
      <c r="G13" s="133"/>
      <c r="H13" s="133"/>
      <c r="I13" s="133"/>
      <c r="J13" s="133"/>
      <c r="K13" s="133"/>
      <c r="L13" s="133"/>
      <c r="M13" s="133"/>
      <c r="N13" s="133"/>
      <c r="O13" s="133"/>
    </row>
    <row r="14" spans="1:15" s="94" customFormat="1" x14ac:dyDescent="0.2">
      <c r="A14" s="95">
        <v>7</v>
      </c>
      <c r="B14" s="208" t="s">
        <v>37</v>
      </c>
      <c r="C14" s="74">
        <v>28338</v>
      </c>
      <c r="D14" s="74">
        <v>24840</v>
      </c>
      <c r="E14" s="74">
        <v>2106</v>
      </c>
      <c r="F14" s="74">
        <v>1392</v>
      </c>
      <c r="G14" s="133"/>
      <c r="H14" s="133"/>
      <c r="I14" s="133"/>
      <c r="J14" s="133"/>
      <c r="K14" s="133"/>
      <c r="L14" s="133"/>
      <c r="M14" s="133"/>
      <c r="N14" s="133"/>
      <c r="O14" s="133"/>
    </row>
    <row r="15" spans="1:15" s="94" customFormat="1" x14ac:dyDescent="0.2">
      <c r="A15" s="95">
        <v>8</v>
      </c>
      <c r="B15" s="208" t="s">
        <v>130</v>
      </c>
      <c r="C15" s="142">
        <v>8490</v>
      </c>
      <c r="D15" s="142">
        <v>8080.8</v>
      </c>
      <c r="E15" s="142">
        <v>141.25</v>
      </c>
      <c r="F15" s="142">
        <v>267.95</v>
      </c>
      <c r="G15" s="133"/>
      <c r="H15" s="133"/>
      <c r="I15" s="133"/>
      <c r="J15" s="133"/>
      <c r="K15" s="133"/>
      <c r="L15" s="133"/>
      <c r="M15" s="133"/>
      <c r="N15" s="133"/>
      <c r="O15" s="133"/>
    </row>
    <row r="16" spans="1:15" s="94" customFormat="1" x14ac:dyDescent="0.2">
      <c r="A16" s="95">
        <v>9</v>
      </c>
      <c r="B16" s="208" t="s">
        <v>129</v>
      </c>
      <c r="C16" s="74">
        <v>17852.100000000002</v>
      </c>
      <c r="D16" s="74">
        <v>16740</v>
      </c>
      <c r="E16" s="74">
        <v>480.7</v>
      </c>
      <c r="F16" s="74">
        <v>631.4</v>
      </c>
      <c r="G16" s="133"/>
      <c r="H16" s="133"/>
      <c r="I16" s="133"/>
      <c r="J16" s="133"/>
      <c r="K16" s="133"/>
      <c r="L16" s="133"/>
      <c r="M16" s="133"/>
      <c r="N16" s="133"/>
      <c r="O16" s="133"/>
    </row>
    <row r="17" spans="1:15" s="94" customFormat="1" x14ac:dyDescent="0.2">
      <c r="A17" s="95">
        <v>10</v>
      </c>
      <c r="B17" s="208" t="s">
        <v>38</v>
      </c>
      <c r="C17" s="74">
        <v>27694.399999999998</v>
      </c>
      <c r="D17" s="74">
        <v>24979.8</v>
      </c>
      <c r="E17" s="74">
        <v>1690.5</v>
      </c>
      <c r="F17" s="74">
        <v>1024.0999999999999</v>
      </c>
      <c r="G17" s="133"/>
      <c r="H17" s="133"/>
      <c r="I17" s="133"/>
      <c r="J17" s="133"/>
      <c r="K17" s="133"/>
      <c r="L17" s="133"/>
      <c r="M17" s="133"/>
      <c r="N17" s="133"/>
      <c r="O17" s="133"/>
    </row>
    <row r="18" spans="1:15" s="94" customFormat="1" x14ac:dyDescent="0.2">
      <c r="A18" s="95">
        <v>11</v>
      </c>
      <c r="B18" s="208" t="s">
        <v>132</v>
      </c>
      <c r="C18" s="74">
        <v>22201.100000000002</v>
      </c>
      <c r="D18" s="74">
        <v>19521.900000000001</v>
      </c>
      <c r="E18" s="74">
        <v>869.57</v>
      </c>
      <c r="F18" s="74">
        <v>1809.63</v>
      </c>
      <c r="G18" s="133"/>
      <c r="H18" s="133"/>
      <c r="I18" s="133"/>
      <c r="J18" s="133"/>
      <c r="K18" s="133"/>
      <c r="L18" s="133"/>
      <c r="M18" s="133"/>
      <c r="N18" s="133"/>
      <c r="O18" s="133"/>
    </row>
    <row r="19" spans="1:15" s="94" customFormat="1" x14ac:dyDescent="0.2">
      <c r="A19" s="95">
        <v>12</v>
      </c>
      <c r="B19" s="208" t="s">
        <v>131</v>
      </c>
      <c r="C19" s="74">
        <v>5834.38</v>
      </c>
      <c r="D19" s="74">
        <v>5471.04</v>
      </c>
      <c r="E19" s="74">
        <v>299.23</v>
      </c>
      <c r="F19" s="74">
        <v>64.11</v>
      </c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s="94" customFormat="1" x14ac:dyDescent="0.2">
      <c r="A20" s="95">
        <v>13</v>
      </c>
      <c r="B20" s="208" t="s">
        <v>134</v>
      </c>
      <c r="C20" s="74">
        <v>3692.2999999999997</v>
      </c>
      <c r="D20" s="74">
        <v>3098.7</v>
      </c>
      <c r="E20" s="74">
        <v>338.6</v>
      </c>
      <c r="F20" s="74">
        <v>255</v>
      </c>
      <c r="G20" s="133"/>
      <c r="H20" s="133"/>
      <c r="I20" s="133"/>
      <c r="J20" s="133"/>
      <c r="K20" s="133"/>
      <c r="L20" s="133"/>
      <c r="M20" s="133"/>
      <c r="N20" s="133"/>
      <c r="O20" s="133"/>
    </row>
    <row r="21" spans="1:15" s="94" customFormat="1" x14ac:dyDescent="0.2">
      <c r="A21" s="95">
        <v>14</v>
      </c>
      <c r="B21" s="208" t="s">
        <v>138</v>
      </c>
      <c r="C21" s="74">
        <v>5944.2000000000007</v>
      </c>
      <c r="D21" s="74">
        <v>4228.3</v>
      </c>
      <c r="E21" s="74">
        <v>626</v>
      </c>
      <c r="F21" s="74">
        <v>1089.9000000000001</v>
      </c>
      <c r="G21" s="133"/>
      <c r="H21" s="133"/>
      <c r="I21" s="133"/>
      <c r="J21" s="133"/>
      <c r="K21" s="133"/>
      <c r="L21" s="133"/>
      <c r="M21" s="133"/>
      <c r="N21" s="133"/>
      <c r="O21" s="133"/>
    </row>
    <row r="22" spans="1:15" s="94" customFormat="1" x14ac:dyDescent="0.2">
      <c r="A22" s="95">
        <v>15</v>
      </c>
      <c r="B22" s="208" t="s">
        <v>39</v>
      </c>
      <c r="C22" s="74">
        <v>20076</v>
      </c>
      <c r="D22" s="74">
        <v>16815.2</v>
      </c>
      <c r="E22" s="74">
        <v>843</v>
      </c>
      <c r="F22" s="74">
        <v>2417.8000000000002</v>
      </c>
      <c r="G22" s="133"/>
      <c r="H22" s="133"/>
      <c r="I22" s="133"/>
      <c r="J22" s="133"/>
      <c r="K22" s="133"/>
      <c r="L22" s="133"/>
      <c r="M22" s="133"/>
      <c r="N22" s="133"/>
      <c r="O22" s="133"/>
    </row>
    <row r="23" spans="1:15" s="94" customFormat="1" x14ac:dyDescent="0.2">
      <c r="A23" s="95">
        <v>16</v>
      </c>
      <c r="B23" s="208" t="s">
        <v>135</v>
      </c>
      <c r="C23" s="74">
        <v>14846.2</v>
      </c>
      <c r="D23" s="74">
        <v>11613</v>
      </c>
      <c r="E23" s="74">
        <v>1581.1</v>
      </c>
      <c r="F23" s="74">
        <v>1652.1</v>
      </c>
      <c r="G23" s="133"/>
      <c r="H23" s="133"/>
      <c r="I23" s="133"/>
      <c r="J23" s="133"/>
      <c r="K23" s="133"/>
      <c r="L23" s="133"/>
      <c r="M23" s="133"/>
      <c r="N23" s="133"/>
      <c r="O23" s="133"/>
    </row>
    <row r="24" spans="1:15" s="94" customFormat="1" x14ac:dyDescent="0.2">
      <c r="A24" s="95">
        <v>17</v>
      </c>
      <c r="B24" s="208" t="s">
        <v>136</v>
      </c>
      <c r="C24" s="74">
        <v>14562.1</v>
      </c>
      <c r="D24" s="74">
        <v>12599.9</v>
      </c>
      <c r="E24" s="74">
        <v>913</v>
      </c>
      <c r="F24" s="74">
        <v>1049.2</v>
      </c>
      <c r="G24" s="133"/>
      <c r="H24" s="133"/>
      <c r="I24" s="133"/>
      <c r="J24" s="133"/>
      <c r="K24" s="133"/>
      <c r="L24" s="133"/>
      <c r="M24" s="133"/>
      <c r="N24" s="133"/>
      <c r="O24" s="133"/>
    </row>
    <row r="25" spans="1:15" s="94" customFormat="1" x14ac:dyDescent="0.2">
      <c r="A25" s="95">
        <v>18</v>
      </c>
      <c r="B25" s="209" t="s">
        <v>133</v>
      </c>
      <c r="C25" s="74">
        <v>6193</v>
      </c>
      <c r="D25" s="74">
        <v>5344</v>
      </c>
      <c r="E25" s="74">
        <v>339</v>
      </c>
      <c r="F25" s="74">
        <v>510</v>
      </c>
      <c r="G25" s="133"/>
      <c r="H25" s="133"/>
      <c r="I25" s="133"/>
      <c r="J25" s="133"/>
      <c r="K25" s="133"/>
      <c r="L25" s="133"/>
      <c r="M25" s="133"/>
      <c r="N25" s="133"/>
      <c r="O25" s="133"/>
    </row>
    <row r="26" spans="1:15" s="94" customFormat="1" x14ac:dyDescent="0.2">
      <c r="A26" s="95">
        <v>19</v>
      </c>
      <c r="B26" s="208" t="s">
        <v>137</v>
      </c>
      <c r="C26" s="74">
        <v>7330.7999999999993</v>
      </c>
      <c r="D26" s="74">
        <v>6306.2</v>
      </c>
      <c r="E26" s="74">
        <v>441.2</v>
      </c>
      <c r="F26" s="74">
        <v>583.4</v>
      </c>
      <c r="G26" s="133"/>
      <c r="H26" s="133"/>
      <c r="I26" s="133"/>
      <c r="J26" s="133"/>
      <c r="K26" s="133"/>
      <c r="L26" s="133"/>
      <c r="M26" s="133"/>
      <c r="N26" s="133"/>
      <c r="O26" s="133"/>
    </row>
    <row r="27" spans="1:15" s="94" customFormat="1" x14ac:dyDescent="0.2">
      <c r="A27" s="95">
        <v>20</v>
      </c>
      <c r="B27" s="208" t="s">
        <v>142</v>
      </c>
      <c r="C27" s="74">
        <v>36883</v>
      </c>
      <c r="D27" s="74">
        <v>35050</v>
      </c>
      <c r="E27" s="74">
        <v>1148</v>
      </c>
      <c r="F27" s="74">
        <v>685</v>
      </c>
      <c r="G27" s="133"/>
      <c r="H27" s="133"/>
      <c r="I27" s="133"/>
      <c r="J27" s="133"/>
      <c r="K27" s="133"/>
      <c r="L27" s="133"/>
      <c r="M27" s="133"/>
      <c r="N27" s="133"/>
      <c r="O27" s="133"/>
    </row>
    <row r="28" spans="1:15" s="94" customFormat="1" x14ac:dyDescent="0.2">
      <c r="A28" s="95">
        <v>21</v>
      </c>
      <c r="B28" s="208" t="s">
        <v>40</v>
      </c>
      <c r="C28" s="74">
        <v>58912</v>
      </c>
      <c r="D28" s="74">
        <v>54675</v>
      </c>
      <c r="E28" s="74">
        <v>2905</v>
      </c>
      <c r="F28" s="74">
        <v>1332</v>
      </c>
      <c r="G28" s="133"/>
      <c r="H28" s="133"/>
      <c r="I28" s="133"/>
      <c r="J28" s="133"/>
      <c r="K28" s="133"/>
      <c r="L28" s="133"/>
      <c r="M28" s="133"/>
      <c r="N28" s="133"/>
      <c r="O28" s="133"/>
    </row>
    <row r="29" spans="1:15" s="94" customFormat="1" x14ac:dyDescent="0.2">
      <c r="A29" s="95">
        <v>22</v>
      </c>
      <c r="B29" s="208" t="s">
        <v>143</v>
      </c>
      <c r="C29" s="74">
        <v>50616.6</v>
      </c>
      <c r="D29" s="74">
        <v>47925</v>
      </c>
      <c r="E29" s="74">
        <v>1776.6</v>
      </c>
      <c r="F29" s="74">
        <v>915</v>
      </c>
      <c r="G29" s="133"/>
      <c r="H29" s="133"/>
      <c r="I29" s="133"/>
      <c r="J29" s="133"/>
      <c r="K29" s="133"/>
      <c r="L29" s="133"/>
      <c r="M29" s="133"/>
      <c r="N29" s="133"/>
      <c r="O29" s="133"/>
    </row>
    <row r="30" spans="1:15" s="94" customFormat="1" x14ac:dyDescent="0.2">
      <c r="A30" s="95">
        <v>23</v>
      </c>
      <c r="B30" s="208" t="s">
        <v>141</v>
      </c>
      <c r="C30" s="74">
        <v>4756.7</v>
      </c>
      <c r="D30" s="74">
        <v>2640</v>
      </c>
      <c r="E30" s="74">
        <v>756.7</v>
      </c>
      <c r="F30" s="74">
        <v>1360</v>
      </c>
      <c r="G30" s="133"/>
      <c r="H30" s="133"/>
      <c r="I30" s="133"/>
      <c r="J30" s="133"/>
      <c r="K30" s="133"/>
      <c r="L30" s="133"/>
      <c r="M30" s="133"/>
      <c r="N30" s="133"/>
      <c r="O30" s="133"/>
    </row>
    <row r="31" spans="1:15" s="94" customFormat="1" x14ac:dyDescent="0.2">
      <c r="A31" s="95">
        <v>24</v>
      </c>
      <c r="B31" s="209" t="s">
        <v>139</v>
      </c>
      <c r="C31" s="74">
        <v>2684</v>
      </c>
      <c r="D31" s="74">
        <v>2475</v>
      </c>
      <c r="E31" s="74">
        <v>175</v>
      </c>
      <c r="F31" s="74">
        <v>34</v>
      </c>
      <c r="G31" s="133"/>
      <c r="H31" s="133"/>
      <c r="I31" s="133"/>
      <c r="J31" s="133"/>
      <c r="K31" s="133"/>
      <c r="L31" s="133"/>
      <c r="M31" s="133"/>
      <c r="N31" s="133"/>
      <c r="O31" s="133"/>
    </row>
    <row r="32" spans="1:15" s="94" customFormat="1" x14ac:dyDescent="0.2">
      <c r="A32" s="95">
        <v>25</v>
      </c>
      <c r="B32" s="208" t="s">
        <v>140</v>
      </c>
      <c r="C32" s="74">
        <v>14102</v>
      </c>
      <c r="D32" s="74">
        <v>13590</v>
      </c>
      <c r="E32" s="74">
        <v>374</v>
      </c>
      <c r="F32" s="74">
        <v>138</v>
      </c>
      <c r="G32" s="133"/>
      <c r="H32" s="133"/>
      <c r="I32" s="133"/>
      <c r="J32" s="133"/>
      <c r="K32" s="133"/>
      <c r="L32" s="133"/>
      <c r="M32" s="133"/>
      <c r="N32" s="133"/>
      <c r="O32" s="133"/>
    </row>
    <row r="33" spans="1:15" s="94" customFormat="1" x14ac:dyDescent="0.2">
      <c r="A33" s="95">
        <v>26</v>
      </c>
      <c r="B33" s="208" t="s">
        <v>144</v>
      </c>
      <c r="C33" s="74">
        <v>2006.8999999999999</v>
      </c>
      <c r="D33" s="74">
        <v>1210</v>
      </c>
      <c r="E33" s="74">
        <v>450.1</v>
      </c>
      <c r="F33" s="74">
        <v>346.8</v>
      </c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5" s="94" customFormat="1" x14ac:dyDescent="0.2">
      <c r="A34" s="95">
        <v>27</v>
      </c>
      <c r="B34" s="208" t="s">
        <v>41</v>
      </c>
      <c r="C34" s="74">
        <v>9364.1</v>
      </c>
      <c r="D34" s="74">
        <v>4500</v>
      </c>
      <c r="E34" s="74">
        <v>3183.5</v>
      </c>
      <c r="F34" s="74">
        <v>1680.6</v>
      </c>
      <c r="G34" s="133"/>
      <c r="H34" s="133"/>
      <c r="I34" s="133"/>
      <c r="J34" s="133"/>
      <c r="K34" s="133"/>
      <c r="L34" s="133"/>
      <c r="M34" s="133"/>
      <c r="N34" s="133"/>
      <c r="O34" s="133"/>
    </row>
    <row r="35" spans="1:15" s="94" customFormat="1" x14ac:dyDescent="0.2">
      <c r="A35" s="95">
        <v>28</v>
      </c>
      <c r="B35" s="208" t="s">
        <v>145</v>
      </c>
      <c r="C35" s="74">
        <v>3433.1000000000004</v>
      </c>
      <c r="D35" s="74">
        <v>1313</v>
      </c>
      <c r="E35" s="74">
        <v>687.7</v>
      </c>
      <c r="F35" s="74">
        <v>1432.4</v>
      </c>
      <c r="G35" s="133"/>
      <c r="H35" s="133"/>
      <c r="I35" s="133"/>
      <c r="J35" s="133"/>
      <c r="K35" s="133"/>
      <c r="L35" s="133"/>
      <c r="M35" s="133"/>
      <c r="N35" s="133"/>
      <c r="O35" s="133"/>
    </row>
    <row r="36" spans="1:15" s="94" customFormat="1" x14ac:dyDescent="0.2">
      <c r="A36" s="95">
        <v>29</v>
      </c>
      <c r="B36" s="208" t="s">
        <v>146</v>
      </c>
      <c r="C36" s="74">
        <v>2969.93</v>
      </c>
      <c r="D36" s="74">
        <v>1587</v>
      </c>
      <c r="E36" s="74">
        <v>858.99</v>
      </c>
      <c r="F36" s="74">
        <v>523.94000000000005</v>
      </c>
      <c r="G36" s="133"/>
      <c r="H36" s="133"/>
      <c r="I36" s="133"/>
      <c r="J36" s="133"/>
      <c r="K36" s="133"/>
      <c r="L36" s="133"/>
      <c r="M36" s="133"/>
      <c r="N36" s="133"/>
      <c r="O36" s="133"/>
    </row>
    <row r="37" spans="1:15" s="94" customFormat="1" x14ac:dyDescent="0.2">
      <c r="A37" s="95">
        <v>30</v>
      </c>
      <c r="B37" s="208" t="s">
        <v>147</v>
      </c>
      <c r="C37" s="74">
        <v>5032.1400000000003</v>
      </c>
      <c r="D37" s="74">
        <v>2690</v>
      </c>
      <c r="E37" s="74">
        <v>1107.3399999999999</v>
      </c>
      <c r="F37" s="74">
        <v>1234.8</v>
      </c>
      <c r="G37" s="133"/>
      <c r="H37" s="133"/>
      <c r="I37" s="133"/>
      <c r="J37" s="133"/>
      <c r="K37" s="133"/>
      <c r="L37" s="133"/>
      <c r="M37" s="133"/>
      <c r="N37" s="133"/>
      <c r="O37" s="133"/>
    </row>
    <row r="38" spans="1:15" s="94" customFormat="1" x14ac:dyDescent="0.2">
      <c r="A38" s="95">
        <v>31</v>
      </c>
      <c r="B38" s="208" t="s">
        <v>148</v>
      </c>
      <c r="C38" s="74">
        <v>3978.1689999999999</v>
      </c>
      <c r="D38" s="74">
        <v>1690</v>
      </c>
      <c r="E38" s="74">
        <v>590.57000000000005</v>
      </c>
      <c r="F38" s="74">
        <v>1697.5989999999999</v>
      </c>
      <c r="G38" s="133"/>
      <c r="H38" s="133"/>
      <c r="I38" s="133"/>
      <c r="J38" s="133"/>
      <c r="K38" s="133"/>
      <c r="L38" s="133"/>
      <c r="M38" s="133"/>
      <c r="N38" s="133"/>
      <c r="O38" s="133"/>
    </row>
    <row r="39" spans="1:15" s="94" customFormat="1" x14ac:dyDescent="0.2">
      <c r="A39" s="95">
        <v>32</v>
      </c>
      <c r="B39" s="208" t="s">
        <v>202</v>
      </c>
      <c r="C39" s="74">
        <v>7791.73</v>
      </c>
      <c r="D39" s="74">
        <v>4556</v>
      </c>
      <c r="E39" s="74">
        <v>1878</v>
      </c>
      <c r="F39" s="74">
        <v>1357.73</v>
      </c>
      <c r="G39" s="133"/>
      <c r="H39" s="133"/>
      <c r="I39" s="133"/>
      <c r="J39" s="133"/>
      <c r="K39" s="133"/>
      <c r="L39" s="133"/>
      <c r="M39" s="133"/>
      <c r="N39" s="133"/>
      <c r="O39" s="133"/>
    </row>
    <row r="40" spans="1:15" s="94" customFormat="1" x14ac:dyDescent="0.2">
      <c r="A40" s="95">
        <v>33</v>
      </c>
      <c r="B40" s="208" t="s">
        <v>153</v>
      </c>
      <c r="C40" s="74">
        <v>8178.8</v>
      </c>
      <c r="D40" s="74">
        <v>6848.3</v>
      </c>
      <c r="E40" s="74">
        <v>850.5</v>
      </c>
      <c r="F40" s="74">
        <v>480</v>
      </c>
      <c r="G40" s="133"/>
      <c r="H40" s="133"/>
      <c r="I40" s="133"/>
      <c r="J40" s="133"/>
      <c r="K40" s="133"/>
      <c r="L40" s="133"/>
      <c r="M40" s="133"/>
      <c r="N40" s="133"/>
      <c r="O40" s="133"/>
    </row>
    <row r="41" spans="1:15" s="94" customFormat="1" x14ac:dyDescent="0.2">
      <c r="A41" s="95">
        <v>34</v>
      </c>
      <c r="B41" s="208" t="s">
        <v>152</v>
      </c>
      <c r="C41" s="74">
        <v>10803.8</v>
      </c>
      <c r="D41" s="74">
        <v>8170</v>
      </c>
      <c r="E41" s="74">
        <v>1252</v>
      </c>
      <c r="F41" s="74">
        <v>1381.8</v>
      </c>
      <c r="G41" s="133"/>
      <c r="H41" s="133"/>
      <c r="I41" s="133"/>
      <c r="J41" s="133"/>
      <c r="K41" s="133"/>
      <c r="L41" s="133"/>
      <c r="M41" s="133"/>
      <c r="N41" s="133"/>
      <c r="O41" s="133"/>
    </row>
    <row r="42" spans="1:15" s="94" customFormat="1" x14ac:dyDescent="0.2">
      <c r="A42" s="95">
        <v>35</v>
      </c>
      <c r="B42" s="208" t="s">
        <v>42</v>
      </c>
      <c r="C42" s="74">
        <v>29848.400000000001</v>
      </c>
      <c r="D42" s="74">
        <v>26449.7</v>
      </c>
      <c r="E42" s="74">
        <v>2283.1999999999998</v>
      </c>
      <c r="F42" s="74">
        <v>1115.5</v>
      </c>
      <c r="G42" s="133"/>
      <c r="H42" s="133"/>
      <c r="I42" s="133"/>
      <c r="J42" s="133"/>
      <c r="K42" s="133"/>
      <c r="L42" s="133"/>
      <c r="M42" s="133"/>
      <c r="N42" s="133"/>
      <c r="O42" s="133"/>
    </row>
    <row r="43" spans="1:15" s="94" customFormat="1" x14ac:dyDescent="0.2">
      <c r="A43" s="95">
        <v>36</v>
      </c>
      <c r="B43" s="208" t="s">
        <v>149</v>
      </c>
      <c r="C43" s="74">
        <v>42055.199999999997</v>
      </c>
      <c r="D43" s="74">
        <v>37838</v>
      </c>
      <c r="E43" s="74">
        <v>2754.5</v>
      </c>
      <c r="F43" s="74">
        <v>1462.7</v>
      </c>
      <c r="G43" s="133"/>
      <c r="H43" s="133"/>
      <c r="I43" s="133"/>
      <c r="J43" s="133"/>
      <c r="K43" s="133"/>
      <c r="L43" s="133"/>
      <c r="M43" s="133"/>
      <c r="N43" s="133"/>
      <c r="O43" s="133"/>
    </row>
    <row r="44" spans="1:15" s="94" customFormat="1" x14ac:dyDescent="0.2">
      <c r="A44" s="95">
        <v>37</v>
      </c>
      <c r="B44" s="208" t="s">
        <v>151</v>
      </c>
      <c r="C44" s="74">
        <v>19691.5</v>
      </c>
      <c r="D44" s="74">
        <v>16704</v>
      </c>
      <c r="E44" s="74">
        <v>1507.5</v>
      </c>
      <c r="F44" s="74">
        <v>1480</v>
      </c>
      <c r="G44" s="133"/>
      <c r="H44" s="133"/>
      <c r="I44" s="133"/>
      <c r="J44" s="133"/>
      <c r="K44" s="133"/>
      <c r="L44" s="133"/>
      <c r="M44" s="133"/>
      <c r="N44" s="133"/>
      <c r="O44" s="133"/>
    </row>
    <row r="45" spans="1:15" s="94" customFormat="1" ht="12" customHeight="1" x14ac:dyDescent="0.2">
      <c r="A45" s="95">
        <v>38</v>
      </c>
      <c r="B45" s="208" t="s">
        <v>150</v>
      </c>
      <c r="C45" s="74">
        <v>2753</v>
      </c>
      <c r="D45" s="74">
        <v>2633</v>
      </c>
      <c r="E45" s="74">
        <v>38</v>
      </c>
      <c r="F45" s="74">
        <v>82</v>
      </c>
      <c r="G45" s="133"/>
      <c r="H45" s="133"/>
      <c r="I45" s="133"/>
      <c r="J45" s="133"/>
      <c r="K45" s="133"/>
      <c r="L45" s="133"/>
      <c r="M45" s="133"/>
      <c r="N45" s="133"/>
      <c r="O45" s="133"/>
    </row>
    <row r="46" spans="1:15" s="94" customFormat="1" x14ac:dyDescent="0.2">
      <c r="A46" s="95">
        <v>39</v>
      </c>
      <c r="B46" s="208" t="s">
        <v>154</v>
      </c>
      <c r="C46" s="74">
        <v>14115</v>
      </c>
      <c r="D46" s="74">
        <v>13350</v>
      </c>
      <c r="E46" s="74">
        <v>250</v>
      </c>
      <c r="F46" s="74">
        <v>515</v>
      </c>
      <c r="G46" s="133"/>
      <c r="H46" s="133"/>
      <c r="I46" s="133"/>
      <c r="J46" s="133"/>
      <c r="K46" s="133"/>
      <c r="L46" s="133"/>
      <c r="M46" s="133"/>
      <c r="N46" s="133"/>
      <c r="O46" s="133"/>
    </row>
    <row r="47" spans="1:15" s="94" customFormat="1" x14ac:dyDescent="0.2">
      <c r="A47" s="95">
        <v>40</v>
      </c>
      <c r="B47" s="208" t="s">
        <v>43</v>
      </c>
      <c r="C47" s="74">
        <v>16361</v>
      </c>
      <c r="D47" s="74">
        <v>14850</v>
      </c>
      <c r="E47" s="74">
        <v>1155</v>
      </c>
      <c r="F47" s="74">
        <v>356</v>
      </c>
      <c r="G47" s="133"/>
      <c r="H47" s="133"/>
      <c r="I47" s="133"/>
      <c r="J47" s="133"/>
      <c r="K47" s="133"/>
      <c r="L47" s="133"/>
      <c r="M47" s="133"/>
      <c r="N47" s="133"/>
      <c r="O47" s="133"/>
    </row>
    <row r="48" spans="1:15" s="94" customFormat="1" x14ac:dyDescent="0.2">
      <c r="A48" s="95">
        <v>41</v>
      </c>
      <c r="B48" s="208" t="s">
        <v>155</v>
      </c>
      <c r="C48" s="74">
        <v>14440</v>
      </c>
      <c r="D48" s="74">
        <v>13650</v>
      </c>
      <c r="E48" s="74">
        <v>480</v>
      </c>
      <c r="F48" s="74">
        <v>310</v>
      </c>
      <c r="G48" s="133"/>
      <c r="H48" s="133"/>
      <c r="I48" s="133"/>
      <c r="J48" s="133"/>
      <c r="K48" s="133"/>
      <c r="L48" s="133"/>
      <c r="M48" s="133"/>
      <c r="N48" s="133"/>
      <c r="O48" s="133"/>
    </row>
    <row r="49" spans="1:15" s="94" customFormat="1" x14ac:dyDescent="0.2">
      <c r="A49" s="95">
        <v>42</v>
      </c>
      <c r="B49" s="208" t="s">
        <v>156</v>
      </c>
      <c r="C49" s="74">
        <v>12995.900000000001</v>
      </c>
      <c r="D49" s="74">
        <v>12110.7</v>
      </c>
      <c r="E49" s="74">
        <v>354</v>
      </c>
      <c r="F49" s="74">
        <v>531.20000000000005</v>
      </c>
      <c r="G49" s="133"/>
      <c r="H49" s="133"/>
      <c r="I49" s="133"/>
      <c r="J49" s="133"/>
      <c r="K49" s="133"/>
      <c r="L49" s="133"/>
      <c r="M49" s="133"/>
      <c r="N49" s="133"/>
      <c r="O49" s="133"/>
    </row>
    <row r="50" spans="1:15" s="94" customFormat="1" x14ac:dyDescent="0.2">
      <c r="A50" s="95">
        <v>43</v>
      </c>
      <c r="B50" s="208" t="s">
        <v>44</v>
      </c>
      <c r="C50" s="74">
        <v>20130.840000000004</v>
      </c>
      <c r="D50" s="74">
        <v>17989.400000000001</v>
      </c>
      <c r="E50" s="74">
        <v>902.4</v>
      </c>
      <c r="F50" s="74">
        <v>1239.04</v>
      </c>
      <c r="G50" s="133"/>
      <c r="H50" s="133"/>
      <c r="I50" s="133"/>
      <c r="J50" s="133"/>
      <c r="K50" s="133"/>
      <c r="L50" s="133"/>
      <c r="M50" s="133"/>
      <c r="N50" s="133"/>
      <c r="O50" s="133"/>
    </row>
    <row r="51" spans="1:15" s="94" customFormat="1" x14ac:dyDescent="0.2">
      <c r="A51" s="95">
        <v>44</v>
      </c>
      <c r="B51" s="208" t="s">
        <v>157</v>
      </c>
      <c r="C51" s="74">
        <v>4371.93</v>
      </c>
      <c r="D51" s="74">
        <v>2996</v>
      </c>
      <c r="E51" s="74">
        <v>211.03</v>
      </c>
      <c r="F51" s="74">
        <v>1164.9000000000001</v>
      </c>
      <c r="G51" s="133"/>
      <c r="H51" s="133"/>
      <c r="I51" s="133"/>
      <c r="J51" s="133"/>
      <c r="K51" s="133"/>
      <c r="L51" s="133"/>
      <c r="M51" s="133"/>
      <c r="N51" s="133"/>
      <c r="O51" s="133"/>
    </row>
    <row r="52" spans="1:15" s="94" customFormat="1" x14ac:dyDescent="0.2">
      <c r="A52" s="95">
        <v>45</v>
      </c>
      <c r="B52" s="208" t="s">
        <v>161</v>
      </c>
      <c r="C52" s="74">
        <v>3568</v>
      </c>
      <c r="D52" s="74">
        <v>2900</v>
      </c>
      <c r="E52" s="74">
        <v>88</v>
      </c>
      <c r="F52" s="74">
        <v>580</v>
      </c>
      <c r="G52" s="133"/>
      <c r="H52" s="133"/>
      <c r="I52" s="133"/>
      <c r="J52" s="133"/>
      <c r="K52" s="133"/>
      <c r="L52" s="133"/>
      <c r="M52" s="133"/>
      <c r="N52" s="133"/>
      <c r="O52" s="133"/>
    </row>
    <row r="53" spans="1:15" s="94" customFormat="1" x14ac:dyDescent="0.2">
      <c r="A53" s="95">
        <v>46</v>
      </c>
      <c r="B53" s="208" t="s">
        <v>158</v>
      </c>
      <c r="C53" s="74">
        <v>7215</v>
      </c>
      <c r="D53" s="74">
        <v>4880</v>
      </c>
      <c r="E53" s="74">
        <v>1220</v>
      </c>
      <c r="F53" s="74">
        <v>1115</v>
      </c>
      <c r="G53" s="133"/>
      <c r="H53" s="133"/>
      <c r="I53" s="133"/>
      <c r="J53" s="133"/>
      <c r="K53" s="133"/>
      <c r="L53" s="133"/>
      <c r="M53" s="133"/>
      <c r="N53" s="133"/>
      <c r="O53" s="133"/>
    </row>
    <row r="54" spans="1:15" s="94" customFormat="1" x14ac:dyDescent="0.2">
      <c r="A54" s="95">
        <v>47</v>
      </c>
      <c r="B54" s="208" t="s">
        <v>159</v>
      </c>
      <c r="C54" s="74">
        <v>5424</v>
      </c>
      <c r="D54" s="74">
        <v>4680</v>
      </c>
      <c r="E54" s="74">
        <v>84</v>
      </c>
      <c r="F54" s="74">
        <v>660</v>
      </c>
      <c r="G54" s="133"/>
      <c r="H54" s="133"/>
      <c r="I54" s="133"/>
      <c r="J54" s="133"/>
      <c r="K54" s="133"/>
      <c r="L54" s="133"/>
      <c r="M54" s="133"/>
      <c r="N54" s="133"/>
      <c r="O54" s="133"/>
    </row>
    <row r="55" spans="1:15" s="94" customFormat="1" x14ac:dyDescent="0.2">
      <c r="A55" s="95">
        <v>48</v>
      </c>
      <c r="B55" s="208" t="s">
        <v>45</v>
      </c>
      <c r="C55" s="74">
        <v>33165</v>
      </c>
      <c r="D55" s="74">
        <v>30700</v>
      </c>
      <c r="E55" s="74">
        <v>1255</v>
      </c>
      <c r="F55" s="74">
        <v>1210</v>
      </c>
      <c r="G55" s="133"/>
      <c r="H55" s="133"/>
      <c r="I55" s="133"/>
      <c r="J55" s="133"/>
      <c r="K55" s="133"/>
      <c r="L55" s="133"/>
      <c r="M55" s="133"/>
      <c r="N55" s="133"/>
      <c r="O55" s="133"/>
    </row>
    <row r="56" spans="1:15" s="94" customFormat="1" x14ac:dyDescent="0.2">
      <c r="A56" s="95">
        <v>49</v>
      </c>
      <c r="B56" s="208" t="s">
        <v>160</v>
      </c>
      <c r="C56" s="74">
        <v>20456</v>
      </c>
      <c r="D56" s="74">
        <v>19260</v>
      </c>
      <c r="E56" s="74">
        <v>466</v>
      </c>
      <c r="F56" s="74">
        <v>730</v>
      </c>
      <c r="G56" s="133"/>
      <c r="H56" s="133"/>
      <c r="I56" s="133"/>
      <c r="J56" s="133"/>
      <c r="K56" s="133"/>
      <c r="L56" s="133"/>
      <c r="M56" s="133"/>
      <c r="N56" s="133"/>
      <c r="O56" s="133"/>
    </row>
    <row r="57" spans="1:15" s="94" customFormat="1" x14ac:dyDescent="0.2">
      <c r="A57" s="95">
        <v>50</v>
      </c>
      <c r="B57" s="209" t="s">
        <v>163</v>
      </c>
      <c r="C57" s="74">
        <v>8836.44</v>
      </c>
      <c r="D57" s="74">
        <v>8685</v>
      </c>
      <c r="E57" s="74">
        <v>80.040000000000006</v>
      </c>
      <c r="F57" s="74">
        <v>71.400000000000006</v>
      </c>
      <c r="G57" s="133"/>
      <c r="H57" s="133"/>
      <c r="I57" s="133"/>
      <c r="J57" s="133"/>
      <c r="K57" s="133"/>
      <c r="L57" s="133"/>
      <c r="M57" s="133"/>
      <c r="N57" s="133"/>
      <c r="O57" s="133"/>
    </row>
    <row r="58" spans="1:15" s="94" customFormat="1" x14ac:dyDescent="0.2">
      <c r="A58" s="95">
        <v>51</v>
      </c>
      <c r="B58" s="209" t="s">
        <v>164</v>
      </c>
      <c r="C58" s="74">
        <v>20411.7</v>
      </c>
      <c r="D58" s="74">
        <v>19536</v>
      </c>
      <c r="E58" s="74">
        <v>538.20000000000005</v>
      </c>
      <c r="F58" s="74">
        <v>337.5</v>
      </c>
      <c r="G58" s="133"/>
      <c r="H58" s="133"/>
      <c r="I58" s="133"/>
      <c r="J58" s="133"/>
      <c r="K58" s="133"/>
      <c r="L58" s="133"/>
      <c r="M58" s="133"/>
      <c r="N58" s="133"/>
      <c r="O58" s="133"/>
    </row>
    <row r="59" spans="1:15" s="94" customFormat="1" x14ac:dyDescent="0.2">
      <c r="A59" s="95">
        <v>52</v>
      </c>
      <c r="B59" s="208" t="s">
        <v>165</v>
      </c>
      <c r="C59" s="74">
        <v>17505</v>
      </c>
      <c r="D59" s="74">
        <v>16120</v>
      </c>
      <c r="E59" s="74">
        <v>713</v>
      </c>
      <c r="F59" s="74">
        <v>672</v>
      </c>
      <c r="G59" s="133"/>
      <c r="H59" s="133"/>
      <c r="I59" s="133"/>
      <c r="J59" s="133"/>
      <c r="K59" s="133"/>
      <c r="L59" s="133"/>
      <c r="M59" s="133"/>
      <c r="N59" s="133"/>
      <c r="O59" s="133"/>
    </row>
    <row r="60" spans="1:15" s="94" customFormat="1" x14ac:dyDescent="0.2">
      <c r="A60" s="95">
        <v>53</v>
      </c>
      <c r="B60" s="208" t="s">
        <v>46</v>
      </c>
      <c r="C60" s="74">
        <v>42266.45</v>
      </c>
      <c r="D60" s="74">
        <v>39474</v>
      </c>
      <c r="E60" s="74">
        <v>661.25</v>
      </c>
      <c r="F60" s="74">
        <v>2131.1999999999998</v>
      </c>
      <c r="G60" s="133"/>
      <c r="H60" s="133"/>
      <c r="I60" s="133"/>
      <c r="J60" s="133"/>
      <c r="K60" s="133"/>
      <c r="L60" s="133"/>
      <c r="M60" s="133"/>
      <c r="N60" s="133"/>
      <c r="O60" s="133"/>
    </row>
    <row r="61" spans="1:15" s="94" customFormat="1" x14ac:dyDescent="0.2">
      <c r="A61" s="95">
        <v>54</v>
      </c>
      <c r="B61" s="208" t="s">
        <v>162</v>
      </c>
      <c r="C61" s="74">
        <v>4694.7750000000005</v>
      </c>
      <c r="D61" s="74">
        <v>4361.8</v>
      </c>
      <c r="E61" s="74">
        <v>106.375</v>
      </c>
      <c r="F61" s="74">
        <v>226.6</v>
      </c>
      <c r="G61" s="133"/>
      <c r="H61" s="133"/>
      <c r="I61" s="133"/>
      <c r="J61" s="133"/>
      <c r="K61" s="133"/>
      <c r="L61" s="133"/>
      <c r="M61" s="133"/>
      <c r="N61" s="133"/>
      <c r="O61" s="133"/>
    </row>
    <row r="62" spans="1:15" s="94" customFormat="1" x14ac:dyDescent="0.2">
      <c r="A62" s="95">
        <v>55</v>
      </c>
      <c r="B62" s="208" t="s">
        <v>169</v>
      </c>
      <c r="C62" s="74">
        <v>5933</v>
      </c>
      <c r="D62" s="74">
        <v>2996</v>
      </c>
      <c r="E62" s="74">
        <v>1439.4</v>
      </c>
      <c r="F62" s="74">
        <v>1497.6</v>
      </c>
      <c r="G62" s="133"/>
      <c r="H62" s="133"/>
      <c r="I62" s="133"/>
      <c r="J62" s="133"/>
      <c r="K62" s="133"/>
      <c r="L62" s="133"/>
      <c r="M62" s="133"/>
      <c r="N62" s="133"/>
      <c r="O62" s="133"/>
    </row>
    <row r="63" spans="1:15" s="94" customFormat="1" x14ac:dyDescent="0.2">
      <c r="A63" s="95">
        <v>56</v>
      </c>
      <c r="B63" s="208" t="s">
        <v>167</v>
      </c>
      <c r="C63" s="74">
        <v>9091</v>
      </c>
      <c r="D63" s="74">
        <v>4525</v>
      </c>
      <c r="E63" s="74">
        <v>1278</v>
      </c>
      <c r="F63" s="74">
        <v>3288</v>
      </c>
      <c r="G63" s="133"/>
      <c r="H63" s="133"/>
      <c r="I63" s="133"/>
      <c r="J63" s="133"/>
      <c r="K63" s="133"/>
      <c r="L63" s="133"/>
      <c r="M63" s="133"/>
      <c r="N63" s="133"/>
      <c r="O63" s="133"/>
    </row>
    <row r="64" spans="1:15" s="94" customFormat="1" x14ac:dyDescent="0.2">
      <c r="A64" s="95">
        <v>57</v>
      </c>
      <c r="B64" s="208" t="s">
        <v>170</v>
      </c>
      <c r="C64" s="74">
        <v>13945.4</v>
      </c>
      <c r="D64" s="74">
        <v>10640</v>
      </c>
      <c r="E64" s="74">
        <v>1695</v>
      </c>
      <c r="F64" s="74">
        <v>1610.4</v>
      </c>
      <c r="G64" s="133"/>
      <c r="H64" s="133"/>
      <c r="I64" s="133"/>
      <c r="J64" s="133"/>
      <c r="K64" s="133"/>
      <c r="L64" s="133"/>
      <c r="M64" s="133"/>
      <c r="N64" s="133"/>
      <c r="O64" s="133"/>
    </row>
    <row r="65" spans="1:15" s="94" customFormat="1" x14ac:dyDescent="0.2">
      <c r="A65" s="95">
        <v>58</v>
      </c>
      <c r="B65" s="208" t="s">
        <v>171</v>
      </c>
      <c r="C65" s="74">
        <v>8234.9</v>
      </c>
      <c r="D65" s="74">
        <v>5700</v>
      </c>
      <c r="E65" s="74">
        <v>1054.2</v>
      </c>
      <c r="F65" s="74">
        <v>1480.7</v>
      </c>
      <c r="G65" s="133"/>
      <c r="H65" s="133"/>
      <c r="I65" s="133"/>
      <c r="J65" s="133"/>
      <c r="K65" s="133"/>
      <c r="L65" s="133"/>
      <c r="M65" s="133"/>
      <c r="N65" s="133"/>
      <c r="O65" s="133"/>
    </row>
    <row r="66" spans="1:15" s="94" customFormat="1" x14ac:dyDescent="0.2">
      <c r="A66" s="95">
        <v>59</v>
      </c>
      <c r="B66" s="208" t="s">
        <v>168</v>
      </c>
      <c r="C66" s="74">
        <v>5112</v>
      </c>
      <c r="D66" s="74">
        <v>3510</v>
      </c>
      <c r="E66" s="74">
        <v>951</v>
      </c>
      <c r="F66" s="74">
        <v>651</v>
      </c>
      <c r="G66" s="133"/>
      <c r="H66" s="133"/>
      <c r="I66" s="133"/>
      <c r="J66" s="133"/>
      <c r="K66" s="133"/>
      <c r="L66" s="133"/>
      <c r="M66" s="133"/>
      <c r="N66" s="133"/>
      <c r="O66" s="133"/>
    </row>
    <row r="67" spans="1:15" s="94" customFormat="1" x14ac:dyDescent="0.2">
      <c r="A67" s="95">
        <v>60</v>
      </c>
      <c r="B67" s="209" t="s">
        <v>166</v>
      </c>
      <c r="C67" s="74">
        <v>19493.600000000002</v>
      </c>
      <c r="D67" s="74">
        <v>11340</v>
      </c>
      <c r="E67" s="74">
        <v>5036.2</v>
      </c>
      <c r="F67" s="74">
        <v>3117.4</v>
      </c>
      <c r="G67" s="133"/>
      <c r="H67" s="133"/>
      <c r="I67" s="133"/>
      <c r="J67" s="133"/>
      <c r="K67" s="133"/>
      <c r="L67" s="133"/>
      <c r="M67" s="133"/>
      <c r="N67" s="133"/>
      <c r="O67" s="133"/>
    </row>
    <row r="68" spans="1:15" s="94" customFormat="1" x14ac:dyDescent="0.2">
      <c r="A68" s="105">
        <v>61</v>
      </c>
      <c r="B68" s="208" t="s">
        <v>47</v>
      </c>
      <c r="C68" s="74">
        <v>19352.5</v>
      </c>
      <c r="D68" s="74">
        <v>13272</v>
      </c>
      <c r="E68" s="74">
        <v>3318</v>
      </c>
      <c r="F68" s="74">
        <v>2762.5</v>
      </c>
      <c r="G68" s="133"/>
      <c r="H68" s="133"/>
      <c r="I68" s="133"/>
      <c r="J68" s="133"/>
      <c r="K68" s="133"/>
      <c r="L68" s="133"/>
      <c r="M68" s="133"/>
      <c r="N68" s="133"/>
      <c r="O68" s="133"/>
    </row>
    <row r="69" spans="1:15" s="94" customFormat="1" ht="15" customHeight="1" x14ac:dyDescent="0.2">
      <c r="A69" s="230" t="s">
        <v>108</v>
      </c>
      <c r="B69" s="231"/>
      <c r="C69" s="98">
        <f>SUM(C8:C68)</f>
        <v>868281.23399999982</v>
      </c>
      <c r="D69" s="98">
        <f t="shared" ref="D69:F69" si="0">SUM(D8:D68)</f>
        <v>744152.04</v>
      </c>
      <c r="E69" s="98">
        <f t="shared" si="0"/>
        <v>61660.744999999995</v>
      </c>
      <c r="F69" s="98">
        <f t="shared" si="0"/>
        <v>62468.448999999993</v>
      </c>
      <c r="G69" s="133"/>
      <c r="H69" s="133"/>
      <c r="I69" s="133"/>
      <c r="J69" s="133"/>
      <c r="K69" s="133"/>
      <c r="L69" s="133"/>
      <c r="M69" s="133"/>
      <c r="N69" s="133"/>
    </row>
    <row r="70" spans="1:15" x14ac:dyDescent="0.2">
      <c r="B70" s="22"/>
      <c r="C70" s="22"/>
      <c r="D70" s="22"/>
      <c r="E70" s="22"/>
      <c r="F70" s="22"/>
      <c r="G70" s="133"/>
      <c r="H70" s="133"/>
      <c r="I70" s="133"/>
      <c r="J70" s="133"/>
      <c r="K70" s="133"/>
      <c r="L70" s="133"/>
    </row>
    <row r="71" spans="1:15" x14ac:dyDescent="0.2">
      <c r="A71" s="4" t="s">
        <v>55</v>
      </c>
      <c r="B71" s="3"/>
      <c r="C71" s="6"/>
      <c r="D71" s="3"/>
      <c r="E71" s="3"/>
      <c r="F71" s="22"/>
      <c r="G71" s="22"/>
      <c r="H71" s="210"/>
      <c r="I71" s="210"/>
      <c r="J71" s="210"/>
      <c r="K71" s="210"/>
    </row>
    <row r="72" spans="1:15" x14ac:dyDescent="0.2">
      <c r="A72" s="4" t="s">
        <v>95</v>
      </c>
      <c r="B72" s="3"/>
      <c r="C72" s="6"/>
      <c r="D72" s="3"/>
      <c r="E72" s="3"/>
      <c r="F72" s="22"/>
      <c r="G72" s="22"/>
    </row>
    <row r="73" spans="1:15" x14ac:dyDescent="0.2">
      <c r="A73" s="3"/>
      <c r="B73" s="3"/>
      <c r="C73" s="3"/>
      <c r="D73" s="3"/>
      <c r="E73" s="3"/>
      <c r="F73" s="18"/>
    </row>
    <row r="74" spans="1:15" x14ac:dyDescent="0.2">
      <c r="A74" s="5" t="s">
        <v>25</v>
      </c>
      <c r="B74" s="3"/>
      <c r="C74" s="5"/>
      <c r="D74" s="5"/>
      <c r="E74" s="5"/>
      <c r="F74" s="18"/>
    </row>
    <row r="75" spans="1:15" x14ac:dyDescent="0.2">
      <c r="A75" s="5" t="s">
        <v>26</v>
      </c>
      <c r="B75" s="3"/>
      <c r="C75" s="5"/>
      <c r="D75" s="5"/>
      <c r="E75" s="5"/>
      <c r="F75" s="18"/>
    </row>
    <row r="76" spans="1:15" x14ac:dyDescent="0.2">
      <c r="E76" s="20"/>
      <c r="F76" s="20"/>
    </row>
    <row r="80" spans="1:15" x14ac:dyDescent="0.2">
      <c r="C80" s="210"/>
      <c r="D80" s="210"/>
      <c r="E80" s="210"/>
      <c r="F80" s="210"/>
    </row>
  </sheetData>
  <sortState ref="B8:B68">
    <sortCondition ref="B8"/>
  </sortState>
  <mergeCells count="8">
    <mergeCell ref="A69:B69"/>
    <mergeCell ref="A5:A7"/>
    <mergeCell ref="B5:B7"/>
    <mergeCell ref="C5:F5"/>
    <mergeCell ref="C6:C7"/>
    <mergeCell ref="D6:D7"/>
    <mergeCell ref="E6:E7"/>
    <mergeCell ref="F6:F7"/>
  </mergeCells>
  <pageMargins left="0.7" right="0.7" top="0.75" bottom="0.75" header="0.3" footer="0.3"/>
  <pageSetup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U22"/>
  <sheetViews>
    <sheetView tabSelected="1" workbookViewId="0">
      <selection activeCell="G27" sqref="G27"/>
    </sheetView>
  </sheetViews>
  <sheetFormatPr defaultRowHeight="12" x14ac:dyDescent="0.2"/>
  <cols>
    <col min="1" max="8" width="13" style="22" customWidth="1"/>
    <col min="9" max="9" width="9.140625" style="22"/>
    <col min="10" max="10" width="9.140625" style="56"/>
    <col min="11" max="16384" width="9.140625" style="22"/>
  </cols>
  <sheetData>
    <row r="1" spans="1:21" x14ac:dyDescent="0.2">
      <c r="A1" s="12" t="s">
        <v>209</v>
      </c>
      <c r="C1" s="12"/>
      <c r="D1" s="12"/>
      <c r="E1" s="12"/>
      <c r="F1" s="12"/>
      <c r="G1" s="12"/>
      <c r="H1" s="13"/>
      <c r="I1" s="14"/>
    </row>
    <row r="2" spans="1:21" x14ac:dyDescent="0.2">
      <c r="A2" s="12" t="s">
        <v>210</v>
      </c>
      <c r="C2" s="15"/>
      <c r="D2" s="12"/>
      <c r="E2" s="12"/>
      <c r="F2" s="12"/>
      <c r="G2" s="12"/>
      <c r="H2" s="120"/>
      <c r="I2" s="16"/>
    </row>
    <row r="3" spans="1:21" x14ac:dyDescent="0.2">
      <c r="A3" s="12"/>
      <c r="C3" s="15"/>
      <c r="D3" s="12"/>
      <c r="E3" s="12"/>
      <c r="F3" s="12"/>
      <c r="G3" s="12"/>
      <c r="H3" s="120" t="s">
        <v>189</v>
      </c>
      <c r="I3" s="16"/>
    </row>
    <row r="4" spans="1:21" x14ac:dyDescent="0.2">
      <c r="B4" s="16"/>
      <c r="C4" s="15"/>
      <c r="D4" s="15"/>
      <c r="E4" s="15"/>
      <c r="F4" s="15"/>
      <c r="G4" s="15"/>
      <c r="H4" s="121" t="s">
        <v>174</v>
      </c>
      <c r="I4" s="16"/>
    </row>
    <row r="5" spans="1:21" s="37" customFormat="1" ht="15" customHeight="1" x14ac:dyDescent="0.25">
      <c r="A5" s="232" t="s">
        <v>98</v>
      </c>
      <c r="B5" s="116" t="s">
        <v>175</v>
      </c>
      <c r="C5" s="58" t="s">
        <v>48</v>
      </c>
      <c r="D5" s="60" t="s">
        <v>2</v>
      </c>
      <c r="E5" s="60" t="s">
        <v>6</v>
      </c>
      <c r="F5" s="60" t="s">
        <v>7</v>
      </c>
      <c r="G5" s="58" t="s">
        <v>52</v>
      </c>
      <c r="H5" s="58" t="s">
        <v>15</v>
      </c>
      <c r="I5" s="36"/>
      <c r="J5" s="57"/>
    </row>
    <row r="6" spans="1:21" s="37" customFormat="1" ht="15" customHeight="1" x14ac:dyDescent="0.25">
      <c r="A6" s="233"/>
      <c r="B6" s="117" t="s">
        <v>173</v>
      </c>
      <c r="C6" s="61" t="s">
        <v>34</v>
      </c>
      <c r="D6" s="62" t="s">
        <v>3</v>
      </c>
      <c r="E6" s="62" t="s">
        <v>18</v>
      </c>
      <c r="F6" s="62" t="s">
        <v>19</v>
      </c>
      <c r="G6" s="61" t="s">
        <v>10</v>
      </c>
      <c r="H6" s="61" t="s">
        <v>16</v>
      </c>
      <c r="I6" s="36"/>
      <c r="J6" s="57"/>
    </row>
    <row r="7" spans="1:21" s="97" customFormat="1" ht="15.75" customHeight="1" x14ac:dyDescent="0.2">
      <c r="A7" s="91" t="s">
        <v>79</v>
      </c>
      <c r="B7" s="92" t="s">
        <v>36</v>
      </c>
      <c r="C7" s="74">
        <v>6130.8999999999987</v>
      </c>
      <c r="D7" s="74">
        <v>2443.6999999999998</v>
      </c>
      <c r="E7" s="74">
        <v>1873.1</v>
      </c>
      <c r="F7" s="74">
        <v>1093.5999999999999</v>
      </c>
      <c r="G7" s="74">
        <v>69.899999999999991</v>
      </c>
      <c r="H7" s="74">
        <v>650.6</v>
      </c>
      <c r="I7" s="99"/>
      <c r="J7" s="100"/>
      <c r="K7" s="134"/>
      <c r="L7" s="134"/>
      <c r="O7" s="134"/>
      <c r="P7" s="134"/>
      <c r="Q7" s="134"/>
      <c r="R7" s="134"/>
      <c r="S7" s="134"/>
      <c r="T7" s="134"/>
      <c r="U7" s="134"/>
    </row>
    <row r="8" spans="1:21" s="97" customFormat="1" x14ac:dyDescent="0.2">
      <c r="A8" s="95" t="s">
        <v>80</v>
      </c>
      <c r="B8" s="96" t="s">
        <v>37</v>
      </c>
      <c r="C8" s="74">
        <v>7906.3389999999999</v>
      </c>
      <c r="D8" s="74">
        <v>5252.5</v>
      </c>
      <c r="E8" s="74">
        <v>1440.8799999999999</v>
      </c>
      <c r="F8" s="74">
        <v>554.80000000000007</v>
      </c>
      <c r="G8" s="74">
        <v>62.539000000000001</v>
      </c>
      <c r="H8" s="74">
        <v>595.62</v>
      </c>
      <c r="I8" s="99"/>
      <c r="J8" s="100"/>
      <c r="K8" s="134"/>
      <c r="L8" s="134"/>
      <c r="O8" s="134"/>
      <c r="P8" s="134"/>
      <c r="Q8" s="134"/>
      <c r="R8" s="134"/>
      <c r="S8" s="134"/>
      <c r="T8" s="134"/>
    </row>
    <row r="9" spans="1:21" s="97" customFormat="1" x14ac:dyDescent="0.2">
      <c r="A9" s="95" t="s">
        <v>81</v>
      </c>
      <c r="B9" s="96" t="s">
        <v>38</v>
      </c>
      <c r="C9" s="74">
        <v>7660.5300000000007</v>
      </c>
      <c r="D9" s="74">
        <v>2683.9</v>
      </c>
      <c r="E9" s="74">
        <v>683.68999999999994</v>
      </c>
      <c r="F9" s="74">
        <v>400.7</v>
      </c>
      <c r="G9" s="74">
        <v>131.6</v>
      </c>
      <c r="H9" s="74">
        <v>3760.6400000000003</v>
      </c>
      <c r="I9" s="99"/>
      <c r="J9" s="100"/>
      <c r="K9" s="134"/>
      <c r="L9" s="134"/>
      <c r="O9" s="134"/>
      <c r="P9" s="134"/>
      <c r="Q9" s="134"/>
      <c r="R9" s="134"/>
      <c r="S9" s="134"/>
      <c r="T9" s="134"/>
    </row>
    <row r="10" spans="1:21" s="97" customFormat="1" x14ac:dyDescent="0.2">
      <c r="A10" s="95" t="s">
        <v>82</v>
      </c>
      <c r="B10" s="96" t="s">
        <v>39</v>
      </c>
      <c r="C10" s="74">
        <v>11788.400000000001</v>
      </c>
      <c r="D10" s="74">
        <v>5631</v>
      </c>
      <c r="E10" s="74">
        <v>2675.7</v>
      </c>
      <c r="F10" s="74">
        <v>1515.1</v>
      </c>
      <c r="G10" s="74">
        <v>377.09999999999997</v>
      </c>
      <c r="H10" s="74">
        <v>1589.5</v>
      </c>
      <c r="I10" s="99"/>
      <c r="J10" s="100"/>
      <c r="K10" s="134"/>
      <c r="L10" s="134"/>
      <c r="O10" s="134"/>
      <c r="P10" s="134"/>
      <c r="Q10" s="134"/>
      <c r="R10" s="134"/>
      <c r="S10" s="134"/>
      <c r="T10" s="134"/>
    </row>
    <row r="11" spans="1:21" s="97" customFormat="1" x14ac:dyDescent="0.2">
      <c r="A11" s="95" t="s">
        <v>83</v>
      </c>
      <c r="B11" s="96" t="s">
        <v>40</v>
      </c>
      <c r="C11" s="74">
        <v>26259.27</v>
      </c>
      <c r="D11" s="74">
        <v>9601.9</v>
      </c>
      <c r="E11" s="74">
        <v>3481.69</v>
      </c>
      <c r="F11" s="74">
        <v>800.49</v>
      </c>
      <c r="G11" s="74">
        <v>2791.8</v>
      </c>
      <c r="H11" s="74">
        <v>9583.39</v>
      </c>
      <c r="I11" s="99"/>
      <c r="J11" s="100"/>
      <c r="K11" s="134"/>
      <c r="L11" s="134"/>
      <c r="O11" s="134"/>
      <c r="P11" s="134"/>
      <c r="Q11" s="134"/>
      <c r="R11" s="134"/>
      <c r="S11" s="134"/>
      <c r="T11" s="134"/>
    </row>
    <row r="12" spans="1:21" s="97" customFormat="1" x14ac:dyDescent="0.2">
      <c r="A12" s="95" t="s">
        <v>84</v>
      </c>
      <c r="B12" s="96" t="s">
        <v>41</v>
      </c>
      <c r="C12" s="74">
        <v>6149.8359999999993</v>
      </c>
      <c r="D12" s="74">
        <v>1497.846</v>
      </c>
      <c r="E12" s="74">
        <v>2799</v>
      </c>
      <c r="F12" s="74">
        <v>1741</v>
      </c>
      <c r="G12" s="74">
        <v>38.989999999999995</v>
      </c>
      <c r="H12" s="74">
        <v>73</v>
      </c>
      <c r="I12" s="99"/>
      <c r="J12" s="100"/>
      <c r="K12" s="134"/>
      <c r="L12" s="134"/>
      <c r="O12" s="134"/>
      <c r="P12" s="134"/>
      <c r="Q12" s="134"/>
      <c r="R12" s="134"/>
      <c r="S12" s="134"/>
      <c r="T12" s="134"/>
    </row>
    <row r="13" spans="1:21" s="97" customFormat="1" x14ac:dyDescent="0.2">
      <c r="A13" s="95" t="s">
        <v>85</v>
      </c>
      <c r="B13" s="96" t="s">
        <v>42</v>
      </c>
      <c r="C13" s="74">
        <v>13194.800000000001</v>
      </c>
      <c r="D13" s="74">
        <v>7279.6</v>
      </c>
      <c r="E13" s="74">
        <v>3788.6000000000004</v>
      </c>
      <c r="F13" s="74">
        <v>1457.6000000000001</v>
      </c>
      <c r="G13" s="74">
        <v>123.8</v>
      </c>
      <c r="H13" s="74">
        <v>545.20000000000005</v>
      </c>
      <c r="I13" s="99"/>
      <c r="J13" s="100"/>
      <c r="K13" s="134"/>
      <c r="L13" s="134"/>
      <c r="O13" s="134"/>
      <c r="P13" s="134"/>
      <c r="Q13" s="134"/>
      <c r="R13" s="134"/>
      <c r="S13" s="134"/>
      <c r="T13" s="134"/>
    </row>
    <row r="14" spans="1:21" s="97" customFormat="1" x14ac:dyDescent="0.2">
      <c r="A14" s="95" t="s">
        <v>86</v>
      </c>
      <c r="B14" s="96" t="s">
        <v>43</v>
      </c>
      <c r="C14" s="74">
        <v>5798</v>
      </c>
      <c r="D14" s="74">
        <v>4585</v>
      </c>
      <c r="E14" s="74">
        <v>817</v>
      </c>
      <c r="F14" s="74">
        <v>281</v>
      </c>
      <c r="G14" s="74">
        <v>15</v>
      </c>
      <c r="H14" s="74">
        <v>100</v>
      </c>
      <c r="I14" s="99"/>
      <c r="J14" s="100"/>
      <c r="K14" s="134"/>
      <c r="L14" s="134"/>
      <c r="O14" s="134"/>
      <c r="P14" s="134"/>
      <c r="Q14" s="134"/>
      <c r="R14" s="134"/>
      <c r="S14" s="134"/>
      <c r="T14" s="134"/>
    </row>
    <row r="15" spans="1:21" s="97" customFormat="1" x14ac:dyDescent="0.2">
      <c r="A15" s="95" t="s">
        <v>87</v>
      </c>
      <c r="B15" s="96" t="s">
        <v>44</v>
      </c>
      <c r="C15" s="74">
        <v>8348.4240000000009</v>
      </c>
      <c r="D15" s="74">
        <v>2007</v>
      </c>
      <c r="E15" s="74">
        <v>531.59</v>
      </c>
      <c r="F15" s="74">
        <v>625.97</v>
      </c>
      <c r="G15" s="74">
        <v>4029.08</v>
      </c>
      <c r="H15" s="74">
        <v>1154.7840000000001</v>
      </c>
      <c r="I15" s="99"/>
      <c r="J15" s="100"/>
      <c r="K15" s="134"/>
      <c r="L15" s="134"/>
      <c r="O15" s="134"/>
      <c r="P15" s="134"/>
      <c r="Q15" s="134"/>
      <c r="R15" s="134"/>
      <c r="S15" s="134"/>
      <c r="T15" s="134"/>
    </row>
    <row r="16" spans="1:21" s="97" customFormat="1" x14ac:dyDescent="0.2">
      <c r="A16" s="95" t="s">
        <v>88</v>
      </c>
      <c r="B16" s="96" t="s">
        <v>45</v>
      </c>
      <c r="C16" s="74">
        <v>7724</v>
      </c>
      <c r="D16" s="74">
        <v>2896</v>
      </c>
      <c r="E16" s="74">
        <v>1040</v>
      </c>
      <c r="F16" s="74">
        <v>1033</v>
      </c>
      <c r="G16" s="74">
        <v>2102</v>
      </c>
      <c r="H16" s="74">
        <v>653</v>
      </c>
      <c r="I16" s="99"/>
      <c r="J16" s="100"/>
      <c r="K16" s="134"/>
      <c r="L16" s="134"/>
      <c r="O16" s="134"/>
      <c r="P16" s="134"/>
      <c r="Q16" s="134"/>
      <c r="R16" s="134"/>
      <c r="S16" s="134"/>
      <c r="T16" s="134"/>
    </row>
    <row r="17" spans="1:20" s="97" customFormat="1" x14ac:dyDescent="0.2">
      <c r="A17" s="95" t="s">
        <v>89</v>
      </c>
      <c r="B17" s="96" t="s">
        <v>46</v>
      </c>
      <c r="C17" s="74">
        <v>10927.451999999999</v>
      </c>
      <c r="D17" s="74">
        <v>5595</v>
      </c>
      <c r="E17" s="74">
        <v>1015.3900000000001</v>
      </c>
      <c r="F17" s="74">
        <v>567.94000000000005</v>
      </c>
      <c r="G17" s="74">
        <v>61.012</v>
      </c>
      <c r="H17" s="74">
        <v>3688.1099999999997</v>
      </c>
      <c r="I17" s="99"/>
      <c r="J17" s="100"/>
      <c r="K17" s="134"/>
      <c r="L17" s="134"/>
      <c r="O17" s="134"/>
      <c r="P17" s="134"/>
      <c r="Q17" s="134"/>
      <c r="R17" s="134"/>
      <c r="S17" s="134"/>
      <c r="T17" s="134"/>
    </row>
    <row r="18" spans="1:20" s="97" customFormat="1" x14ac:dyDescent="0.2">
      <c r="A18" s="95" t="s">
        <v>90</v>
      </c>
      <c r="B18" s="96" t="s">
        <v>47</v>
      </c>
      <c r="C18" s="74">
        <v>21715.859999999997</v>
      </c>
      <c r="D18" s="74">
        <v>5748.6</v>
      </c>
      <c r="E18" s="74">
        <v>9533.3199999999979</v>
      </c>
      <c r="F18" s="74">
        <v>4906.63</v>
      </c>
      <c r="G18" s="74">
        <v>446.6</v>
      </c>
      <c r="H18" s="74">
        <v>1080.7099999999998</v>
      </c>
      <c r="I18" s="99"/>
      <c r="J18" s="100"/>
      <c r="K18" s="134"/>
      <c r="L18" s="134"/>
      <c r="O18" s="134"/>
      <c r="P18" s="134"/>
      <c r="Q18" s="134"/>
      <c r="R18" s="134"/>
      <c r="S18" s="134"/>
      <c r="T18" s="134"/>
    </row>
    <row r="19" spans="1:20" s="97" customFormat="1" ht="15" customHeight="1" x14ac:dyDescent="0.2">
      <c r="A19" s="234" t="s">
        <v>53</v>
      </c>
      <c r="B19" s="235"/>
      <c r="C19" s="98">
        <v>133603.81099999999</v>
      </c>
      <c r="D19" s="98">
        <v>55222.046000000002</v>
      </c>
      <c r="E19" s="98">
        <v>29679.96</v>
      </c>
      <c r="F19" s="98">
        <v>14977.830000000002</v>
      </c>
      <c r="G19" s="98">
        <v>10249.421000000002</v>
      </c>
      <c r="H19" s="98">
        <v>23474.554</v>
      </c>
      <c r="I19" s="99"/>
      <c r="J19" s="100"/>
      <c r="K19" s="134"/>
      <c r="L19" s="134"/>
    </row>
    <row r="21" spans="1:20" x14ac:dyDescent="0.2">
      <c r="A21" s="2" t="s">
        <v>55</v>
      </c>
      <c r="B21" s="23"/>
      <c r="C21" s="23"/>
      <c r="D21" s="23"/>
      <c r="E21" s="23"/>
    </row>
    <row r="22" spans="1:20" x14ac:dyDescent="0.2">
      <c r="A22" s="2" t="s">
        <v>56</v>
      </c>
      <c r="B22" s="23"/>
      <c r="C22" s="143"/>
      <c r="D22" s="143"/>
      <c r="E22" s="143"/>
    </row>
  </sheetData>
  <mergeCells count="2">
    <mergeCell ref="A5:A6"/>
    <mergeCell ref="A19:B19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U76"/>
  <sheetViews>
    <sheetView topLeftCell="B40" workbookViewId="0">
      <selection activeCell="I78" sqref="I78"/>
    </sheetView>
  </sheetViews>
  <sheetFormatPr defaultRowHeight="12" x14ac:dyDescent="0.2"/>
  <cols>
    <col min="1" max="8" width="13" style="22" customWidth="1"/>
    <col min="9" max="16384" width="9.140625" style="22"/>
  </cols>
  <sheetData>
    <row r="1" spans="1:21" x14ac:dyDescent="0.2">
      <c r="A1" s="196" t="s">
        <v>211</v>
      </c>
      <c r="C1" s="196"/>
      <c r="D1" s="196"/>
      <c r="E1" s="196"/>
      <c r="F1" s="196"/>
      <c r="G1" s="196"/>
      <c r="H1" s="13"/>
      <c r="I1" s="14"/>
    </row>
    <row r="2" spans="1:21" x14ac:dyDescent="0.2">
      <c r="A2" s="196" t="s">
        <v>212</v>
      </c>
      <c r="C2" s="197"/>
      <c r="D2" s="196"/>
      <c r="E2" s="196"/>
      <c r="F2" s="196"/>
      <c r="G2" s="196"/>
      <c r="H2" s="120"/>
      <c r="I2" s="16"/>
    </row>
    <row r="3" spans="1:21" x14ac:dyDescent="0.2">
      <c r="A3" s="196"/>
      <c r="C3" s="197"/>
      <c r="D3" s="196"/>
      <c r="E3" s="196"/>
      <c r="F3" s="196"/>
      <c r="G3" s="196"/>
      <c r="H3" s="120" t="s">
        <v>189</v>
      </c>
      <c r="I3" s="16"/>
    </row>
    <row r="4" spans="1:21" x14ac:dyDescent="0.2">
      <c r="B4" s="16"/>
      <c r="C4" s="197"/>
      <c r="D4" s="197"/>
      <c r="E4" s="197"/>
      <c r="F4" s="197"/>
      <c r="G4" s="197"/>
      <c r="H4" s="198" t="s">
        <v>174</v>
      </c>
      <c r="I4" s="16"/>
    </row>
    <row r="5" spans="1:21" s="37" customFormat="1" ht="15" customHeight="1" x14ac:dyDescent="0.25">
      <c r="A5" s="232" t="s">
        <v>98</v>
      </c>
      <c r="B5" s="193" t="s">
        <v>120</v>
      </c>
      <c r="C5" s="58" t="s">
        <v>48</v>
      </c>
      <c r="D5" s="60" t="s">
        <v>2</v>
      </c>
      <c r="E5" s="60" t="s">
        <v>6</v>
      </c>
      <c r="F5" s="60" t="s">
        <v>7</v>
      </c>
      <c r="G5" s="58" t="s">
        <v>52</v>
      </c>
      <c r="H5" s="58" t="s">
        <v>15</v>
      </c>
      <c r="I5" s="36"/>
    </row>
    <row r="6" spans="1:21" s="37" customFormat="1" ht="15" customHeight="1" x14ac:dyDescent="0.25">
      <c r="A6" s="233"/>
      <c r="B6" s="194" t="s">
        <v>180</v>
      </c>
      <c r="C6" s="195" t="s">
        <v>34</v>
      </c>
      <c r="D6" s="62" t="s">
        <v>3</v>
      </c>
      <c r="E6" s="62" t="s">
        <v>18</v>
      </c>
      <c r="F6" s="62" t="s">
        <v>19</v>
      </c>
      <c r="G6" s="195" t="s">
        <v>10</v>
      </c>
      <c r="H6" s="195" t="s">
        <v>16</v>
      </c>
      <c r="I6" s="36"/>
    </row>
    <row r="7" spans="1:21" s="97" customFormat="1" ht="12" customHeight="1" x14ac:dyDescent="0.2">
      <c r="A7" s="95">
        <v>1</v>
      </c>
      <c r="B7" s="71" t="s">
        <v>36</v>
      </c>
      <c r="C7" s="206">
        <v>1639.3999999999996</v>
      </c>
      <c r="D7" s="206">
        <v>647.29999999999995</v>
      </c>
      <c r="E7" s="206">
        <v>378.4</v>
      </c>
      <c r="F7" s="206">
        <v>273.60000000000002</v>
      </c>
      <c r="G7" s="206">
        <v>55.8</v>
      </c>
      <c r="H7" s="206">
        <v>284.3</v>
      </c>
      <c r="I7" s="141"/>
      <c r="J7" s="134"/>
      <c r="K7" s="134"/>
      <c r="O7" s="134"/>
      <c r="P7" s="134"/>
      <c r="Q7" s="134"/>
      <c r="R7" s="134"/>
      <c r="S7" s="134"/>
      <c r="T7" s="134"/>
      <c r="U7" s="134"/>
    </row>
    <row r="8" spans="1:21" s="97" customFormat="1" ht="12" customHeight="1" x14ac:dyDescent="0.2">
      <c r="A8" s="95">
        <v>2</v>
      </c>
      <c r="B8" s="71" t="s">
        <v>126</v>
      </c>
      <c r="C8" s="206">
        <v>841.8</v>
      </c>
      <c r="D8" s="206">
        <v>503</v>
      </c>
      <c r="E8" s="206">
        <v>117.3</v>
      </c>
      <c r="F8" s="206">
        <v>116.2</v>
      </c>
      <c r="G8" s="206">
        <v>6.3</v>
      </c>
      <c r="H8" s="206">
        <v>99</v>
      </c>
      <c r="I8" s="141"/>
      <c r="J8" s="134"/>
      <c r="K8" s="134"/>
      <c r="O8" s="134"/>
      <c r="P8" s="134"/>
      <c r="Q8" s="134"/>
      <c r="R8" s="134"/>
      <c r="S8" s="134"/>
      <c r="T8" s="134"/>
      <c r="U8" s="134"/>
    </row>
    <row r="9" spans="1:21" s="97" customFormat="1" ht="12" customHeight="1" x14ac:dyDescent="0.2">
      <c r="A9" s="95">
        <v>3</v>
      </c>
      <c r="B9" s="71" t="s">
        <v>127</v>
      </c>
      <c r="C9" s="206">
        <v>743.7</v>
      </c>
      <c r="D9" s="206">
        <v>232.4</v>
      </c>
      <c r="E9" s="206">
        <v>312.2</v>
      </c>
      <c r="F9" s="206">
        <v>172.6</v>
      </c>
      <c r="G9" s="206">
        <v>0.6</v>
      </c>
      <c r="H9" s="206">
        <v>25.9</v>
      </c>
      <c r="I9" s="141"/>
      <c r="J9" s="134"/>
      <c r="K9" s="134"/>
      <c r="O9" s="134"/>
      <c r="P9" s="134"/>
      <c r="Q9" s="134"/>
      <c r="R9" s="134"/>
      <c r="S9" s="134"/>
      <c r="T9" s="134"/>
      <c r="U9" s="134"/>
    </row>
    <row r="10" spans="1:21" s="97" customFormat="1" ht="12" customHeight="1" x14ac:dyDescent="0.2">
      <c r="A10" s="95">
        <v>4</v>
      </c>
      <c r="B10" s="71" t="s">
        <v>172</v>
      </c>
      <c r="C10" s="206">
        <v>1740.3999999999999</v>
      </c>
      <c r="D10" s="206">
        <v>458.7</v>
      </c>
      <c r="E10" s="206">
        <v>829.3</v>
      </c>
      <c r="F10" s="206">
        <v>424.3</v>
      </c>
      <c r="G10" s="148" t="s">
        <v>201</v>
      </c>
      <c r="H10" s="206">
        <v>28.1</v>
      </c>
      <c r="I10" s="141"/>
      <c r="J10" s="134"/>
      <c r="K10" s="134"/>
      <c r="O10" s="134"/>
      <c r="P10" s="134"/>
      <c r="Q10" s="134"/>
      <c r="R10" s="134"/>
      <c r="S10" s="134"/>
      <c r="T10" s="134"/>
      <c r="U10" s="134"/>
    </row>
    <row r="11" spans="1:21" s="97" customFormat="1" ht="12" customHeight="1" x14ac:dyDescent="0.2">
      <c r="A11" s="95">
        <v>5</v>
      </c>
      <c r="B11" s="205" t="s">
        <v>186</v>
      </c>
      <c r="C11" s="206">
        <v>1165.5999999999999</v>
      </c>
      <c r="D11" s="206">
        <v>602.29999999999995</v>
      </c>
      <c r="E11" s="206">
        <v>235.9</v>
      </c>
      <c r="F11" s="206">
        <v>106.9</v>
      </c>
      <c r="G11" s="206">
        <v>7.2</v>
      </c>
      <c r="H11" s="206">
        <v>213.3</v>
      </c>
      <c r="I11" s="141"/>
      <c r="J11" s="134"/>
      <c r="K11" s="134"/>
      <c r="O11" s="134"/>
      <c r="P11" s="134"/>
      <c r="Q11" s="134"/>
      <c r="R11" s="134"/>
      <c r="S11" s="134"/>
      <c r="T11" s="134"/>
      <c r="U11" s="134"/>
    </row>
    <row r="12" spans="1:21" s="97" customFormat="1" ht="12" customHeight="1" x14ac:dyDescent="0.2">
      <c r="A12" s="95">
        <v>6</v>
      </c>
      <c r="B12" s="71" t="s">
        <v>128</v>
      </c>
      <c r="C12" s="206">
        <v>1060.0999999999999</v>
      </c>
      <c r="D12" s="206">
        <v>712.5</v>
      </c>
      <c r="E12" s="206">
        <v>128.80000000000001</v>
      </c>
      <c r="F12" s="206">
        <v>88.8</v>
      </c>
      <c r="G12" s="148" t="s">
        <v>201</v>
      </c>
      <c r="H12" s="206">
        <v>130</v>
      </c>
      <c r="I12" s="141"/>
      <c r="J12" s="134"/>
      <c r="K12" s="134"/>
      <c r="O12" s="134"/>
      <c r="P12" s="134"/>
      <c r="Q12" s="134"/>
      <c r="R12" s="134"/>
      <c r="S12" s="134"/>
      <c r="T12" s="134"/>
      <c r="U12" s="134"/>
    </row>
    <row r="13" spans="1:21" s="97" customFormat="1" ht="12" customHeight="1" x14ac:dyDescent="0.2">
      <c r="A13" s="95">
        <v>7</v>
      </c>
      <c r="B13" s="71" t="s">
        <v>37</v>
      </c>
      <c r="C13" s="206">
        <v>3758.62</v>
      </c>
      <c r="D13" s="206">
        <v>2250</v>
      </c>
      <c r="E13" s="206">
        <v>1008</v>
      </c>
      <c r="F13" s="206">
        <v>288</v>
      </c>
      <c r="G13" s="148" t="s">
        <v>201</v>
      </c>
      <c r="H13" s="206">
        <v>212.62</v>
      </c>
      <c r="I13" s="141"/>
      <c r="J13" s="134"/>
      <c r="K13" s="134"/>
      <c r="O13" s="134"/>
      <c r="P13" s="134"/>
      <c r="Q13" s="134"/>
      <c r="R13" s="134"/>
      <c r="S13" s="134"/>
      <c r="T13" s="134"/>
      <c r="U13" s="134"/>
    </row>
    <row r="14" spans="1:21" s="97" customFormat="1" ht="12" customHeight="1" x14ac:dyDescent="0.2">
      <c r="A14" s="95">
        <v>8</v>
      </c>
      <c r="B14" s="71" t="s">
        <v>130</v>
      </c>
      <c r="C14" s="206">
        <v>993.17900000000009</v>
      </c>
      <c r="D14" s="206">
        <v>740</v>
      </c>
      <c r="E14" s="206">
        <v>70</v>
      </c>
      <c r="F14" s="206">
        <v>55.2</v>
      </c>
      <c r="G14" s="206">
        <v>0.97899999999999998</v>
      </c>
      <c r="H14" s="206">
        <v>127</v>
      </c>
      <c r="I14" s="141"/>
      <c r="J14" s="134"/>
      <c r="K14" s="134"/>
      <c r="O14" s="134"/>
      <c r="P14" s="134"/>
      <c r="Q14" s="134"/>
      <c r="R14" s="134"/>
      <c r="S14" s="134"/>
      <c r="T14" s="134"/>
      <c r="U14" s="134"/>
    </row>
    <row r="15" spans="1:21" s="97" customFormat="1" ht="12" customHeight="1" x14ac:dyDescent="0.2">
      <c r="A15" s="95">
        <v>9</v>
      </c>
      <c r="B15" s="71" t="s">
        <v>129</v>
      </c>
      <c r="C15" s="206">
        <v>2094.4399999999996</v>
      </c>
      <c r="D15" s="206">
        <v>1550</v>
      </c>
      <c r="E15" s="206">
        <v>234.08</v>
      </c>
      <c r="F15" s="206">
        <v>122.8</v>
      </c>
      <c r="G15" s="206">
        <v>61.56</v>
      </c>
      <c r="H15" s="206">
        <v>126</v>
      </c>
      <c r="I15" s="141"/>
      <c r="J15" s="134"/>
      <c r="K15" s="134"/>
      <c r="O15" s="134"/>
      <c r="P15" s="134"/>
      <c r="Q15" s="134"/>
      <c r="R15" s="134"/>
      <c r="S15" s="134"/>
      <c r="T15" s="134"/>
      <c r="U15" s="134"/>
    </row>
    <row r="16" spans="1:21" s="97" customFormat="1" ht="12" customHeight="1" x14ac:dyDescent="0.2">
      <c r="A16" s="95">
        <v>10</v>
      </c>
      <c r="B16" s="71" t="s">
        <v>38</v>
      </c>
      <c r="C16" s="206">
        <v>4268.4000000000005</v>
      </c>
      <c r="D16" s="206">
        <v>1302</v>
      </c>
      <c r="E16" s="206">
        <v>418.9</v>
      </c>
      <c r="F16" s="206">
        <v>137.19999999999999</v>
      </c>
      <c r="G16" s="206">
        <v>112</v>
      </c>
      <c r="H16" s="206">
        <v>2298.3000000000002</v>
      </c>
      <c r="I16" s="141"/>
      <c r="J16" s="134"/>
      <c r="K16" s="134"/>
      <c r="O16" s="134"/>
      <c r="P16" s="134"/>
      <c r="Q16" s="134"/>
      <c r="R16" s="134"/>
      <c r="S16" s="134"/>
      <c r="T16" s="134"/>
      <c r="U16" s="134"/>
    </row>
    <row r="17" spans="1:21" s="97" customFormat="1" ht="12" customHeight="1" x14ac:dyDescent="0.2">
      <c r="A17" s="95">
        <v>11</v>
      </c>
      <c r="B17" s="71" t="s">
        <v>132</v>
      </c>
      <c r="C17" s="206">
        <v>2774.39</v>
      </c>
      <c r="D17" s="206">
        <v>1090</v>
      </c>
      <c r="E17" s="206">
        <v>190.64</v>
      </c>
      <c r="F17" s="206">
        <v>254.65</v>
      </c>
      <c r="G17" s="206">
        <v>16.8</v>
      </c>
      <c r="H17" s="206">
        <v>1222.3</v>
      </c>
      <c r="I17" s="141"/>
      <c r="J17" s="134"/>
      <c r="K17" s="134"/>
      <c r="O17" s="134"/>
      <c r="P17" s="134"/>
      <c r="Q17" s="134"/>
      <c r="R17" s="134"/>
      <c r="S17" s="134"/>
      <c r="T17" s="134"/>
      <c r="U17" s="134"/>
    </row>
    <row r="18" spans="1:21" s="97" customFormat="1" ht="12" customHeight="1" x14ac:dyDescent="0.2">
      <c r="A18" s="95">
        <v>12</v>
      </c>
      <c r="B18" s="71" t="s">
        <v>131</v>
      </c>
      <c r="C18" s="206">
        <v>617.74</v>
      </c>
      <c r="D18" s="206">
        <v>291.89999999999998</v>
      </c>
      <c r="E18" s="206">
        <v>74.150000000000006</v>
      </c>
      <c r="F18" s="206">
        <v>8.85</v>
      </c>
      <c r="G18" s="206">
        <v>2.8</v>
      </c>
      <c r="H18" s="206">
        <v>240.04</v>
      </c>
      <c r="I18" s="141"/>
      <c r="J18" s="134"/>
      <c r="K18" s="134"/>
      <c r="O18" s="134"/>
      <c r="P18" s="134"/>
      <c r="Q18" s="134"/>
      <c r="R18" s="134"/>
      <c r="S18" s="134"/>
      <c r="T18" s="134"/>
      <c r="U18" s="134"/>
    </row>
    <row r="19" spans="1:21" s="97" customFormat="1" ht="12" customHeight="1" x14ac:dyDescent="0.2">
      <c r="A19" s="95">
        <v>13</v>
      </c>
      <c r="B19" s="71" t="s">
        <v>134</v>
      </c>
      <c r="C19" s="206">
        <v>760.2</v>
      </c>
      <c r="D19" s="206">
        <v>218</v>
      </c>
      <c r="E19" s="206">
        <v>194</v>
      </c>
      <c r="F19" s="206">
        <v>56</v>
      </c>
      <c r="G19" s="206">
        <v>101.4</v>
      </c>
      <c r="H19" s="206">
        <v>190.8</v>
      </c>
      <c r="I19" s="141"/>
      <c r="J19" s="134"/>
      <c r="K19" s="134"/>
      <c r="O19" s="134"/>
      <c r="P19" s="134"/>
      <c r="Q19" s="134"/>
      <c r="R19" s="134"/>
      <c r="S19" s="134"/>
      <c r="T19" s="134"/>
      <c r="U19" s="134"/>
    </row>
    <row r="20" spans="1:21" ht="12" customHeight="1" x14ac:dyDescent="0.2">
      <c r="A20" s="95">
        <v>14</v>
      </c>
      <c r="B20" s="71" t="s">
        <v>138</v>
      </c>
      <c r="C20" s="206">
        <v>1089.2</v>
      </c>
      <c r="D20" s="206">
        <v>256</v>
      </c>
      <c r="E20" s="206">
        <v>341</v>
      </c>
      <c r="F20" s="206">
        <v>244</v>
      </c>
      <c r="G20" s="206">
        <v>59.2</v>
      </c>
      <c r="H20" s="206">
        <v>189</v>
      </c>
      <c r="I20" s="141"/>
      <c r="J20" s="134"/>
      <c r="K20" s="134"/>
      <c r="O20" s="134"/>
      <c r="P20" s="134"/>
      <c r="Q20" s="134"/>
      <c r="R20" s="134"/>
      <c r="S20" s="134"/>
      <c r="T20" s="134"/>
      <c r="U20" s="134"/>
    </row>
    <row r="21" spans="1:21" ht="12" customHeight="1" x14ac:dyDescent="0.2">
      <c r="A21" s="95">
        <v>15</v>
      </c>
      <c r="B21" s="71" t="s">
        <v>39</v>
      </c>
      <c r="C21" s="206">
        <v>4035.5</v>
      </c>
      <c r="D21" s="206">
        <v>2483</v>
      </c>
      <c r="E21" s="206">
        <v>479.7</v>
      </c>
      <c r="F21" s="206">
        <v>498.3</v>
      </c>
      <c r="G21" s="206">
        <v>122.5</v>
      </c>
      <c r="H21" s="206">
        <v>452</v>
      </c>
      <c r="I21" s="141"/>
      <c r="J21" s="134"/>
      <c r="K21" s="134"/>
      <c r="O21" s="134"/>
      <c r="P21" s="134"/>
      <c r="Q21" s="134"/>
      <c r="R21" s="134"/>
      <c r="S21" s="134"/>
      <c r="T21" s="134"/>
      <c r="U21" s="134"/>
    </row>
    <row r="22" spans="1:21" ht="12" customHeight="1" x14ac:dyDescent="0.2">
      <c r="A22" s="95">
        <v>16</v>
      </c>
      <c r="B22" s="71" t="s">
        <v>135</v>
      </c>
      <c r="C22" s="206">
        <v>2089.5</v>
      </c>
      <c r="D22" s="206">
        <v>785</v>
      </c>
      <c r="E22" s="206">
        <v>779</v>
      </c>
      <c r="F22" s="206">
        <v>290</v>
      </c>
      <c r="G22" s="206">
        <v>45.5</v>
      </c>
      <c r="H22" s="206">
        <v>190</v>
      </c>
      <c r="I22" s="141"/>
      <c r="J22" s="134"/>
      <c r="K22" s="134"/>
      <c r="O22" s="134"/>
      <c r="P22" s="134"/>
      <c r="Q22" s="134"/>
      <c r="R22" s="134"/>
      <c r="S22" s="134"/>
      <c r="T22" s="134"/>
      <c r="U22" s="134"/>
    </row>
    <row r="23" spans="1:21" ht="12" customHeight="1" x14ac:dyDescent="0.2">
      <c r="A23" s="95">
        <v>17</v>
      </c>
      <c r="B23" s="71" t="s">
        <v>136</v>
      </c>
      <c r="C23" s="206">
        <v>1743.8000000000002</v>
      </c>
      <c r="D23" s="206">
        <v>888</v>
      </c>
      <c r="E23" s="206">
        <v>475</v>
      </c>
      <c r="F23" s="206">
        <v>207.2</v>
      </c>
      <c r="G23" s="206">
        <v>10.4</v>
      </c>
      <c r="H23" s="206">
        <v>163.19999999999999</v>
      </c>
      <c r="I23" s="141"/>
      <c r="J23" s="134"/>
      <c r="K23" s="134"/>
      <c r="O23" s="134"/>
      <c r="P23" s="134"/>
      <c r="Q23" s="134"/>
      <c r="R23" s="134"/>
      <c r="S23" s="134"/>
      <c r="T23" s="134"/>
      <c r="U23" s="134"/>
    </row>
    <row r="24" spans="1:21" ht="12" customHeight="1" x14ac:dyDescent="0.2">
      <c r="A24" s="95">
        <v>18</v>
      </c>
      <c r="B24" s="205" t="s">
        <v>133</v>
      </c>
      <c r="C24" s="206">
        <v>1031.5999999999999</v>
      </c>
      <c r="D24" s="206">
        <v>426</v>
      </c>
      <c r="E24" s="206">
        <v>180</v>
      </c>
      <c r="F24" s="206">
        <v>103.6</v>
      </c>
      <c r="G24" s="206">
        <v>19.5</v>
      </c>
      <c r="H24" s="206">
        <v>302.5</v>
      </c>
      <c r="I24" s="141"/>
      <c r="J24" s="134"/>
      <c r="K24" s="134"/>
      <c r="O24" s="134"/>
      <c r="P24" s="134"/>
      <c r="Q24" s="134"/>
      <c r="R24" s="134"/>
      <c r="S24" s="134"/>
      <c r="T24" s="134"/>
      <c r="U24" s="134"/>
    </row>
    <row r="25" spans="1:21" ht="12" customHeight="1" x14ac:dyDescent="0.2">
      <c r="A25" s="95">
        <v>19</v>
      </c>
      <c r="B25" s="71" t="s">
        <v>137</v>
      </c>
      <c r="C25" s="206">
        <v>1038.5999999999999</v>
      </c>
      <c r="D25" s="206">
        <v>575</v>
      </c>
      <c r="E25" s="206">
        <v>227</v>
      </c>
      <c r="F25" s="206">
        <v>116</v>
      </c>
      <c r="G25" s="206">
        <v>18.600000000000001</v>
      </c>
      <c r="H25" s="206">
        <v>102</v>
      </c>
      <c r="I25" s="141"/>
      <c r="J25" s="134"/>
      <c r="K25" s="134"/>
      <c r="O25" s="134"/>
      <c r="P25" s="134"/>
      <c r="Q25" s="134"/>
      <c r="R25" s="134"/>
      <c r="S25" s="134"/>
      <c r="T25" s="134"/>
      <c r="U25" s="134"/>
    </row>
    <row r="26" spans="1:21" ht="12" customHeight="1" x14ac:dyDescent="0.2">
      <c r="A26" s="95">
        <v>20</v>
      </c>
      <c r="B26" s="71" t="s">
        <v>142</v>
      </c>
      <c r="C26" s="206">
        <v>3616.2300000000005</v>
      </c>
      <c r="D26" s="206">
        <v>1803</v>
      </c>
      <c r="E26" s="206">
        <v>536.29999999999995</v>
      </c>
      <c r="F26" s="206">
        <v>118.82</v>
      </c>
      <c r="G26" s="206">
        <v>308</v>
      </c>
      <c r="H26" s="206">
        <v>850.11</v>
      </c>
      <c r="I26" s="141"/>
      <c r="J26" s="134"/>
      <c r="K26" s="134"/>
      <c r="O26" s="134"/>
      <c r="P26" s="134"/>
      <c r="Q26" s="134"/>
      <c r="R26" s="134"/>
      <c r="S26" s="134"/>
      <c r="T26" s="134"/>
      <c r="U26" s="134"/>
    </row>
    <row r="27" spans="1:21" ht="12" customHeight="1" x14ac:dyDescent="0.2">
      <c r="A27" s="95">
        <v>21</v>
      </c>
      <c r="B27" s="71" t="s">
        <v>40</v>
      </c>
      <c r="C27" s="206">
        <v>11916.71</v>
      </c>
      <c r="D27" s="206">
        <v>3180</v>
      </c>
      <c r="E27" s="206">
        <v>1284.95</v>
      </c>
      <c r="F27" s="206">
        <v>215.28</v>
      </c>
      <c r="G27" s="206">
        <v>1415</v>
      </c>
      <c r="H27" s="206">
        <v>5821.48</v>
      </c>
      <c r="I27" s="141"/>
      <c r="J27" s="134"/>
      <c r="K27" s="134"/>
      <c r="O27" s="134"/>
      <c r="P27" s="134"/>
      <c r="Q27" s="134"/>
      <c r="R27" s="134"/>
      <c r="S27" s="134"/>
      <c r="T27" s="134"/>
      <c r="U27" s="134"/>
    </row>
    <row r="28" spans="1:21" ht="12" customHeight="1" x14ac:dyDescent="0.2">
      <c r="A28" s="95">
        <v>22</v>
      </c>
      <c r="B28" s="71" t="s">
        <v>143</v>
      </c>
      <c r="C28" s="206">
        <v>6723.6</v>
      </c>
      <c r="D28" s="206">
        <v>3232.5</v>
      </c>
      <c r="E28" s="206">
        <v>923.34</v>
      </c>
      <c r="F28" s="206">
        <v>159.30000000000001</v>
      </c>
      <c r="G28" s="206">
        <v>630</v>
      </c>
      <c r="H28" s="206">
        <v>1778.46</v>
      </c>
      <c r="I28" s="141"/>
      <c r="J28" s="134"/>
      <c r="K28" s="134"/>
      <c r="O28" s="134"/>
      <c r="P28" s="134"/>
      <c r="Q28" s="134"/>
      <c r="R28" s="134"/>
      <c r="S28" s="134"/>
      <c r="T28" s="134"/>
      <c r="U28" s="134"/>
    </row>
    <row r="29" spans="1:21" ht="12" customHeight="1" x14ac:dyDescent="0.2">
      <c r="A29" s="95">
        <v>23</v>
      </c>
      <c r="B29" s="71" t="s">
        <v>141</v>
      </c>
      <c r="C29" s="206">
        <v>1408.78</v>
      </c>
      <c r="D29" s="206">
        <v>374.4</v>
      </c>
      <c r="E29" s="206">
        <v>493.5</v>
      </c>
      <c r="F29" s="206">
        <v>273</v>
      </c>
      <c r="G29" s="206">
        <v>4.8</v>
      </c>
      <c r="H29" s="206">
        <v>263.08</v>
      </c>
      <c r="I29" s="141"/>
      <c r="J29" s="134"/>
      <c r="K29" s="134"/>
      <c r="O29" s="134"/>
      <c r="P29" s="134"/>
      <c r="Q29" s="134"/>
      <c r="R29" s="134"/>
      <c r="S29" s="134"/>
      <c r="T29" s="134"/>
      <c r="U29" s="134"/>
    </row>
    <row r="30" spans="1:21" ht="12" customHeight="1" x14ac:dyDescent="0.2">
      <c r="A30" s="95">
        <v>24</v>
      </c>
      <c r="B30" s="205" t="s">
        <v>139</v>
      </c>
      <c r="C30" s="206">
        <v>822.39</v>
      </c>
      <c r="D30" s="206">
        <v>195.6</v>
      </c>
      <c r="E30" s="206">
        <v>79.5</v>
      </c>
      <c r="F30" s="206">
        <v>7.69</v>
      </c>
      <c r="G30" s="206">
        <v>294</v>
      </c>
      <c r="H30" s="206">
        <v>245.6</v>
      </c>
      <c r="I30" s="141"/>
      <c r="J30" s="134"/>
      <c r="K30" s="134"/>
      <c r="O30" s="134"/>
      <c r="P30" s="134"/>
      <c r="Q30" s="134"/>
      <c r="R30" s="134"/>
      <c r="S30" s="134"/>
      <c r="T30" s="134"/>
      <c r="U30" s="134"/>
    </row>
    <row r="31" spans="1:21" ht="12" customHeight="1" x14ac:dyDescent="0.2">
      <c r="A31" s="95">
        <v>25</v>
      </c>
      <c r="B31" s="71" t="s">
        <v>140</v>
      </c>
      <c r="C31" s="206">
        <v>1771.56</v>
      </c>
      <c r="D31" s="206">
        <v>816.4</v>
      </c>
      <c r="E31" s="206">
        <v>164.1</v>
      </c>
      <c r="F31" s="206">
        <v>26.4</v>
      </c>
      <c r="G31" s="206">
        <v>140</v>
      </c>
      <c r="H31" s="206">
        <v>624.66</v>
      </c>
      <c r="I31" s="141"/>
      <c r="J31" s="134"/>
      <c r="K31" s="134"/>
      <c r="O31" s="134"/>
      <c r="P31" s="134"/>
      <c r="Q31" s="134"/>
      <c r="R31" s="134"/>
      <c r="S31" s="134"/>
      <c r="T31" s="134"/>
      <c r="U31" s="134"/>
    </row>
    <row r="32" spans="1:21" ht="12" customHeight="1" x14ac:dyDescent="0.2">
      <c r="A32" s="95">
        <v>26</v>
      </c>
      <c r="B32" s="71" t="s">
        <v>144</v>
      </c>
      <c r="C32" s="206">
        <v>333.12</v>
      </c>
      <c r="D32" s="206">
        <v>103.6</v>
      </c>
      <c r="E32" s="206">
        <v>149</v>
      </c>
      <c r="F32" s="206">
        <v>75</v>
      </c>
      <c r="G32" s="148">
        <v>2.52</v>
      </c>
      <c r="H32" s="206">
        <v>3</v>
      </c>
      <c r="I32" s="141"/>
      <c r="J32" s="134"/>
      <c r="K32" s="134"/>
      <c r="O32" s="134"/>
      <c r="P32" s="134"/>
      <c r="Q32" s="134"/>
      <c r="R32" s="134"/>
      <c r="S32" s="134"/>
      <c r="T32" s="134"/>
      <c r="U32" s="134"/>
    </row>
    <row r="33" spans="1:21" ht="12" customHeight="1" x14ac:dyDescent="0.2">
      <c r="A33" s="95">
        <v>27</v>
      </c>
      <c r="B33" s="71" t="s">
        <v>41</v>
      </c>
      <c r="C33" s="206">
        <v>1787.6</v>
      </c>
      <c r="D33" s="206">
        <v>354.8</v>
      </c>
      <c r="E33" s="206">
        <v>1059</v>
      </c>
      <c r="F33" s="206">
        <v>342</v>
      </c>
      <c r="G33" s="206">
        <v>0.8</v>
      </c>
      <c r="H33" s="206">
        <v>31</v>
      </c>
      <c r="I33" s="141"/>
      <c r="J33" s="134"/>
      <c r="K33" s="134"/>
      <c r="O33" s="134"/>
      <c r="P33" s="134"/>
      <c r="Q33" s="134"/>
      <c r="R33" s="134"/>
      <c r="S33" s="134"/>
      <c r="T33" s="134"/>
      <c r="U33" s="134"/>
    </row>
    <row r="34" spans="1:21" ht="12" customHeight="1" x14ac:dyDescent="0.2">
      <c r="A34" s="95">
        <v>28</v>
      </c>
      <c r="B34" s="71" t="s">
        <v>145</v>
      </c>
      <c r="C34" s="206">
        <v>590.59999999999991</v>
      </c>
      <c r="D34" s="206">
        <v>109.8</v>
      </c>
      <c r="E34" s="206">
        <v>210</v>
      </c>
      <c r="F34" s="206">
        <v>260</v>
      </c>
      <c r="G34" s="148">
        <v>3.8</v>
      </c>
      <c r="H34" s="206">
        <v>7</v>
      </c>
      <c r="I34" s="141"/>
      <c r="J34" s="134"/>
      <c r="K34" s="134"/>
      <c r="O34" s="134"/>
      <c r="P34" s="134"/>
      <c r="Q34" s="134"/>
      <c r="R34" s="134"/>
      <c r="S34" s="134"/>
      <c r="T34" s="134"/>
      <c r="U34" s="134"/>
    </row>
    <row r="35" spans="1:21" ht="12" customHeight="1" x14ac:dyDescent="0.2">
      <c r="A35" s="95">
        <v>29</v>
      </c>
      <c r="B35" s="71" t="s">
        <v>146</v>
      </c>
      <c r="C35" s="206">
        <v>533.15</v>
      </c>
      <c r="D35" s="206">
        <v>143.15</v>
      </c>
      <c r="E35" s="206">
        <v>275</v>
      </c>
      <c r="F35" s="206">
        <v>110</v>
      </c>
      <c r="G35" s="148" t="s">
        <v>201</v>
      </c>
      <c r="H35" s="206">
        <v>5</v>
      </c>
      <c r="I35" s="141"/>
      <c r="J35" s="134"/>
      <c r="K35" s="134"/>
      <c r="O35" s="134"/>
      <c r="P35" s="134"/>
      <c r="Q35" s="134"/>
      <c r="R35" s="134"/>
      <c r="S35" s="134"/>
      <c r="T35" s="134"/>
      <c r="U35" s="134"/>
    </row>
    <row r="36" spans="1:21" ht="12" customHeight="1" x14ac:dyDescent="0.2">
      <c r="A36" s="95">
        <v>30</v>
      </c>
      <c r="B36" s="71" t="s">
        <v>147</v>
      </c>
      <c r="C36" s="206">
        <v>853.66</v>
      </c>
      <c r="D36" s="206">
        <v>232.75</v>
      </c>
      <c r="E36" s="206">
        <v>328</v>
      </c>
      <c r="F36" s="206">
        <v>283</v>
      </c>
      <c r="G36" s="206">
        <v>0.91</v>
      </c>
      <c r="H36" s="206">
        <v>9</v>
      </c>
      <c r="I36" s="141"/>
      <c r="J36" s="134"/>
      <c r="K36" s="134"/>
      <c r="O36" s="134"/>
      <c r="P36" s="134"/>
      <c r="Q36" s="134"/>
      <c r="R36" s="134"/>
      <c r="S36" s="134"/>
      <c r="T36" s="134"/>
      <c r="U36" s="134"/>
    </row>
    <row r="37" spans="1:21" ht="12" customHeight="1" x14ac:dyDescent="0.2">
      <c r="A37" s="95">
        <v>31</v>
      </c>
      <c r="B37" s="71" t="s">
        <v>148</v>
      </c>
      <c r="C37" s="206">
        <v>657.61599999999999</v>
      </c>
      <c r="D37" s="206">
        <v>138.99600000000001</v>
      </c>
      <c r="E37" s="206">
        <v>188</v>
      </c>
      <c r="F37" s="206">
        <v>320</v>
      </c>
      <c r="G37" s="206">
        <v>1.62</v>
      </c>
      <c r="H37" s="206">
        <v>9</v>
      </c>
      <c r="I37" s="141"/>
      <c r="J37" s="134"/>
      <c r="K37" s="134"/>
      <c r="O37" s="134"/>
      <c r="P37" s="134"/>
      <c r="Q37" s="134"/>
      <c r="R37" s="134"/>
      <c r="S37" s="134"/>
      <c r="T37" s="134"/>
      <c r="U37" s="134"/>
    </row>
    <row r="38" spans="1:21" ht="12" customHeight="1" x14ac:dyDescent="0.2">
      <c r="A38" s="95">
        <v>32</v>
      </c>
      <c r="B38" s="71" t="s">
        <v>202</v>
      </c>
      <c r="C38" s="206">
        <v>1394.09</v>
      </c>
      <c r="D38" s="206">
        <v>414.75</v>
      </c>
      <c r="E38" s="206">
        <v>590</v>
      </c>
      <c r="F38" s="206">
        <v>351</v>
      </c>
      <c r="G38" s="206">
        <v>29.34</v>
      </c>
      <c r="H38" s="206">
        <v>9</v>
      </c>
      <c r="I38" s="141"/>
      <c r="J38" s="134"/>
      <c r="K38" s="134"/>
      <c r="O38" s="134"/>
      <c r="P38" s="134"/>
      <c r="Q38" s="134"/>
      <c r="R38" s="134"/>
      <c r="S38" s="134"/>
      <c r="T38" s="134"/>
      <c r="U38" s="134"/>
    </row>
    <row r="39" spans="1:21" ht="12" customHeight="1" x14ac:dyDescent="0.2">
      <c r="A39" s="95">
        <v>33</v>
      </c>
      <c r="B39" s="71" t="s">
        <v>153</v>
      </c>
      <c r="C39" s="206">
        <v>1204.9000000000001</v>
      </c>
      <c r="D39" s="206">
        <v>733.2</v>
      </c>
      <c r="E39" s="206">
        <v>284.8</v>
      </c>
      <c r="F39" s="206">
        <v>114.9</v>
      </c>
      <c r="G39" s="206">
        <v>16.5</v>
      </c>
      <c r="H39" s="206">
        <v>55.5</v>
      </c>
      <c r="I39" s="141"/>
      <c r="J39" s="134"/>
      <c r="K39" s="134"/>
      <c r="O39" s="134"/>
      <c r="P39" s="134"/>
      <c r="Q39" s="134"/>
      <c r="R39" s="134"/>
      <c r="S39" s="134"/>
      <c r="T39" s="134"/>
      <c r="U39" s="134"/>
    </row>
    <row r="40" spans="1:21" ht="12" customHeight="1" x14ac:dyDescent="0.2">
      <c r="A40" s="95">
        <v>34</v>
      </c>
      <c r="B40" s="71" t="s">
        <v>152</v>
      </c>
      <c r="C40" s="206">
        <v>2173.5</v>
      </c>
      <c r="D40" s="206">
        <v>1275</v>
      </c>
      <c r="E40" s="206">
        <v>509.5</v>
      </c>
      <c r="F40" s="206">
        <v>342.7</v>
      </c>
      <c r="G40" s="148" t="s">
        <v>201</v>
      </c>
      <c r="H40" s="206">
        <v>46.3</v>
      </c>
      <c r="I40" s="141"/>
      <c r="J40" s="134"/>
      <c r="K40" s="134"/>
      <c r="O40" s="134"/>
      <c r="P40" s="134"/>
      <c r="Q40" s="134"/>
      <c r="R40" s="134"/>
      <c r="S40" s="134"/>
      <c r="T40" s="134"/>
      <c r="U40" s="134"/>
    </row>
    <row r="41" spans="1:21" ht="12" customHeight="1" x14ac:dyDescent="0.2">
      <c r="A41" s="95">
        <v>35</v>
      </c>
      <c r="B41" s="71" t="s">
        <v>42</v>
      </c>
      <c r="C41" s="206">
        <v>3058.4</v>
      </c>
      <c r="D41" s="206">
        <v>1416.9</v>
      </c>
      <c r="E41" s="206">
        <v>1113</v>
      </c>
      <c r="F41" s="206">
        <v>260</v>
      </c>
      <c r="G41" s="206">
        <v>45</v>
      </c>
      <c r="H41" s="206">
        <v>223.5</v>
      </c>
      <c r="I41" s="141"/>
      <c r="J41" s="134"/>
      <c r="K41" s="134"/>
      <c r="O41" s="134"/>
      <c r="P41" s="134"/>
      <c r="Q41" s="134"/>
      <c r="R41" s="134"/>
      <c r="S41" s="134"/>
      <c r="T41" s="134"/>
      <c r="U41" s="134"/>
    </row>
    <row r="42" spans="1:21" ht="12" customHeight="1" x14ac:dyDescent="0.2">
      <c r="A42" s="95">
        <v>36</v>
      </c>
      <c r="B42" s="71" t="s">
        <v>149</v>
      </c>
      <c r="C42" s="206">
        <v>3766.7000000000003</v>
      </c>
      <c r="D42" s="206">
        <v>2035.2</v>
      </c>
      <c r="E42" s="206">
        <v>1233</v>
      </c>
      <c r="F42" s="206">
        <v>322.39999999999998</v>
      </c>
      <c r="G42" s="206">
        <v>36.799999999999997</v>
      </c>
      <c r="H42" s="206">
        <v>139.30000000000001</v>
      </c>
      <c r="I42" s="141"/>
      <c r="J42" s="134"/>
      <c r="K42" s="134"/>
      <c r="O42" s="134"/>
      <c r="P42" s="134"/>
      <c r="Q42" s="134"/>
      <c r="R42" s="134"/>
      <c r="S42" s="134"/>
      <c r="T42" s="134"/>
      <c r="U42" s="134"/>
    </row>
    <row r="43" spans="1:21" ht="12" customHeight="1" x14ac:dyDescent="0.2">
      <c r="A43" s="95">
        <v>37</v>
      </c>
      <c r="B43" s="71" t="s">
        <v>151</v>
      </c>
      <c r="C43" s="206">
        <v>2656.9</v>
      </c>
      <c r="D43" s="206">
        <v>1541</v>
      </c>
      <c r="E43" s="206">
        <v>628.29999999999995</v>
      </c>
      <c r="F43" s="206">
        <v>392.6</v>
      </c>
      <c r="G43" s="206">
        <v>22.8</v>
      </c>
      <c r="H43" s="206">
        <v>72.2</v>
      </c>
      <c r="I43" s="141"/>
      <c r="J43" s="134"/>
      <c r="K43" s="134"/>
      <c r="O43" s="134"/>
      <c r="P43" s="134"/>
      <c r="Q43" s="134"/>
      <c r="R43" s="134"/>
      <c r="S43" s="134"/>
      <c r="T43" s="134"/>
      <c r="U43" s="134"/>
    </row>
    <row r="44" spans="1:21" ht="12" customHeight="1" x14ac:dyDescent="0.2">
      <c r="A44" s="95">
        <v>38</v>
      </c>
      <c r="B44" s="71" t="s">
        <v>150</v>
      </c>
      <c r="C44" s="206">
        <v>334.4</v>
      </c>
      <c r="D44" s="206">
        <v>278.3</v>
      </c>
      <c r="E44" s="206">
        <v>20</v>
      </c>
      <c r="F44" s="206">
        <v>25</v>
      </c>
      <c r="G44" s="148">
        <v>2.7</v>
      </c>
      <c r="H44" s="211">
        <v>8.4</v>
      </c>
      <c r="I44" s="141"/>
      <c r="J44" s="134"/>
      <c r="K44" s="134"/>
      <c r="O44" s="134"/>
      <c r="P44" s="134"/>
      <c r="Q44" s="134"/>
      <c r="R44" s="134"/>
      <c r="S44" s="134"/>
      <c r="T44" s="134"/>
      <c r="U44" s="134"/>
    </row>
    <row r="45" spans="1:21" ht="12" customHeight="1" x14ac:dyDescent="0.2">
      <c r="A45" s="95">
        <v>39</v>
      </c>
      <c r="B45" s="71" t="s">
        <v>154</v>
      </c>
      <c r="C45" s="206">
        <v>1765</v>
      </c>
      <c r="D45" s="206">
        <v>1500</v>
      </c>
      <c r="E45" s="206">
        <v>95</v>
      </c>
      <c r="F45" s="206">
        <v>120</v>
      </c>
      <c r="G45" s="148" t="s">
        <v>201</v>
      </c>
      <c r="H45" s="206">
        <v>50</v>
      </c>
      <c r="I45" s="141"/>
      <c r="J45" s="134"/>
      <c r="K45" s="134"/>
      <c r="O45" s="134"/>
      <c r="P45" s="134"/>
      <c r="Q45" s="134"/>
      <c r="R45" s="134"/>
      <c r="S45" s="134"/>
      <c r="T45" s="134"/>
      <c r="U45" s="134"/>
    </row>
    <row r="46" spans="1:21" ht="12" customHeight="1" x14ac:dyDescent="0.2">
      <c r="A46" s="95">
        <v>40</v>
      </c>
      <c r="B46" s="71" t="s">
        <v>43</v>
      </c>
      <c r="C46" s="206">
        <v>2360</v>
      </c>
      <c r="D46" s="206">
        <v>1725</v>
      </c>
      <c r="E46" s="206">
        <v>540</v>
      </c>
      <c r="F46" s="206">
        <v>80</v>
      </c>
      <c r="G46" s="148" t="s">
        <v>201</v>
      </c>
      <c r="H46" s="206">
        <v>15</v>
      </c>
      <c r="I46" s="141"/>
      <c r="J46" s="134"/>
      <c r="K46" s="134"/>
      <c r="O46" s="134"/>
      <c r="P46" s="134"/>
      <c r="Q46" s="134"/>
      <c r="R46" s="134"/>
      <c r="S46" s="134"/>
      <c r="T46" s="134"/>
      <c r="U46" s="134"/>
    </row>
    <row r="47" spans="1:21" ht="12" customHeight="1" x14ac:dyDescent="0.2">
      <c r="A47" s="95">
        <v>41</v>
      </c>
      <c r="B47" s="71" t="s">
        <v>155</v>
      </c>
      <c r="C47" s="206">
        <v>1673</v>
      </c>
      <c r="D47" s="206">
        <v>1360</v>
      </c>
      <c r="E47" s="206">
        <v>182</v>
      </c>
      <c r="F47" s="206">
        <v>81</v>
      </c>
      <c r="G47" s="206">
        <v>15</v>
      </c>
      <c r="H47" s="206">
        <v>35</v>
      </c>
      <c r="I47" s="141"/>
      <c r="J47" s="134"/>
      <c r="K47" s="134"/>
      <c r="O47" s="134"/>
      <c r="P47" s="134"/>
      <c r="Q47" s="134"/>
      <c r="R47" s="134"/>
      <c r="S47" s="134"/>
      <c r="T47" s="134"/>
      <c r="U47" s="134"/>
    </row>
    <row r="48" spans="1:21" ht="12" customHeight="1" x14ac:dyDescent="0.2">
      <c r="A48" s="95">
        <v>42</v>
      </c>
      <c r="B48" s="71" t="s">
        <v>156</v>
      </c>
      <c r="C48" s="206">
        <v>2201.4639999999999</v>
      </c>
      <c r="D48" s="206">
        <v>701.25</v>
      </c>
      <c r="E48" s="206">
        <v>119.83</v>
      </c>
      <c r="F48" s="206">
        <v>92.84</v>
      </c>
      <c r="G48" s="206">
        <v>992.2</v>
      </c>
      <c r="H48" s="206">
        <v>295.34399999999999</v>
      </c>
      <c r="I48" s="141"/>
      <c r="J48" s="134"/>
      <c r="K48" s="134"/>
      <c r="O48" s="134"/>
      <c r="P48" s="134"/>
      <c r="Q48" s="134"/>
      <c r="R48" s="134"/>
      <c r="S48" s="134"/>
      <c r="T48" s="134"/>
      <c r="U48" s="134"/>
    </row>
    <row r="49" spans="1:21" ht="12" customHeight="1" x14ac:dyDescent="0.2">
      <c r="A49" s="95">
        <v>43</v>
      </c>
      <c r="B49" s="71" t="s">
        <v>44</v>
      </c>
      <c r="C49" s="206">
        <v>4895.72</v>
      </c>
      <c r="D49" s="206">
        <v>1014.75</v>
      </c>
      <c r="E49" s="206">
        <v>293.8</v>
      </c>
      <c r="F49" s="206">
        <v>245.5</v>
      </c>
      <c r="G49" s="206">
        <v>2641.63</v>
      </c>
      <c r="H49" s="206">
        <v>700.04</v>
      </c>
      <c r="I49" s="141"/>
      <c r="J49" s="134"/>
      <c r="K49" s="134"/>
      <c r="O49" s="134"/>
      <c r="P49" s="134"/>
      <c r="Q49" s="134"/>
      <c r="R49" s="134"/>
      <c r="S49" s="134"/>
      <c r="T49" s="134"/>
      <c r="U49" s="134"/>
    </row>
    <row r="50" spans="1:21" ht="12" customHeight="1" x14ac:dyDescent="0.2">
      <c r="A50" s="95">
        <v>44</v>
      </c>
      <c r="B50" s="71" t="s">
        <v>157</v>
      </c>
      <c r="C50" s="206">
        <v>1251.24</v>
      </c>
      <c r="D50" s="206">
        <v>291</v>
      </c>
      <c r="E50" s="206">
        <v>117.96</v>
      </c>
      <c r="F50" s="206">
        <v>287.63</v>
      </c>
      <c r="G50" s="206">
        <v>395.25</v>
      </c>
      <c r="H50" s="206">
        <v>159.4</v>
      </c>
      <c r="I50" s="141"/>
      <c r="J50" s="134"/>
      <c r="K50" s="134"/>
      <c r="O50" s="134"/>
      <c r="P50" s="134"/>
      <c r="Q50" s="134"/>
      <c r="R50" s="134"/>
      <c r="S50" s="134"/>
      <c r="T50" s="134"/>
      <c r="U50" s="134"/>
    </row>
    <row r="51" spans="1:21" ht="12" customHeight="1" x14ac:dyDescent="0.2">
      <c r="A51" s="95">
        <v>45</v>
      </c>
      <c r="B51" s="71" t="s">
        <v>161</v>
      </c>
      <c r="C51" s="206">
        <v>580</v>
      </c>
      <c r="D51" s="206">
        <v>162</v>
      </c>
      <c r="E51" s="206">
        <v>45</v>
      </c>
      <c r="F51" s="206">
        <v>160</v>
      </c>
      <c r="G51" s="206">
        <v>195</v>
      </c>
      <c r="H51" s="206">
        <v>18</v>
      </c>
      <c r="I51" s="141"/>
      <c r="J51" s="134"/>
      <c r="K51" s="134"/>
      <c r="O51" s="134"/>
      <c r="P51" s="134"/>
      <c r="Q51" s="134"/>
      <c r="R51" s="134"/>
      <c r="S51" s="134"/>
      <c r="T51" s="134"/>
      <c r="U51" s="134"/>
    </row>
    <row r="52" spans="1:21" ht="12" customHeight="1" x14ac:dyDescent="0.2">
      <c r="A52" s="95">
        <v>46</v>
      </c>
      <c r="B52" s="71" t="s">
        <v>158</v>
      </c>
      <c r="C52" s="206">
        <v>1250</v>
      </c>
      <c r="D52" s="206">
        <v>358</v>
      </c>
      <c r="E52" s="206">
        <v>412</v>
      </c>
      <c r="F52" s="206">
        <v>225</v>
      </c>
      <c r="G52" s="206">
        <v>175</v>
      </c>
      <c r="H52" s="206">
        <v>80</v>
      </c>
      <c r="I52" s="141"/>
      <c r="J52" s="134"/>
      <c r="K52" s="134"/>
      <c r="O52" s="134"/>
      <c r="P52" s="134"/>
      <c r="Q52" s="134"/>
      <c r="R52" s="134"/>
      <c r="S52" s="134"/>
      <c r="T52" s="134"/>
      <c r="U52" s="134"/>
    </row>
    <row r="53" spans="1:21" ht="12" customHeight="1" x14ac:dyDescent="0.2">
      <c r="A53" s="95">
        <v>47</v>
      </c>
      <c r="B53" s="71" t="s">
        <v>159</v>
      </c>
      <c r="C53" s="206">
        <v>830</v>
      </c>
      <c r="D53" s="206">
        <v>232</v>
      </c>
      <c r="E53" s="206">
        <v>43</v>
      </c>
      <c r="F53" s="206">
        <v>198</v>
      </c>
      <c r="G53" s="206">
        <v>312</v>
      </c>
      <c r="H53" s="206">
        <v>45</v>
      </c>
      <c r="I53" s="141"/>
      <c r="J53" s="134"/>
      <c r="K53" s="134"/>
      <c r="O53" s="134"/>
      <c r="P53" s="134"/>
      <c r="Q53" s="134"/>
      <c r="R53" s="134"/>
      <c r="S53" s="134"/>
      <c r="T53" s="134"/>
      <c r="U53" s="134"/>
    </row>
    <row r="54" spans="1:21" ht="12" customHeight="1" x14ac:dyDescent="0.2">
      <c r="A54" s="95">
        <v>48</v>
      </c>
      <c r="B54" s="71" t="s">
        <v>45</v>
      </c>
      <c r="C54" s="206">
        <v>2695</v>
      </c>
      <c r="D54" s="206">
        <v>1340</v>
      </c>
      <c r="E54" s="206">
        <v>420</v>
      </c>
      <c r="F54" s="206">
        <v>280</v>
      </c>
      <c r="G54" s="206">
        <v>415</v>
      </c>
      <c r="H54" s="206">
        <v>240</v>
      </c>
      <c r="I54" s="141"/>
      <c r="J54" s="134"/>
      <c r="K54" s="134"/>
      <c r="O54" s="134"/>
      <c r="P54" s="134"/>
      <c r="Q54" s="134"/>
      <c r="R54" s="134"/>
      <c r="S54" s="134"/>
      <c r="T54" s="134"/>
      <c r="U54" s="134"/>
    </row>
    <row r="55" spans="1:21" ht="12" customHeight="1" x14ac:dyDescent="0.2">
      <c r="A55" s="95">
        <v>49</v>
      </c>
      <c r="B55" s="71" t="s">
        <v>160</v>
      </c>
      <c r="C55" s="206">
        <v>2369</v>
      </c>
      <c r="D55" s="206">
        <v>804</v>
      </c>
      <c r="E55" s="206">
        <v>120</v>
      </c>
      <c r="F55" s="206">
        <v>170</v>
      </c>
      <c r="G55" s="206">
        <v>1005</v>
      </c>
      <c r="H55" s="206">
        <v>270</v>
      </c>
      <c r="I55" s="141"/>
      <c r="J55" s="134"/>
      <c r="K55" s="134"/>
      <c r="O55" s="134"/>
      <c r="P55" s="134"/>
      <c r="Q55" s="134"/>
      <c r="R55" s="134"/>
      <c r="S55" s="134"/>
      <c r="T55" s="134"/>
      <c r="U55" s="134"/>
    </row>
    <row r="56" spans="1:21" ht="12" customHeight="1" x14ac:dyDescent="0.2">
      <c r="A56" s="95">
        <v>50</v>
      </c>
      <c r="B56" s="205" t="s">
        <v>163</v>
      </c>
      <c r="C56" s="206">
        <v>673.79199999999992</v>
      </c>
      <c r="D56" s="206">
        <v>562.5</v>
      </c>
      <c r="E56" s="206">
        <v>38.64</v>
      </c>
      <c r="F56" s="206">
        <v>12.24</v>
      </c>
      <c r="G56" s="206">
        <v>1.012</v>
      </c>
      <c r="H56" s="206">
        <v>59.4</v>
      </c>
      <c r="I56" s="141"/>
      <c r="J56" s="134"/>
      <c r="K56" s="134"/>
      <c r="O56" s="134"/>
      <c r="P56" s="134"/>
      <c r="Q56" s="134"/>
      <c r="R56" s="134"/>
      <c r="S56" s="134"/>
      <c r="T56" s="134"/>
      <c r="U56" s="134"/>
    </row>
    <row r="57" spans="1:21" ht="12" customHeight="1" x14ac:dyDescent="0.2">
      <c r="A57" s="95">
        <v>51</v>
      </c>
      <c r="B57" s="205" t="s">
        <v>164</v>
      </c>
      <c r="C57" s="206">
        <v>4089.9319999999998</v>
      </c>
      <c r="D57" s="206">
        <v>1200</v>
      </c>
      <c r="E57" s="206">
        <v>257.60000000000002</v>
      </c>
      <c r="F57" s="206">
        <v>60</v>
      </c>
      <c r="G57" s="148" t="s">
        <v>201</v>
      </c>
      <c r="H57" s="206">
        <v>2572.3319999999999</v>
      </c>
      <c r="I57" s="141"/>
      <c r="J57" s="134"/>
      <c r="K57" s="134"/>
      <c r="O57" s="134"/>
      <c r="P57" s="134"/>
      <c r="Q57" s="134"/>
      <c r="R57" s="134"/>
      <c r="S57" s="134"/>
      <c r="T57" s="134"/>
      <c r="U57" s="134"/>
    </row>
    <row r="58" spans="1:21" ht="12" customHeight="1" x14ac:dyDescent="0.2">
      <c r="A58" s="95">
        <v>52</v>
      </c>
      <c r="B58" s="71" t="s">
        <v>165</v>
      </c>
      <c r="C58" s="206">
        <v>1655.6000000000001</v>
      </c>
      <c r="D58" s="206">
        <v>1000</v>
      </c>
      <c r="E58" s="206">
        <v>347.2</v>
      </c>
      <c r="F58" s="206">
        <v>115.2</v>
      </c>
      <c r="G58" s="148" t="s">
        <v>201</v>
      </c>
      <c r="H58" s="206">
        <v>193.2</v>
      </c>
      <c r="I58" s="141"/>
      <c r="J58" s="134"/>
      <c r="K58" s="134"/>
      <c r="O58" s="134"/>
      <c r="P58" s="134"/>
      <c r="Q58" s="134"/>
      <c r="R58" s="134"/>
      <c r="S58" s="134"/>
      <c r="T58" s="134"/>
      <c r="U58" s="134"/>
    </row>
    <row r="59" spans="1:21" ht="12" customHeight="1" x14ac:dyDescent="0.2">
      <c r="A59" s="95">
        <v>53</v>
      </c>
      <c r="B59" s="71" t="s">
        <v>46</v>
      </c>
      <c r="C59" s="206">
        <v>4096.4780000000001</v>
      </c>
      <c r="D59" s="206">
        <v>2550</v>
      </c>
      <c r="E59" s="206">
        <v>322</v>
      </c>
      <c r="F59" s="206">
        <v>355.2</v>
      </c>
      <c r="G59" s="206">
        <v>60</v>
      </c>
      <c r="H59" s="206">
        <v>809.27800000000002</v>
      </c>
      <c r="I59" s="141"/>
      <c r="J59" s="134"/>
      <c r="K59" s="134"/>
      <c r="O59" s="134"/>
      <c r="P59" s="134"/>
      <c r="Q59" s="134"/>
      <c r="R59" s="134"/>
      <c r="S59" s="134"/>
      <c r="T59" s="134"/>
      <c r="U59" s="134"/>
    </row>
    <row r="60" spans="1:21" ht="12" customHeight="1" x14ac:dyDescent="0.2">
      <c r="A60" s="95">
        <v>54</v>
      </c>
      <c r="B60" s="71" t="s">
        <v>162</v>
      </c>
      <c r="C60" s="206">
        <v>411.65</v>
      </c>
      <c r="D60" s="206">
        <v>282.5</v>
      </c>
      <c r="E60" s="206">
        <v>49.95</v>
      </c>
      <c r="F60" s="206">
        <v>25.3</v>
      </c>
      <c r="G60" s="148" t="s">
        <v>201</v>
      </c>
      <c r="H60" s="206">
        <v>53.9</v>
      </c>
      <c r="I60" s="141"/>
      <c r="J60" s="134"/>
      <c r="K60" s="134"/>
      <c r="O60" s="134"/>
      <c r="P60" s="134"/>
      <c r="Q60" s="134"/>
      <c r="R60" s="134"/>
      <c r="S60" s="134"/>
      <c r="T60" s="134"/>
      <c r="U60" s="134"/>
    </row>
    <row r="61" spans="1:21" ht="12" customHeight="1" x14ac:dyDescent="0.2">
      <c r="A61" s="95">
        <v>55</v>
      </c>
      <c r="B61" s="71" t="s">
        <v>169</v>
      </c>
      <c r="C61" s="206">
        <v>1758.45</v>
      </c>
      <c r="D61" s="206">
        <v>268.5</v>
      </c>
      <c r="E61" s="206">
        <v>915.09</v>
      </c>
      <c r="F61" s="206">
        <v>523.04</v>
      </c>
      <c r="G61" s="206">
        <v>12.6</v>
      </c>
      <c r="H61" s="206">
        <v>39.22</v>
      </c>
      <c r="I61" s="141"/>
      <c r="J61" s="134"/>
      <c r="K61" s="134"/>
      <c r="O61" s="134"/>
      <c r="P61" s="134"/>
      <c r="Q61" s="134"/>
      <c r="R61" s="134"/>
      <c r="S61" s="134"/>
      <c r="T61" s="134"/>
      <c r="U61" s="134"/>
    </row>
    <row r="62" spans="1:21" ht="12" customHeight="1" x14ac:dyDescent="0.2">
      <c r="A62" s="95">
        <v>56</v>
      </c>
      <c r="B62" s="71" t="s">
        <v>167</v>
      </c>
      <c r="C62" s="206">
        <v>2474.38</v>
      </c>
      <c r="D62" s="206">
        <v>416.1</v>
      </c>
      <c r="E62" s="206">
        <v>804.57</v>
      </c>
      <c r="F62" s="206">
        <v>1127.56</v>
      </c>
      <c r="G62" s="206">
        <v>63</v>
      </c>
      <c r="H62" s="206">
        <v>63.15</v>
      </c>
      <c r="I62" s="141"/>
      <c r="J62" s="134"/>
      <c r="K62" s="134"/>
      <c r="O62" s="134"/>
      <c r="P62" s="134"/>
      <c r="Q62" s="134"/>
      <c r="R62" s="134"/>
      <c r="S62" s="134"/>
      <c r="T62" s="134"/>
      <c r="U62" s="134"/>
    </row>
    <row r="63" spans="1:21" ht="12" customHeight="1" x14ac:dyDescent="0.2">
      <c r="A63" s="95">
        <v>57</v>
      </c>
      <c r="B63" s="71" t="s">
        <v>170</v>
      </c>
      <c r="C63" s="206">
        <v>2637.59</v>
      </c>
      <c r="D63" s="206">
        <v>915</v>
      </c>
      <c r="E63" s="206">
        <v>932.25</v>
      </c>
      <c r="F63" s="206">
        <v>595.55999999999995</v>
      </c>
      <c r="G63" s="206">
        <v>119</v>
      </c>
      <c r="H63" s="206">
        <v>75.78</v>
      </c>
      <c r="I63" s="141"/>
      <c r="J63" s="134"/>
      <c r="K63" s="134"/>
      <c r="O63" s="134"/>
      <c r="P63" s="134"/>
      <c r="Q63" s="134"/>
      <c r="R63" s="134"/>
      <c r="S63" s="134"/>
      <c r="T63" s="134"/>
      <c r="U63" s="134"/>
    </row>
    <row r="64" spans="1:21" ht="12" customHeight="1" x14ac:dyDescent="0.2">
      <c r="A64" s="95">
        <v>58</v>
      </c>
      <c r="B64" s="71" t="s">
        <v>171</v>
      </c>
      <c r="C64" s="206">
        <v>1612.4800000000002</v>
      </c>
      <c r="D64" s="206">
        <v>459</v>
      </c>
      <c r="E64" s="206">
        <v>562.24</v>
      </c>
      <c r="F64" s="206">
        <v>446.6</v>
      </c>
      <c r="G64" s="206">
        <v>78.400000000000006</v>
      </c>
      <c r="H64" s="206">
        <v>66.239999999999995</v>
      </c>
      <c r="I64" s="141"/>
      <c r="J64" s="134"/>
      <c r="K64" s="134"/>
      <c r="O64" s="134"/>
      <c r="P64" s="134"/>
      <c r="Q64" s="134"/>
      <c r="R64" s="134"/>
      <c r="S64" s="134"/>
      <c r="T64" s="134"/>
      <c r="U64" s="134"/>
    </row>
    <row r="65" spans="1:21" ht="12" customHeight="1" x14ac:dyDescent="0.2">
      <c r="A65" s="95">
        <v>59</v>
      </c>
      <c r="B65" s="71" t="s">
        <v>168</v>
      </c>
      <c r="C65" s="206">
        <v>1087.6400000000001</v>
      </c>
      <c r="D65" s="206">
        <v>318</v>
      </c>
      <c r="E65" s="206">
        <v>525.03</v>
      </c>
      <c r="F65" s="206">
        <v>198.15</v>
      </c>
      <c r="G65" s="206">
        <v>39.200000000000003</v>
      </c>
      <c r="H65" s="206">
        <v>7.26</v>
      </c>
      <c r="I65" s="141"/>
      <c r="J65" s="134"/>
      <c r="K65" s="134"/>
      <c r="O65" s="134"/>
      <c r="P65" s="134"/>
      <c r="Q65" s="134"/>
      <c r="R65" s="134"/>
      <c r="S65" s="134"/>
      <c r="T65" s="134"/>
      <c r="U65" s="134"/>
    </row>
    <row r="66" spans="1:21" ht="12" customHeight="1" x14ac:dyDescent="0.2">
      <c r="A66" s="95">
        <v>60</v>
      </c>
      <c r="B66" s="205" t="s">
        <v>166</v>
      </c>
      <c r="C66" s="206">
        <v>6389.2799999999988</v>
      </c>
      <c r="D66" s="206">
        <v>1611</v>
      </c>
      <c r="E66" s="206">
        <v>3401.64</v>
      </c>
      <c r="F66" s="206">
        <v>1022.28</v>
      </c>
      <c r="G66" s="206">
        <v>14</v>
      </c>
      <c r="H66" s="206">
        <v>340.36</v>
      </c>
      <c r="I66" s="141"/>
      <c r="J66" s="134"/>
      <c r="K66" s="134"/>
      <c r="O66" s="134"/>
      <c r="P66" s="134"/>
      <c r="Q66" s="134"/>
      <c r="R66" s="134"/>
      <c r="S66" s="134"/>
      <c r="T66" s="134"/>
      <c r="U66" s="134"/>
    </row>
    <row r="67" spans="1:21" ht="12" customHeight="1" x14ac:dyDescent="0.2">
      <c r="A67" s="105">
        <v>61</v>
      </c>
      <c r="B67" s="71" t="s">
        <v>47</v>
      </c>
      <c r="C67" s="206">
        <v>5756.04</v>
      </c>
      <c r="D67" s="206">
        <v>1761</v>
      </c>
      <c r="E67" s="206">
        <v>2392.5</v>
      </c>
      <c r="F67" s="206">
        <v>993.44</v>
      </c>
      <c r="G67" s="206">
        <v>120.4</v>
      </c>
      <c r="H67" s="206">
        <v>488.7</v>
      </c>
      <c r="I67" s="141"/>
      <c r="J67" s="134"/>
      <c r="K67" s="134"/>
      <c r="O67" s="134"/>
      <c r="P67" s="134"/>
      <c r="Q67" s="134"/>
      <c r="R67" s="134"/>
      <c r="S67" s="134"/>
      <c r="T67" s="134"/>
      <c r="U67" s="134"/>
    </row>
    <row r="68" spans="1:21" x14ac:dyDescent="0.2">
      <c r="A68" s="234" t="s">
        <v>108</v>
      </c>
      <c r="B68" s="235"/>
      <c r="C68" s="98">
        <v>133603.81099999999</v>
      </c>
      <c r="D68" s="98">
        <v>55222.046000000002</v>
      </c>
      <c r="E68" s="98">
        <v>29679.96</v>
      </c>
      <c r="F68" s="98">
        <v>14977.829999999998</v>
      </c>
      <c r="G68" s="98">
        <v>10249.421000000002</v>
      </c>
      <c r="H68" s="98">
        <v>23474.554000000007</v>
      </c>
      <c r="I68" s="141"/>
      <c r="J68" s="134"/>
      <c r="K68" s="134"/>
      <c r="Q68" s="134"/>
      <c r="R68" s="134"/>
    </row>
    <row r="69" spans="1:21" x14ac:dyDescent="0.2">
      <c r="R69" s="134"/>
    </row>
    <row r="70" spans="1:21" x14ac:dyDescent="0.2">
      <c r="A70" s="2" t="s">
        <v>55</v>
      </c>
      <c r="B70" s="23"/>
      <c r="C70" s="23"/>
      <c r="D70" s="23"/>
      <c r="E70" s="23"/>
      <c r="R70" s="134"/>
    </row>
    <row r="71" spans="1:21" x14ac:dyDescent="0.2">
      <c r="A71" s="2" t="s">
        <v>56</v>
      </c>
      <c r="B71" s="23"/>
      <c r="C71" s="143"/>
      <c r="D71" s="143"/>
      <c r="E71" s="143"/>
    </row>
    <row r="72" spans="1:21" x14ac:dyDescent="0.2">
      <c r="I72" s="199"/>
      <c r="J72" s="199"/>
      <c r="K72" s="199"/>
      <c r="L72" s="199"/>
      <c r="M72" s="199"/>
      <c r="N72" s="199"/>
    </row>
    <row r="73" spans="1:21" x14ac:dyDescent="0.2">
      <c r="I73" s="199"/>
      <c r="J73" s="199"/>
      <c r="K73" s="199"/>
      <c r="L73" s="199"/>
      <c r="M73" s="199"/>
      <c r="N73" s="199"/>
    </row>
    <row r="76" spans="1:21" x14ac:dyDescent="0.2">
      <c r="C76" s="199"/>
      <c r="D76" s="199"/>
      <c r="E76" s="199"/>
      <c r="F76" s="199"/>
      <c r="G76" s="199"/>
      <c r="H76" s="199"/>
    </row>
  </sheetData>
  <mergeCells count="2">
    <mergeCell ref="A5:A6"/>
    <mergeCell ref="A68:B68"/>
  </mergeCells>
  <pageMargins left="0.7" right="0.7" top="0.75" bottom="0.75" header="0.3" footer="0.3"/>
  <pageSetup paperSize="9" scale="8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N25"/>
  <sheetViews>
    <sheetView workbookViewId="0">
      <selection activeCell="G32" sqref="G32"/>
    </sheetView>
  </sheetViews>
  <sheetFormatPr defaultRowHeight="12" x14ac:dyDescent="0.2"/>
  <cols>
    <col min="1" max="5" width="15.85546875" style="3" customWidth="1"/>
    <col min="6" max="6" width="9.140625" style="3"/>
    <col min="7" max="7" width="12" style="3" customWidth="1"/>
    <col min="8" max="16384" width="9.140625" style="3"/>
  </cols>
  <sheetData>
    <row r="1" spans="1:14" x14ac:dyDescent="0.2">
      <c r="A1" s="10" t="s">
        <v>213</v>
      </c>
    </row>
    <row r="2" spans="1:14" x14ac:dyDescent="0.2">
      <c r="A2" s="10" t="s">
        <v>214</v>
      </c>
      <c r="E2" s="11"/>
    </row>
    <row r="3" spans="1:14" x14ac:dyDescent="0.2">
      <c r="A3" s="10"/>
      <c r="E3" s="11" t="s">
        <v>189</v>
      </c>
    </row>
    <row r="4" spans="1:14" x14ac:dyDescent="0.2">
      <c r="E4" s="11" t="s">
        <v>174</v>
      </c>
    </row>
    <row r="5" spans="1:14" s="38" customFormat="1" ht="15" customHeight="1" x14ac:dyDescent="0.25">
      <c r="A5" s="232" t="s">
        <v>78</v>
      </c>
      <c r="B5" s="116" t="s">
        <v>175</v>
      </c>
      <c r="C5" s="60" t="s">
        <v>199</v>
      </c>
      <c r="D5" s="60" t="s">
        <v>68</v>
      </c>
      <c r="E5" s="63" t="s">
        <v>69</v>
      </c>
    </row>
    <row r="6" spans="1:14" s="38" customFormat="1" ht="15" customHeight="1" x14ac:dyDescent="0.2">
      <c r="A6" s="233"/>
      <c r="B6" s="117" t="s">
        <v>173</v>
      </c>
      <c r="C6" s="64" t="s">
        <v>119</v>
      </c>
      <c r="D6" s="64" t="s">
        <v>22</v>
      </c>
      <c r="E6" s="101" t="s">
        <v>20</v>
      </c>
      <c r="L6" s="102"/>
      <c r="M6" s="102"/>
    </row>
    <row r="7" spans="1:14" s="102" customFormat="1" x14ac:dyDescent="0.2">
      <c r="A7" s="95" t="s">
        <v>79</v>
      </c>
      <c r="B7" s="96" t="s">
        <v>36</v>
      </c>
      <c r="C7" s="74">
        <v>69929.7</v>
      </c>
      <c r="D7" s="74">
        <v>116.2</v>
      </c>
      <c r="E7" s="74">
        <v>307.99999999999994</v>
      </c>
      <c r="I7" s="38"/>
      <c r="J7" s="202"/>
      <c r="K7" s="202"/>
      <c r="L7" s="135"/>
      <c r="N7" s="135"/>
    </row>
    <row r="8" spans="1:14" s="102" customFormat="1" x14ac:dyDescent="0.2">
      <c r="A8" s="95" t="s">
        <v>80</v>
      </c>
      <c r="B8" s="96" t="s">
        <v>37</v>
      </c>
      <c r="C8" s="74">
        <v>40415.58</v>
      </c>
      <c r="D8" s="74">
        <v>126.12</v>
      </c>
      <c r="E8" s="74">
        <v>420.5</v>
      </c>
      <c r="I8" s="38"/>
      <c r="J8" s="202"/>
      <c r="K8" s="202"/>
      <c r="L8" s="135"/>
      <c r="N8" s="135"/>
    </row>
    <row r="9" spans="1:14" s="102" customFormat="1" x14ac:dyDescent="0.2">
      <c r="A9" s="95" t="s">
        <v>81</v>
      </c>
      <c r="B9" s="96" t="s">
        <v>38</v>
      </c>
      <c r="C9" s="74">
        <v>254692.1</v>
      </c>
      <c r="D9" s="74">
        <v>95.49</v>
      </c>
      <c r="E9" s="74">
        <v>205.37</v>
      </c>
      <c r="I9" s="38"/>
      <c r="J9" s="202"/>
      <c r="K9" s="202"/>
      <c r="L9" s="135"/>
      <c r="N9" s="135"/>
    </row>
    <row r="10" spans="1:14" s="102" customFormat="1" x14ac:dyDescent="0.2">
      <c r="A10" s="95" t="s">
        <v>82</v>
      </c>
      <c r="B10" s="96" t="s">
        <v>39</v>
      </c>
      <c r="C10" s="74">
        <v>70103.7</v>
      </c>
      <c r="D10" s="74">
        <v>202.66</v>
      </c>
      <c r="E10" s="74">
        <v>825</v>
      </c>
      <c r="I10" s="38"/>
      <c r="J10" s="202"/>
      <c r="K10" s="202"/>
      <c r="L10" s="135"/>
      <c r="N10" s="135"/>
    </row>
    <row r="11" spans="1:14" s="102" customFormat="1" x14ac:dyDescent="0.2">
      <c r="A11" s="95" t="s">
        <v>83</v>
      </c>
      <c r="B11" s="96" t="s">
        <v>40</v>
      </c>
      <c r="C11" s="74">
        <v>56328.299999999996</v>
      </c>
      <c r="D11" s="74">
        <v>309.92600000000004</v>
      </c>
      <c r="E11" s="74">
        <v>558.78000000000009</v>
      </c>
      <c r="I11" s="38"/>
      <c r="J11" s="202"/>
      <c r="K11" s="202"/>
      <c r="L11" s="135"/>
      <c r="N11" s="135"/>
    </row>
    <row r="12" spans="1:14" s="102" customFormat="1" x14ac:dyDescent="0.2">
      <c r="A12" s="95" t="s">
        <v>84</v>
      </c>
      <c r="B12" s="96" t="s">
        <v>41</v>
      </c>
      <c r="C12" s="74">
        <v>4929.4399999999996</v>
      </c>
      <c r="D12" s="74">
        <v>217.87379999999999</v>
      </c>
      <c r="E12" s="74">
        <v>378.62799999999999</v>
      </c>
      <c r="I12" s="38"/>
      <c r="J12" s="202"/>
      <c r="K12" s="202"/>
      <c r="L12" s="135"/>
      <c r="N12" s="135"/>
    </row>
    <row r="13" spans="1:14" s="102" customFormat="1" x14ac:dyDescent="0.2">
      <c r="A13" s="95" t="s">
        <v>85</v>
      </c>
      <c r="B13" s="96" t="s">
        <v>42</v>
      </c>
      <c r="C13" s="74">
        <v>83503</v>
      </c>
      <c r="D13" s="74">
        <v>295.45</v>
      </c>
      <c r="E13" s="74">
        <v>1005.6999999999999</v>
      </c>
      <c r="I13" s="38"/>
      <c r="J13" s="202"/>
      <c r="K13" s="202"/>
      <c r="L13" s="135"/>
      <c r="N13" s="135"/>
    </row>
    <row r="14" spans="1:14" s="102" customFormat="1" x14ac:dyDescent="0.2">
      <c r="A14" s="95" t="s">
        <v>86</v>
      </c>
      <c r="B14" s="96" t="s">
        <v>43</v>
      </c>
      <c r="C14" s="74">
        <v>9660</v>
      </c>
      <c r="D14" s="74">
        <v>43</v>
      </c>
      <c r="E14" s="74">
        <v>381</v>
      </c>
      <c r="I14" s="38"/>
      <c r="J14" s="202"/>
      <c r="K14" s="202"/>
      <c r="L14" s="135"/>
      <c r="N14" s="135"/>
    </row>
    <row r="15" spans="1:14" s="102" customFormat="1" x14ac:dyDescent="0.2">
      <c r="A15" s="95" t="s">
        <v>87</v>
      </c>
      <c r="B15" s="96" t="s">
        <v>44</v>
      </c>
      <c r="C15" s="74">
        <v>37495.440000000002</v>
      </c>
      <c r="D15" s="74">
        <v>52.83</v>
      </c>
      <c r="E15" s="74">
        <v>260.31999999999994</v>
      </c>
      <c r="I15" s="38"/>
      <c r="J15" s="202"/>
      <c r="K15" s="202"/>
      <c r="L15" s="135"/>
      <c r="N15" s="135"/>
    </row>
    <row r="16" spans="1:14" s="102" customFormat="1" x14ac:dyDescent="0.2">
      <c r="A16" s="95" t="s">
        <v>88</v>
      </c>
      <c r="B16" s="96" t="s">
        <v>45</v>
      </c>
      <c r="C16" s="74">
        <v>118200</v>
      </c>
      <c r="D16" s="74">
        <v>83</v>
      </c>
      <c r="E16" s="74">
        <v>617</v>
      </c>
      <c r="I16" s="38"/>
      <c r="J16" s="202"/>
      <c r="K16" s="202"/>
      <c r="L16" s="135"/>
      <c r="N16" s="135"/>
    </row>
    <row r="17" spans="1:14" s="102" customFormat="1" x14ac:dyDescent="0.2">
      <c r="A17" s="95" t="s">
        <v>89</v>
      </c>
      <c r="B17" s="96" t="s">
        <v>46</v>
      </c>
      <c r="C17" s="74">
        <v>60386.5</v>
      </c>
      <c r="D17" s="74">
        <v>99.716000000000008</v>
      </c>
      <c r="E17" s="74">
        <v>483.84</v>
      </c>
      <c r="I17" s="38"/>
      <c r="J17" s="202"/>
      <c r="K17" s="202"/>
      <c r="L17" s="135"/>
      <c r="N17" s="135"/>
    </row>
    <row r="18" spans="1:14" s="102" customFormat="1" x14ac:dyDescent="0.2">
      <c r="A18" s="95" t="s">
        <v>90</v>
      </c>
      <c r="B18" s="96" t="s">
        <v>47</v>
      </c>
      <c r="C18" s="74">
        <v>31055.4</v>
      </c>
      <c r="D18" s="74">
        <v>732.6400000000001</v>
      </c>
      <c r="E18" s="74">
        <v>855.12</v>
      </c>
      <c r="I18" s="38"/>
      <c r="J18" s="202"/>
      <c r="K18" s="202"/>
      <c r="L18" s="135"/>
      <c r="N18" s="135"/>
    </row>
    <row r="19" spans="1:14" s="102" customFormat="1" ht="15" customHeight="1" x14ac:dyDescent="0.2">
      <c r="A19" s="236" t="s">
        <v>108</v>
      </c>
      <c r="B19" s="237"/>
      <c r="C19" s="98">
        <v>836699.16</v>
      </c>
      <c r="D19" s="98">
        <v>2374.9058000000005</v>
      </c>
      <c r="E19" s="98">
        <v>6299.2579999999998</v>
      </c>
      <c r="I19" s="38"/>
      <c r="J19" s="38"/>
      <c r="K19" s="38"/>
    </row>
    <row r="20" spans="1:14" x14ac:dyDescent="0.2">
      <c r="G20" s="38"/>
      <c r="H20" s="38"/>
      <c r="I20" s="38"/>
      <c r="J20" s="38"/>
      <c r="K20" s="38"/>
      <c r="L20" s="102"/>
      <c r="M20" s="102"/>
    </row>
    <row r="21" spans="1:14" x14ac:dyDescent="0.2">
      <c r="A21" s="2" t="s">
        <v>55</v>
      </c>
      <c r="B21" s="23"/>
      <c r="C21" s="23"/>
      <c r="D21" s="23"/>
      <c r="E21" s="23"/>
      <c r="G21" s="38"/>
      <c r="H21" s="38"/>
      <c r="I21" s="38"/>
      <c r="J21" s="38"/>
      <c r="K21" s="38"/>
      <c r="L21" s="102"/>
      <c r="M21" s="102"/>
    </row>
    <row r="22" spans="1:14" x14ac:dyDescent="0.2">
      <c r="A22" s="2" t="s">
        <v>56</v>
      </c>
      <c r="B22" s="23"/>
      <c r="C22" s="143"/>
      <c r="D22" s="143"/>
      <c r="E22" s="143"/>
      <c r="G22" s="38"/>
      <c r="H22" s="38"/>
      <c r="I22" s="38"/>
      <c r="J22" s="38"/>
      <c r="K22" s="38"/>
    </row>
    <row r="25" spans="1:14" x14ac:dyDescent="0.2">
      <c r="D25" s="115"/>
    </row>
  </sheetData>
  <mergeCells count="2">
    <mergeCell ref="A5:A6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Nr. i krerëve</vt:lpstr>
      <vt:lpstr>Nr. krerëve sipas qarqeve</vt:lpstr>
      <vt:lpstr>Nr. krerëve sipas bashkive</vt:lpstr>
      <vt:lpstr>Prodhime blegtorale</vt:lpstr>
      <vt:lpstr>Prodhimi i qum. sipas qarqeve</vt:lpstr>
      <vt:lpstr>Prodhimi i qum. sipas bashkive</vt:lpstr>
      <vt:lpstr>Prodhim mishi sipas qarqve</vt:lpstr>
      <vt:lpstr>Prodhim mishi sipas bashkive</vt:lpstr>
      <vt:lpstr>Të tjera prodhime</vt:lpstr>
      <vt:lpstr>Të tjera prodhime sipas bashkiv</vt:lpstr>
      <vt:lpstr>Rendiment Qumesht qark</vt:lpstr>
      <vt:lpstr>Rendiment Mish qark</vt:lpstr>
      <vt:lpstr>Rend.tjera sipas qarqeve</vt:lpstr>
      <vt:lpstr>Nr. kre. njesi gjedhi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insmeja</dc:creator>
  <cp:lastModifiedBy>Milaime Fejza</cp:lastModifiedBy>
  <cp:lastPrinted>2023-06-19T12:26:09Z</cp:lastPrinted>
  <dcterms:created xsi:type="dcterms:W3CDTF">2017-11-06T10:27:59Z</dcterms:created>
  <dcterms:modified xsi:type="dcterms:W3CDTF">2026-06-19T07:40:39Z</dcterms:modified>
</cp:coreProperties>
</file>