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unicef-my.sharepoint.com/personal/fdjaloshi_unicef_org/Documents/Desktop/Erik/UNICEF/Dashboard_new/Shqip/"/>
    </mc:Choice>
  </mc:AlternateContent>
  <xr:revisionPtr revIDLastSave="61" documentId="13_ncr:1_{1FC52025-D096-476C-9253-012B1C187B64}" xr6:coauthVersionLast="47" xr6:coauthVersionMax="47" xr10:uidLastSave="{0C9F1290-9CF1-4C75-9843-2C6BD00D804A}"/>
  <bookViews>
    <workbookView xWindow="28680" yWindow="-120" windowWidth="29040" windowHeight="15720" xr2:uid="{00000000-000D-0000-FFFF-FFFF00000000}"/>
  </bookViews>
  <sheets>
    <sheet name="Përmbledhje" sheetId="4" r:id="rId1"/>
    <sheet name="Indikatori_1" sheetId="5" r:id="rId2"/>
    <sheet name="Indikatori_2" sheetId="34" r:id="rId3"/>
    <sheet name="Indikatori_3" sheetId="35" r:id="rId4"/>
    <sheet name="Indikatori_4" sheetId="36" r:id="rId5"/>
    <sheet name="Indikatori_5" sheetId="38" r:id="rId6"/>
    <sheet name="Indikatori_6" sheetId="41" r:id="rId7"/>
    <sheet name="Indikatori_7" sheetId="42" r:id="rId8"/>
    <sheet name="Indikatori_8" sheetId="57" r:id="rId9"/>
    <sheet name="Indikatori_9" sheetId="43" r:id="rId10"/>
    <sheet name="Indikatori_10" sheetId="46" r:id="rId11"/>
    <sheet name="Indikatori_11" sheetId="47" r:id="rId12"/>
    <sheet name="Indikatori_12" sheetId="50" r:id="rId13"/>
    <sheet name="Indikatori_13" sheetId="51" r:id="rId14"/>
    <sheet name="Indikatori_14" sheetId="52" r:id="rId15"/>
    <sheet name="Indikatori_15" sheetId="53" r:id="rId16"/>
    <sheet name="Indikatori_16" sheetId="55" r:id="rId17"/>
    <sheet name="Indikatori_17" sheetId="54" r:id="rId1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8" i="4" l="1"/>
  <c r="C17" i="4"/>
  <c r="C16" i="4"/>
  <c r="C15" i="4"/>
  <c r="C14" i="4"/>
  <c r="C13" i="4"/>
  <c r="C12" i="4"/>
  <c r="C11" i="4"/>
  <c r="C10" i="4"/>
  <c r="C20" i="4"/>
  <c r="C19" i="4"/>
  <c r="B20" i="4"/>
  <c r="B19" i="4"/>
  <c r="B18" i="4"/>
  <c r="B17" i="4"/>
  <c r="B16" i="4"/>
  <c r="B15" i="4"/>
  <c r="B14" i="4"/>
  <c r="B13" i="4"/>
  <c r="B12" i="4"/>
  <c r="B11" i="4"/>
  <c r="B10" i="4"/>
  <c r="C9" i="4" l="1"/>
  <c r="B9" i="4"/>
  <c r="C8" i="4"/>
  <c r="B8" i="4"/>
  <c r="C7" i="4"/>
  <c r="B7" i="4"/>
  <c r="C6" i="4"/>
  <c r="B6" i="4"/>
  <c r="C5" i="4"/>
  <c r="B5" i="4"/>
  <c r="C4" i="4"/>
  <c r="B4" i="4"/>
</calcChain>
</file>

<file path=xl/sharedStrings.xml><?xml version="1.0" encoding="utf-8"?>
<sst xmlns="http://schemas.openxmlformats.org/spreadsheetml/2006/main" count="187" uniqueCount="66">
  <si>
    <t>Burimi</t>
  </si>
  <si>
    <t>Disagregimi</t>
  </si>
  <si>
    <t>Total</t>
  </si>
  <si>
    <t>Meshkuj</t>
  </si>
  <si>
    <t>Femra</t>
  </si>
  <si>
    <t>Njësia</t>
  </si>
  <si>
    <t>Numër</t>
  </si>
  <si>
    <t>Përqindje</t>
  </si>
  <si>
    <t>Indikatori</t>
  </si>
  <si>
    <t>Viti i fundit</t>
  </si>
  <si>
    <t>Nr</t>
  </si>
  <si>
    <t>Gjinia</t>
  </si>
  <si>
    <t>Shpjegimi</t>
  </si>
  <si>
    <t>-</t>
  </si>
  <si>
    <t xml:space="preserve">Drejtoria e Përgjithshme e Policisë </t>
  </si>
  <si>
    <t>Mosha</t>
  </si>
  <si>
    <t>Shëndetësia</t>
  </si>
  <si>
    <t xml:space="preserve">Abortet tek femrat 15-24 vjeç </t>
  </si>
  <si>
    <t xml:space="preserve">Instituti i Shëndetit Publik </t>
  </si>
  <si>
    <t>15-49 vjeç</t>
  </si>
  <si>
    <t>15-19 vjeç</t>
  </si>
  <si>
    <t>15-24 vjeç</t>
  </si>
  <si>
    <t>Raporti i aborteve tek femrat 15-24 vjeç, ndaj aborteve tek femrat 15-49 vjeç</t>
  </si>
  <si>
    <t>INSTAT / Instituti i Shëndetit Publik</t>
  </si>
  <si>
    <t xml:space="preserve">Instituti i Shëndetit Publik  </t>
  </si>
  <si>
    <t>Numri i aborteve (shtatzënive të ndërprera ligjërisht), gjatë vitit, për 1,000 lindje të gjalla tek femrat 15-24 vjeç.</t>
  </si>
  <si>
    <t>Ministria e Shëndetesisë dhe Mbrojtjes Sociale / INSTAT</t>
  </si>
  <si>
    <t xml:space="preserve">Drejtoria e Përgjithshme e Gjendjes Civile </t>
  </si>
  <si>
    <t>Përqindja e lindjeve të kryera me ndihmën e punonjësve të kualifikuar</t>
  </si>
  <si>
    <t>Ministria e Shëndetësisë dhe Mbrojtjes Sociale</t>
  </si>
  <si>
    <t xml:space="preserve">INSTAT / Instituti Shëndetit Publik </t>
  </si>
  <si>
    <t xml:space="preserve">Instituti Shëndetit Publik </t>
  </si>
  <si>
    <t>Incidenca e tuberkulozit tek fëmijët deri 19 vjeç</t>
  </si>
  <si>
    <t>Incidenca e tuberkulozit tek të rinjtë 10-24 vjeç</t>
  </si>
  <si>
    <t>Incidenca e Hepatitit B tek fëmijët deri 19 vjeç (për 100,000 popullatë)</t>
  </si>
  <si>
    <t>Incidenca e Hepatitit B tek të rinjtë 10-24 vjeç (për 100,000 popullatë)</t>
  </si>
  <si>
    <t>Të rinj 10-24 vjeç të vetëvrarë</t>
  </si>
  <si>
    <t xml:space="preserve">Numri i rasteve të të rinjve 10-24 vjeç të vetëvrarë, gjatë vitit. </t>
  </si>
  <si>
    <t>INSTAT / Drejtoria e Përgjithshme e Gjendjes Civile</t>
  </si>
  <si>
    <t>Norma e të rinjve 10-24 vjeç të vetëvrarë</t>
  </si>
  <si>
    <t>Vdekjet nga aksidentet rrugore tek të rinjtë 16-24 vjeç</t>
  </si>
  <si>
    <t>16-24 vjeç</t>
  </si>
  <si>
    <t>Norma e vdekjeve nga aksidentet rrugore tek të rinjtë 16-24 vjeç</t>
  </si>
  <si>
    <t xml:space="preserve">INSTAT / Drejtoria e Përgjithshme e Policisë </t>
  </si>
  <si>
    <t>Gjinia / Mosha</t>
  </si>
  <si>
    <t xml:space="preserve">Numri i aborteve (shtatzënive të ndërprera vullnetarisht dhe ligjërisht) tek femrat 15-24 vjeç, gjatë vitit.  </t>
  </si>
  <si>
    <t>Raporti i aborteve (shtatzënive të ndërprera ligjërisht dhe vullnetarisht) tek femrat 15-24 vjeç, ndaj aborteve tek femrat 15-49 vjeç, gjatë vitit.</t>
  </si>
  <si>
    <t xml:space="preserve">Numri i aborteve (shtatzënive të ndërprera ligjërisht dhe vullnetarisht), gjatë vitit, për 1,000 popullatë mesatare përkatëse. </t>
  </si>
  <si>
    <t>Shkalla e abortit tek femrat 15-24 vjeç (për 1,000 popullatë)</t>
  </si>
  <si>
    <t xml:space="preserve">Raporti i abortit tek femrat 15-24 vjeç (për 1,000 lindje të gjalla) </t>
  </si>
  <si>
    <t>Niveli i vdekshmërisë amtare (për 100,000 lindje të gjalla)</t>
  </si>
  <si>
    <t>Norma e fëmijëve nën 5 vjeç të infektuar me HIV (për 1,000 popullatë)</t>
  </si>
  <si>
    <t>Norma e të rinjve 15-24 të infektuar me HIV (për 1,000 popullatë)</t>
  </si>
  <si>
    <t>Numri i rasteve të vdekjeve nga aksidentet rrugore tek të rinjtë 16-24 vjeç, gjatë vitit.</t>
  </si>
  <si>
    <t>Numri i rasteve të reja tek fëmijët deri 19 vjeç me Hepatit B për 100,000 popullatë të moshës respektive.</t>
  </si>
  <si>
    <t>Numri i vdekjeve të grave shtatzënë ose grave deri në 42 ditë pas lindjes gjatë vitit, ndaj numrit të lindjeve të gjalla, për 100,000. Indikator OZHQ 3.1.1.</t>
  </si>
  <si>
    <t>Përqindja e lindjeve të ndjekura nga personeli i trajnuar mjekesor, ndaj numrit total të lindjeve, gjatë vitit. Indikator OZHQ 3.1.2.</t>
  </si>
  <si>
    <t>Numri i rasteve të reja me HIV tek fëmijët nën 5 vjeç gjatë vitit, në raport me numrin e painfektuar të popullatës mesatare përkatëse,  për 1,000.  Indikator OZHQ 3.3.1.</t>
  </si>
  <si>
    <t>Numri i rasteve të reja me HIV tek të rinjtë 15-24 vjeç gjatë vitit, në raport me numrin e painfektuar të popullatës mesatare përkatëse, për 1,000.  Indikator OZHQ 3.3.1.</t>
  </si>
  <si>
    <t>Numri i rasteve të reja me turbekuloz tek fëmijët nën 19 vjeç gjatë vitit, për 100,000 popullatë mesatare përkatëse. Indikator OZHQ 3.3.2.</t>
  </si>
  <si>
    <t>Numri i rasteve të reja tek të rinjtë 10-24 vjeç me turbekuloz gjatë vitit, për 100,000 popullatë mesatare përkatëse. Indikator OZHQ 3.3.2.</t>
  </si>
  <si>
    <t>Numri i rasteve të reja tek të rinjtë 10-24 vjeç me Hepatit B për 100,000 popullatë të moshës respektive. Indikator OZHQ 3.3.4.</t>
  </si>
  <si>
    <t>Numri i rasteve të të rinjve 10-24 vjeç të vetëvrarë gjatë vitit, për 100,000 popullatë mesatare përkatëse. Indikator OZHQ 3.4.2.</t>
  </si>
  <si>
    <t>Numri i rasteve të vdekjeve nga aksidentet rrugore tek tw rinjtw 16-24 vjeç , gjatë vitit, ndaj 100,000 popullatë mesatare përkatëse.  Indikator OZHQ 3.6.1.</t>
  </si>
  <si>
    <t>Numri i rasteve të reja me HIV tek të rinjtë 15-24 vjeç gjatë vitit.</t>
  </si>
  <si>
    <t>Të rinj 15-24 vjeç, të infektuar me HIV (numër)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</si>
</sst>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_-;\-* #,##0.00_-;_-* &quot;-&quot;??_-;_-@_-"/>
    <numFmt numFmtId="165" formatCode="_-* #,##0_-;\-* #,##0_-;_-* &quot;-&quot;??_-;_-@_-"/>
    <numFmt numFmtId="166" formatCode="0.0%"/>
    <numFmt numFmtId="167" formatCode="0.0"/>
  </numFmts>
  <fonts count="14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Arial"/>
      <family val="2"/>
    </font>
    <font>
      <sz val="8"/>
      <color theme="1"/>
      <name val="Arial"/>
      <family val="2"/>
    </font>
    <font>
      <b/>
      <sz val="2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9">
    <border>
      <left/>
      <right/>
      <top/>
      <bottom/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 style="dotted">
        <color auto="1"/>
      </bottom>
      <diagonal/>
    </border>
    <border>
      <left/>
      <right/>
      <top style="thick">
        <color auto="1"/>
      </top>
      <bottom style="dotted">
        <color auto="1"/>
      </bottom>
      <diagonal/>
    </border>
    <border>
      <left/>
      <right style="thick">
        <color auto="1"/>
      </right>
      <top style="thick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ck">
        <color auto="1"/>
      </left>
      <right/>
      <top style="dotted">
        <color auto="1"/>
      </top>
      <bottom style="thick">
        <color auto="1"/>
      </bottom>
      <diagonal/>
    </border>
    <border>
      <left/>
      <right/>
      <top style="dotted">
        <color auto="1"/>
      </top>
      <bottom style="thick">
        <color auto="1"/>
      </bottom>
      <diagonal/>
    </border>
    <border>
      <left/>
      <right style="thick">
        <color auto="1"/>
      </right>
      <top style="dotted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thick">
        <color auto="1"/>
      </right>
      <top style="dotted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dotted">
        <color auto="1"/>
      </top>
      <bottom/>
      <diagonal/>
    </border>
    <border>
      <left/>
      <right style="medium">
        <color indexed="64"/>
      </right>
      <top style="dotted">
        <color auto="1"/>
      </top>
      <bottom/>
      <diagonal/>
    </border>
    <border>
      <left style="medium">
        <color indexed="64"/>
      </left>
      <right/>
      <top style="dotted">
        <color auto="1"/>
      </top>
      <bottom style="medium">
        <color indexed="64"/>
      </bottom>
      <diagonal/>
    </border>
    <border>
      <left/>
      <right/>
      <top style="dotted">
        <color auto="1"/>
      </top>
      <bottom style="medium">
        <color indexed="64"/>
      </bottom>
      <diagonal/>
    </border>
    <border>
      <left/>
      <right style="medium">
        <color indexed="64"/>
      </right>
      <top style="dotted">
        <color auto="1"/>
      </top>
      <bottom style="medium">
        <color indexed="64"/>
      </bottom>
      <diagonal/>
    </border>
    <border>
      <left style="medium">
        <color indexed="64"/>
      </left>
      <right/>
      <top style="thick">
        <color auto="1"/>
      </top>
      <bottom style="dotted">
        <color auto="1"/>
      </bottom>
      <diagonal/>
    </border>
    <border>
      <left/>
      <right style="medium">
        <color indexed="64"/>
      </right>
      <top style="thick">
        <color auto="1"/>
      </top>
      <bottom style="dotted">
        <color auto="1"/>
      </bottom>
      <diagonal/>
    </border>
    <border>
      <left style="medium">
        <color indexed="64"/>
      </left>
      <right/>
      <top style="dotted">
        <color auto="1"/>
      </top>
      <bottom style="dotted">
        <color auto="1"/>
      </bottom>
      <diagonal/>
    </border>
    <border>
      <left/>
      <right style="medium">
        <color indexed="64"/>
      </right>
      <top style="dotted">
        <color auto="1"/>
      </top>
      <bottom style="dotted">
        <color auto="1"/>
      </bottom>
      <diagonal/>
    </border>
  </borders>
  <cellStyleXfs count="25">
    <xf numFmtId="0" fontId="0" fillId="0" borderId="0"/>
    <xf numFmtId="164" fontId="2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5" fillId="0" borderId="0" applyNumberFormat="0" applyBorder="0" applyAlignment="0"/>
    <xf numFmtId="9" fontId="3" fillId="0" borderId="0" applyFont="0" applyFill="0" applyBorder="0" applyAlignment="0" applyProtection="0"/>
    <xf numFmtId="0" fontId="5" fillId="0" borderId="0" applyNumberFormat="0" applyBorder="0" applyAlignment="0"/>
    <xf numFmtId="43" fontId="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/>
    <xf numFmtId="0" fontId="8" fillId="0" borderId="0"/>
    <xf numFmtId="0" fontId="7" fillId="0" borderId="0"/>
    <xf numFmtId="0" fontId="3" fillId="0" borderId="0"/>
    <xf numFmtId="0" fontId="3" fillId="0" borderId="0"/>
    <xf numFmtId="0" fontId="4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Border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95">
    <xf numFmtId="0" fontId="0" fillId="0" borderId="0" xfId="0"/>
    <xf numFmtId="0" fontId="0" fillId="0" borderId="9" xfId="0" applyBorder="1"/>
    <xf numFmtId="0" fontId="0" fillId="0" borderId="10" xfId="0" applyBorder="1"/>
    <xf numFmtId="0" fontId="12" fillId="0" borderId="0" xfId="0" applyFont="1"/>
    <xf numFmtId="0" fontId="0" fillId="0" borderId="13" xfId="0" applyBorder="1"/>
    <xf numFmtId="0" fontId="0" fillId="0" borderId="9" xfId="0" quotePrefix="1" applyBorder="1"/>
    <xf numFmtId="166" fontId="0" fillId="0" borderId="1" xfId="23" applyNumberFormat="1" applyFont="1" applyFill="1" applyBorder="1"/>
    <xf numFmtId="0" fontId="0" fillId="0" borderId="14" xfId="0" applyBorder="1"/>
    <xf numFmtId="0" fontId="0" fillId="0" borderId="15" xfId="0" applyBorder="1"/>
    <xf numFmtId="0" fontId="6" fillId="0" borderId="9" xfId="24" applyBorder="1"/>
    <xf numFmtId="0" fontId="6" fillId="0" borderId="15" xfId="24" applyBorder="1"/>
    <xf numFmtId="0" fontId="12" fillId="0" borderId="0" xfId="0" applyFont="1" applyAlignment="1">
      <alignment horizontal="left" vertical="top"/>
    </xf>
    <xf numFmtId="166" fontId="2" fillId="0" borderId="15" xfId="23" applyNumberFormat="1" applyFont="1" applyBorder="1"/>
    <xf numFmtId="166" fontId="2" fillId="0" borderId="16" xfId="23" applyNumberFormat="1" applyFont="1" applyBorder="1"/>
    <xf numFmtId="166" fontId="2" fillId="0" borderId="11" xfId="23" applyNumberFormat="1" applyFont="1" applyBorder="1"/>
    <xf numFmtId="166" fontId="2" fillId="0" borderId="12" xfId="23" applyNumberFormat="1" applyFont="1" applyBorder="1"/>
    <xf numFmtId="0" fontId="0" fillId="0" borderId="6" xfId="0" applyBorder="1"/>
    <xf numFmtId="165" fontId="0" fillId="0" borderId="7" xfId="1" applyNumberFormat="1" applyFont="1" applyFill="1" applyBorder="1"/>
    <xf numFmtId="165" fontId="0" fillId="0" borderId="8" xfId="1" applyNumberFormat="1" applyFont="1" applyFill="1" applyBorder="1"/>
    <xf numFmtId="166" fontId="2" fillId="0" borderId="7" xfId="23" applyNumberFormat="1" applyFont="1" applyFill="1" applyBorder="1"/>
    <xf numFmtId="166" fontId="2" fillId="0" borderId="8" xfId="23" applyNumberFormat="1" applyFont="1" applyFill="1" applyBorder="1"/>
    <xf numFmtId="0" fontId="10" fillId="2" borderId="3" xfId="0" applyFont="1" applyFill="1" applyBorder="1"/>
    <xf numFmtId="0" fontId="10" fillId="2" borderId="4" xfId="0" applyFont="1" applyFill="1" applyBorder="1"/>
    <xf numFmtId="0" fontId="10" fillId="2" borderId="5" xfId="0" applyFont="1" applyFill="1" applyBorder="1"/>
    <xf numFmtId="0" fontId="0" fillId="3" borderId="6" xfId="0" applyFill="1" applyBorder="1"/>
    <xf numFmtId="0" fontId="0" fillId="0" borderId="7" xfId="0" applyBorder="1"/>
    <xf numFmtId="166" fontId="2" fillId="0" borderId="1" xfId="23" applyNumberFormat="1" applyFont="1" applyFill="1" applyBorder="1"/>
    <xf numFmtId="166" fontId="2" fillId="0" borderId="2" xfId="23" applyNumberFormat="1" applyFont="1" applyFill="1" applyBorder="1"/>
    <xf numFmtId="167" fontId="0" fillId="0" borderId="7" xfId="1" applyNumberFormat="1" applyFont="1" applyFill="1" applyBorder="1"/>
    <xf numFmtId="167" fontId="0" fillId="0" borderId="8" xfId="1" applyNumberFormat="1" applyFont="1" applyFill="1" applyBorder="1"/>
    <xf numFmtId="167" fontId="0" fillId="0" borderId="15" xfId="0" applyNumberFormat="1" applyBorder="1"/>
    <xf numFmtId="167" fontId="0" fillId="0" borderId="15" xfId="1" applyNumberFormat="1" applyFont="1" applyBorder="1"/>
    <xf numFmtId="167" fontId="0" fillId="0" borderId="16" xfId="1" applyNumberFormat="1" applyFont="1" applyBorder="1"/>
    <xf numFmtId="167" fontId="0" fillId="0" borderId="11" xfId="0" applyNumberFormat="1" applyBorder="1"/>
    <xf numFmtId="167" fontId="0" fillId="0" borderId="11" xfId="1" applyNumberFormat="1" applyFont="1" applyBorder="1"/>
    <xf numFmtId="167" fontId="0" fillId="0" borderId="12" xfId="1" applyNumberFormat="1" applyFont="1" applyBorder="1"/>
    <xf numFmtId="167" fontId="0" fillId="0" borderId="1" xfId="1" applyNumberFormat="1" applyFont="1" applyFill="1" applyBorder="1"/>
    <xf numFmtId="167" fontId="0" fillId="0" borderId="2" xfId="1" applyNumberFormat="1" applyFont="1" applyFill="1" applyBorder="1"/>
    <xf numFmtId="167" fontId="0" fillId="3" borderId="7" xfId="0" applyNumberFormat="1" applyFill="1" applyBorder="1"/>
    <xf numFmtId="167" fontId="0" fillId="3" borderId="7" xfId="1" applyNumberFormat="1" applyFont="1" applyFill="1" applyBorder="1"/>
    <xf numFmtId="167" fontId="0" fillId="3" borderId="8" xfId="1" applyNumberFormat="1" applyFont="1" applyFill="1" applyBorder="1"/>
    <xf numFmtId="167" fontId="0" fillId="3" borderId="15" xfId="0" applyNumberFormat="1" applyFill="1" applyBorder="1"/>
    <xf numFmtId="167" fontId="0" fillId="3" borderId="15" xfId="1" applyNumberFormat="1" applyFont="1" applyFill="1" applyBorder="1"/>
    <xf numFmtId="1" fontId="0" fillId="3" borderId="7" xfId="0" applyNumberFormat="1" applyFill="1" applyBorder="1"/>
    <xf numFmtId="1" fontId="0" fillId="3" borderId="7" xfId="1" applyNumberFormat="1" applyFont="1" applyFill="1" applyBorder="1"/>
    <xf numFmtId="1" fontId="0" fillId="3" borderId="8" xfId="1" applyNumberFormat="1" applyFont="1" applyFill="1" applyBorder="1"/>
    <xf numFmtId="1" fontId="0" fillId="0" borderId="15" xfId="0" applyNumberFormat="1" applyBorder="1"/>
    <xf numFmtId="1" fontId="0" fillId="0" borderId="15" xfId="1" applyNumberFormat="1" applyFont="1" applyBorder="1"/>
    <xf numFmtId="1" fontId="0" fillId="0" borderId="16" xfId="1" applyNumberFormat="1" applyFont="1" applyBorder="1"/>
    <xf numFmtId="1" fontId="0" fillId="0" borderId="11" xfId="0" applyNumberFormat="1" applyBorder="1"/>
    <xf numFmtId="1" fontId="0" fillId="0" borderId="11" xfId="1" applyNumberFormat="1" applyFont="1" applyBorder="1"/>
    <xf numFmtId="1" fontId="0" fillId="0" borderId="12" xfId="1" applyNumberFormat="1" applyFont="1" applyBorder="1"/>
    <xf numFmtId="1" fontId="0" fillId="3" borderId="15" xfId="1" applyNumberFormat="1" applyFont="1" applyFill="1" applyBorder="1"/>
    <xf numFmtId="0" fontId="6" fillId="0" borderId="7" xfId="24" applyFill="1" applyBorder="1"/>
    <xf numFmtId="0" fontId="10" fillId="2" borderId="17" xfId="0" applyFont="1" applyFill="1" applyBorder="1"/>
    <xf numFmtId="0" fontId="10" fillId="2" borderId="18" xfId="0" applyFont="1" applyFill="1" applyBorder="1"/>
    <xf numFmtId="0" fontId="10" fillId="2" borderId="19" xfId="0" applyFont="1" applyFill="1" applyBorder="1"/>
    <xf numFmtId="0" fontId="0" fillId="3" borderId="20" xfId="0" applyFill="1" applyBorder="1"/>
    <xf numFmtId="1" fontId="0" fillId="3" borderId="21" xfId="1" applyNumberFormat="1" applyFont="1" applyFill="1" applyBorder="1"/>
    <xf numFmtId="0" fontId="0" fillId="0" borderId="20" xfId="0" applyBorder="1"/>
    <xf numFmtId="1" fontId="0" fillId="0" borderId="21" xfId="1" applyNumberFormat="1" applyFont="1" applyBorder="1"/>
    <xf numFmtId="0" fontId="0" fillId="0" borderId="22" xfId="0" applyBorder="1"/>
    <xf numFmtId="167" fontId="0" fillId="0" borderId="23" xfId="0" applyNumberFormat="1" applyBorder="1"/>
    <xf numFmtId="1" fontId="0" fillId="0" borderId="23" xfId="1" applyNumberFormat="1" applyFont="1" applyBorder="1"/>
    <xf numFmtId="1" fontId="0" fillId="0" borderId="24" xfId="1" applyNumberFormat="1" applyFont="1" applyBorder="1"/>
    <xf numFmtId="167" fontId="0" fillId="3" borderId="21" xfId="1" applyNumberFormat="1" applyFont="1" applyFill="1" applyBorder="1"/>
    <xf numFmtId="167" fontId="0" fillId="0" borderId="21" xfId="1" applyNumberFormat="1" applyFont="1" applyBorder="1"/>
    <xf numFmtId="167" fontId="0" fillId="0" borderId="23" xfId="1" applyNumberFormat="1" applyFont="1" applyBorder="1"/>
    <xf numFmtId="167" fontId="0" fillId="0" borderId="24" xfId="1" applyNumberFormat="1" applyFont="1" applyBorder="1"/>
    <xf numFmtId="0" fontId="11" fillId="2" borderId="17" xfId="0" applyFont="1" applyFill="1" applyBorder="1"/>
    <xf numFmtId="0" fontId="11" fillId="2" borderId="18" xfId="0" applyFont="1" applyFill="1" applyBorder="1"/>
    <xf numFmtId="0" fontId="11" fillId="2" borderId="19" xfId="0" applyFont="1" applyFill="1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1" xfId="0" applyBorder="1"/>
    <xf numFmtId="0" fontId="6" fillId="0" borderId="23" xfId="24" applyBorder="1"/>
    <xf numFmtId="0" fontId="0" fillId="0" borderId="23" xfId="0" applyBorder="1"/>
    <xf numFmtId="0" fontId="0" fillId="0" borderId="24" xfId="0" applyBorder="1"/>
    <xf numFmtId="2" fontId="0" fillId="0" borderId="12" xfId="1" applyNumberFormat="1" applyFont="1" applyBorder="1"/>
    <xf numFmtId="2" fontId="0" fillId="0" borderId="0" xfId="0" applyNumberFormat="1"/>
    <xf numFmtId="2" fontId="0" fillId="0" borderId="11" xfId="1" applyNumberFormat="1" applyFont="1" applyBorder="1"/>
    <xf numFmtId="2" fontId="0" fillId="0" borderId="16" xfId="1" applyNumberFormat="1" applyFont="1" applyBorder="1"/>
    <xf numFmtId="2" fontId="0" fillId="3" borderId="8" xfId="1" applyNumberFormat="1" applyFont="1" applyFill="1" applyBorder="1"/>
    <xf numFmtId="2" fontId="0" fillId="0" borderId="15" xfId="1" applyNumberFormat="1" applyFont="1" applyBorder="1"/>
    <xf numFmtId="2" fontId="0" fillId="3" borderId="7" xfId="1" applyNumberFormat="1" applyFont="1" applyFill="1" applyBorder="1"/>
    <xf numFmtId="0" fontId="9" fillId="0" borderId="0" xfId="0" applyFont="1"/>
    <xf numFmtId="0" fontId="0" fillId="0" borderId="0" xfId="0"/>
    <xf numFmtId="0" fontId="1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13" fillId="0" borderId="0" xfId="0" applyFont="1" applyAlignment="1">
      <alignment horizontal="left" wrapText="1"/>
    </xf>
    <xf numFmtId="10" fontId="2" fillId="0" borderId="1" xfId="23" applyNumberFormat="1" applyFont="1" applyFill="1" applyBorder="1"/>
    <xf numFmtId="10" fontId="2" fillId="0" borderId="2" xfId="23" applyNumberFormat="1" applyFont="1" applyFill="1" applyBorder="1"/>
  </cellXfs>
  <cellStyles count="25">
    <cellStyle name="Comma" xfId="1" builtinId="3"/>
    <cellStyle name="Comma 2" xfId="4" xr:uid="{00000000-0005-0000-0000-000001000000}"/>
    <cellStyle name="Comma 2 2" xfId="17" xr:uid="{00000000-0005-0000-0000-000002000000}"/>
    <cellStyle name="Comma 3" xfId="8" xr:uid="{00000000-0005-0000-0000-000003000000}"/>
    <cellStyle name="Hyperlink" xfId="24" builtinId="8"/>
    <cellStyle name="Hyperlink 2" xfId="15" xr:uid="{00000000-0005-0000-0000-000005000000}"/>
    <cellStyle name="Hyperlink 2 2" xfId="19" xr:uid="{00000000-0005-0000-0000-000006000000}"/>
    <cellStyle name="Hyperlink 3" xfId="9" xr:uid="{00000000-0005-0000-0000-000007000000}"/>
    <cellStyle name="Normal" xfId="0" builtinId="0"/>
    <cellStyle name="Normal 2" xfId="3" xr:uid="{00000000-0005-0000-0000-000009000000}"/>
    <cellStyle name="Normal 2 2" xfId="7" xr:uid="{00000000-0005-0000-0000-00000A000000}"/>
    <cellStyle name="Normal 2 2 2" xfId="10" xr:uid="{00000000-0005-0000-0000-00000B000000}"/>
    <cellStyle name="Normal 2 3" xfId="14" xr:uid="{00000000-0005-0000-0000-00000C000000}"/>
    <cellStyle name="Normal 3" xfId="5" xr:uid="{00000000-0005-0000-0000-00000D000000}"/>
    <cellStyle name="Normal 3 2" xfId="20" xr:uid="{00000000-0005-0000-0000-00000E000000}"/>
    <cellStyle name="Normal 4" xfId="2" xr:uid="{00000000-0005-0000-0000-00000F000000}"/>
    <cellStyle name="Normal 4 2" xfId="12" xr:uid="{00000000-0005-0000-0000-000010000000}"/>
    <cellStyle name="Normal 4 3" xfId="16" xr:uid="{00000000-0005-0000-0000-000011000000}"/>
    <cellStyle name="Normal 5" xfId="13" xr:uid="{00000000-0005-0000-0000-000012000000}"/>
    <cellStyle name="Normal 5 2" xfId="21" xr:uid="{00000000-0005-0000-0000-000013000000}"/>
    <cellStyle name="Percent" xfId="23" builtinId="5"/>
    <cellStyle name="Percent 2" xfId="6" xr:uid="{00000000-0005-0000-0000-000015000000}"/>
    <cellStyle name="Percent 2 2" xfId="18" xr:uid="{00000000-0005-0000-0000-000016000000}"/>
    <cellStyle name="Percent 3" xfId="22" xr:uid="{00000000-0005-0000-0000-000017000000}"/>
    <cellStyle name="wiiw" xfId="11" xr:uid="{00000000-0005-0000-0000-000018000000}"/>
  </cellStyles>
  <dxfs count="0"/>
  <tableStyles count="0" defaultTableStyle="TableStyleMedium2" defaultPivotStyle="PivotStyleMedium9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20"/>
  <sheetViews>
    <sheetView showGridLines="0" tabSelected="1" zoomScale="90" zoomScaleNormal="90" workbookViewId="0">
      <selection sqref="A1:B1"/>
    </sheetView>
  </sheetViews>
  <sheetFormatPr defaultRowHeight="14.5" x14ac:dyDescent="0.35"/>
  <cols>
    <col min="1" max="1" width="4.54296875" customWidth="1"/>
    <col min="2" max="2" width="79.453125" customWidth="1"/>
    <col min="3" max="3" width="52.81640625" bestFit="1" customWidth="1"/>
    <col min="4" max="4" width="32.1796875" bestFit="1" customWidth="1"/>
    <col min="5" max="5" width="14.90625" bestFit="1" customWidth="1"/>
  </cols>
  <sheetData>
    <row r="1" spans="1:5" ht="28.5" x14ac:dyDescent="0.65">
      <c r="A1" s="87" t="s">
        <v>16</v>
      </c>
      <c r="B1" s="88"/>
    </row>
    <row r="2" spans="1:5" ht="15" thickBot="1" x14ac:dyDescent="0.4"/>
    <row r="3" spans="1:5" ht="21.5" thickBot="1" x14ac:dyDescent="0.55000000000000004">
      <c r="A3" s="69" t="s">
        <v>10</v>
      </c>
      <c r="B3" s="70" t="s">
        <v>8</v>
      </c>
      <c r="C3" s="70" t="s">
        <v>0</v>
      </c>
      <c r="D3" s="70" t="s">
        <v>1</v>
      </c>
      <c r="E3" s="71" t="s">
        <v>9</v>
      </c>
    </row>
    <row r="4" spans="1:5" ht="15" thickTop="1" x14ac:dyDescent="0.35">
      <c r="A4" s="72">
        <v>1</v>
      </c>
      <c r="B4" s="53" t="str">
        <f>Indikatori_1!A1</f>
        <v xml:space="preserve">Abortet tek femrat 15-24 vjeç </v>
      </c>
      <c r="C4" s="25" t="str">
        <f>Indikatori_1!B3</f>
        <v xml:space="preserve">Instituti i Shëndetit Publik </v>
      </c>
      <c r="D4" s="25" t="s">
        <v>15</v>
      </c>
      <c r="E4" s="73">
        <v>2024</v>
      </c>
    </row>
    <row r="5" spans="1:5" x14ac:dyDescent="0.35">
      <c r="A5" s="74">
        <v>2</v>
      </c>
      <c r="B5" s="9" t="str">
        <f>Indikatori_2!A1</f>
        <v>Raporti i aborteve tek femrat 15-24 vjeç, ndaj aborteve tek femrat 15-49 vjeç</v>
      </c>
      <c r="C5" s="1" t="str">
        <f>Indikatori_2!B3</f>
        <v>INSTAT / Instituti i Shëndetit Publik</v>
      </c>
      <c r="D5" s="5" t="s">
        <v>13</v>
      </c>
      <c r="E5" s="75">
        <v>2024</v>
      </c>
    </row>
    <row r="6" spans="1:5" x14ac:dyDescent="0.35">
      <c r="A6" s="74">
        <v>3</v>
      </c>
      <c r="B6" s="9" t="str">
        <f>Indikatori_3!A1</f>
        <v>Shkalla e abortit tek femrat 15-24 vjeç (për 1,000 popullatë)</v>
      </c>
      <c r="C6" s="1" t="str">
        <f>Indikatori_3!B3</f>
        <v xml:space="preserve">Instituti i Shëndetit Publik  </v>
      </c>
      <c r="D6" s="1" t="s">
        <v>15</v>
      </c>
      <c r="E6" s="75">
        <v>2024</v>
      </c>
    </row>
    <row r="7" spans="1:5" x14ac:dyDescent="0.35">
      <c r="A7" s="74">
        <v>4</v>
      </c>
      <c r="B7" s="9" t="str">
        <f>Indikatori_4!A1</f>
        <v xml:space="preserve">Raporti i abortit tek femrat 15-24 vjeç (për 1,000 lindje të gjalla) </v>
      </c>
      <c r="C7" s="1" t="str">
        <f>Indikatori_4!B3</f>
        <v xml:space="preserve">Instituti i Shëndetit Publik </v>
      </c>
      <c r="D7" s="1" t="s">
        <v>15</v>
      </c>
      <c r="E7" s="75">
        <v>2024</v>
      </c>
    </row>
    <row r="8" spans="1:5" x14ac:dyDescent="0.35">
      <c r="A8" s="74">
        <v>5</v>
      </c>
      <c r="B8" s="9" t="str">
        <f>Indikatori_5!A1</f>
        <v>Niveli i vdekshmërisë amtare (për 100,000 lindje të gjalla)</v>
      </c>
      <c r="C8" s="1" t="str">
        <f>Indikatori_5!B3</f>
        <v>Ministria e Shëndetesisë dhe Mbrojtjes Sociale / INSTAT</v>
      </c>
      <c r="D8" s="5" t="s">
        <v>13</v>
      </c>
      <c r="E8" s="75">
        <v>2024</v>
      </c>
    </row>
    <row r="9" spans="1:5" x14ac:dyDescent="0.35">
      <c r="A9" s="74">
        <v>6</v>
      </c>
      <c r="B9" s="9" t="str">
        <f>Indikatori_6!A1</f>
        <v>Përqindja e lindjeve të kryera me ndihmën e punonjësve të kualifikuar</v>
      </c>
      <c r="C9" s="1" t="str">
        <f>Indikatori_6!B3</f>
        <v>Ministria e Shëndetësisë dhe Mbrojtjes Sociale</v>
      </c>
      <c r="D9" s="5" t="s">
        <v>13</v>
      </c>
      <c r="E9" s="75">
        <v>2024</v>
      </c>
    </row>
    <row r="10" spans="1:5" x14ac:dyDescent="0.35">
      <c r="A10" s="74">
        <v>7</v>
      </c>
      <c r="B10" s="9" t="str">
        <f>Indikatori_7!A1</f>
        <v>Norma e fëmijëve nën 5 vjeç të infektuar me HIV (për 1,000 popullatë)</v>
      </c>
      <c r="C10" s="1" t="str">
        <f>Indikatori_7!B3</f>
        <v xml:space="preserve">INSTAT / Instituti Shëndetit Publik </v>
      </c>
      <c r="D10" s="1" t="s">
        <v>11</v>
      </c>
      <c r="E10" s="75">
        <v>2024</v>
      </c>
    </row>
    <row r="11" spans="1:5" x14ac:dyDescent="0.35">
      <c r="A11" s="74">
        <v>8</v>
      </c>
      <c r="B11" s="9" t="str">
        <f>Indikatori_8!A1</f>
        <v>Të rinj 15-24 vjeç, të infektuar me HIV (numër)</v>
      </c>
      <c r="C11" s="1" t="str">
        <f>Indikatori_8!B3</f>
        <v xml:space="preserve">INSTAT / Instituti Shëndetit Publik </v>
      </c>
      <c r="D11" s="1" t="s">
        <v>11</v>
      </c>
      <c r="E11" s="75">
        <v>2024</v>
      </c>
    </row>
    <row r="12" spans="1:5" x14ac:dyDescent="0.35">
      <c r="A12" s="74">
        <v>9</v>
      </c>
      <c r="B12" s="10" t="str">
        <f>Indikatori_9!A1</f>
        <v>Norma e të rinjve 15-24 të infektuar me HIV (për 1,000 popullatë)</v>
      </c>
      <c r="C12" s="8" t="str">
        <f>Indikatori_9!B3</f>
        <v xml:space="preserve">INSTAT / Instituti Shëndetit Publik </v>
      </c>
      <c r="D12" s="1" t="s">
        <v>11</v>
      </c>
      <c r="E12" s="76">
        <v>2024</v>
      </c>
    </row>
    <row r="13" spans="1:5" x14ac:dyDescent="0.35">
      <c r="A13" s="74">
        <v>10</v>
      </c>
      <c r="B13" s="10" t="str">
        <f>Indikatori_10!A1</f>
        <v>Incidenca e tuberkulozit tek fëmijët deri 19 vjeç</v>
      </c>
      <c r="C13" s="8" t="str">
        <f>Indikatori_10!B3</f>
        <v xml:space="preserve">Instituti Shëndetit Publik </v>
      </c>
      <c r="D13" s="1" t="s">
        <v>11</v>
      </c>
      <c r="E13" s="76">
        <v>2024</v>
      </c>
    </row>
    <row r="14" spans="1:5" x14ac:dyDescent="0.35">
      <c r="A14" s="74">
        <v>11</v>
      </c>
      <c r="B14" s="10" t="str">
        <f>Indikatori_11!A1</f>
        <v>Incidenca e tuberkulozit tek të rinjtë 10-24 vjeç</v>
      </c>
      <c r="C14" s="8" t="str">
        <f>Indikatori_11!B3</f>
        <v xml:space="preserve">Instituti Shëndetit Publik </v>
      </c>
      <c r="D14" s="1" t="s">
        <v>11</v>
      </c>
      <c r="E14" s="75">
        <v>2024</v>
      </c>
    </row>
    <row r="15" spans="1:5" x14ac:dyDescent="0.35">
      <c r="A15" s="74">
        <v>12</v>
      </c>
      <c r="B15" s="10" t="str">
        <f>Indikatori_12!A1</f>
        <v>Incidenca e Hepatitit B tek fëmijët deri 19 vjeç (për 100,000 popullatë)</v>
      </c>
      <c r="C15" s="8" t="str">
        <f>Indikatori_12!B3</f>
        <v xml:space="preserve">Instituti Shëndetit Publik </v>
      </c>
      <c r="D15" s="1" t="s">
        <v>11</v>
      </c>
      <c r="E15" s="76">
        <v>2024</v>
      </c>
    </row>
    <row r="16" spans="1:5" x14ac:dyDescent="0.35">
      <c r="A16" s="74">
        <v>13</v>
      </c>
      <c r="B16" s="10" t="str">
        <f>Indikatori_13!A1</f>
        <v>Incidenca e Hepatitit B tek të rinjtë 10-24 vjeç (për 100,000 popullatë)</v>
      </c>
      <c r="C16" s="8" t="str">
        <f>Indikatori_13!B3</f>
        <v xml:space="preserve">Instituti Shëndetit Publik </v>
      </c>
      <c r="D16" s="1" t="s">
        <v>11</v>
      </c>
      <c r="E16" s="76">
        <v>2024</v>
      </c>
    </row>
    <row r="17" spans="1:5" x14ac:dyDescent="0.35">
      <c r="A17" s="74">
        <v>14</v>
      </c>
      <c r="B17" s="10" t="str">
        <f>Indikatori_14!A1</f>
        <v>Të rinj 10-24 vjeç të vetëvrarë</v>
      </c>
      <c r="C17" s="8" t="str">
        <f>Indikatori_14!B3</f>
        <v xml:space="preserve">Drejtoria e Përgjithshme e Gjendjes Civile </v>
      </c>
      <c r="D17" s="8" t="s">
        <v>11</v>
      </c>
      <c r="E17" s="76">
        <v>2024</v>
      </c>
    </row>
    <row r="18" spans="1:5" x14ac:dyDescent="0.35">
      <c r="A18" s="74">
        <v>15</v>
      </c>
      <c r="B18" s="10" t="str">
        <f>Indikatori_15!A1</f>
        <v>Norma e të rinjve 10-24 vjeç të vetëvrarë</v>
      </c>
      <c r="C18" s="8" t="str">
        <f>Indikatori_15!B3</f>
        <v>INSTAT / Drejtoria e Përgjithshme e Gjendjes Civile</v>
      </c>
      <c r="D18" s="1" t="s">
        <v>11</v>
      </c>
      <c r="E18" s="76">
        <v>2024</v>
      </c>
    </row>
    <row r="19" spans="1:5" x14ac:dyDescent="0.35">
      <c r="A19" s="74">
        <v>16</v>
      </c>
      <c r="B19" s="10" t="str">
        <f>Indikatori_16!A1</f>
        <v>Vdekjet nga aksidentet rrugore tek të rinjtë 16-24 vjeç</v>
      </c>
      <c r="C19" s="8" t="str">
        <f>Indikatori_16!B3</f>
        <v xml:space="preserve">Drejtoria e Përgjithshme e Policisë </v>
      </c>
      <c r="D19" s="8" t="s">
        <v>44</v>
      </c>
      <c r="E19" s="76">
        <v>2024</v>
      </c>
    </row>
    <row r="20" spans="1:5" ht="15" thickBot="1" x14ac:dyDescent="0.4">
      <c r="A20" s="61">
        <v>17</v>
      </c>
      <c r="B20" s="77" t="str">
        <f>Indikatori_17!A1</f>
        <v>Norma e vdekjeve nga aksidentet rrugore tek të rinjtë 16-24 vjeç</v>
      </c>
      <c r="C20" s="78" t="str">
        <f>Indikatori_17!B3</f>
        <v xml:space="preserve">INSTAT / Drejtoria e Përgjithshme e Policisë </v>
      </c>
      <c r="D20" s="78" t="s">
        <v>44</v>
      </c>
      <c r="E20" s="79">
        <v>2024</v>
      </c>
    </row>
  </sheetData>
  <mergeCells count="1">
    <mergeCell ref="A1:B1"/>
  </mergeCells>
  <hyperlinks>
    <hyperlink ref="B4" location="Indikatori_1!A1" display="Indikatori_1!A1" xr:uid="{00000000-0004-0000-0000-000000000000}"/>
    <hyperlink ref="B5" location="Indikatori_2!A1" display="Indikatori_2!A1" xr:uid="{00000000-0004-0000-0000-000001000000}"/>
    <hyperlink ref="B6" location="Indikatori_3!A1" display="Indikatori_3!A1" xr:uid="{00000000-0004-0000-0000-000002000000}"/>
    <hyperlink ref="B7" location="Indikatori_4!A1" display="Indikatori_4!A1" xr:uid="{00000000-0004-0000-0000-000003000000}"/>
    <hyperlink ref="B8" location="Indikatori_5!A1" display="Indikatori_5!A1" xr:uid="{00000000-0004-0000-0000-000005000000}"/>
    <hyperlink ref="B9" location="Indikatori_6!A1" display="Indikatori_6!A1" xr:uid="{00000000-0004-0000-0000-000008000000}"/>
    <hyperlink ref="B10" location="Indikatori_7!A1" display="Indikatori_7!A1" xr:uid="{00000000-0004-0000-0000-00000A000000}"/>
    <hyperlink ref="B11" location="Indikatori_8!A1" display="Indikatori_8!A1" xr:uid="{00000000-0004-0000-0000-00000B000000}"/>
    <hyperlink ref="B12" location="Indikatori_9!A1" display="Indikatori_9!A1" xr:uid="{00000000-0004-0000-0000-00000C000000}"/>
    <hyperlink ref="B13" location="Indikatori_10!A1" display="Indikatori_10!A1" xr:uid="{00000000-0004-0000-0000-00000E000000}"/>
    <hyperlink ref="B14" location="Indikatori_11!A1" display="Indikatori_11!A1" xr:uid="{00000000-0004-0000-0000-000010000000}"/>
    <hyperlink ref="B15" location="Indikatori_12!A1" display="Indikatori_12!A1" xr:uid="{00000000-0004-0000-0000-000012000000}"/>
    <hyperlink ref="B16" location="Indikatori_13!A1" display="Indikatori_13!A1" xr:uid="{00000000-0004-0000-0000-000014000000}"/>
    <hyperlink ref="B17" location="Indikatori_14!A1" display="Indikatori_14!A1" xr:uid="{00000000-0004-0000-0000-000015000000}"/>
    <hyperlink ref="B20" location="Indikatori_17!A1" display="Indikatori_17!A1" xr:uid="{00000000-0004-0000-0000-000016000000}"/>
    <hyperlink ref="B18" location="Indikatori_15!A1" display="Indikatori_15!A1" xr:uid="{1A07A2CA-39DA-4F9C-BCA4-F5BD19505816}"/>
    <hyperlink ref="B19" location="Indikatori_16!A1" display="Indikatori_16!A1" xr:uid="{54F2CBF4-70A9-4011-AB7D-AEAEDE6126C1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M12"/>
  <sheetViews>
    <sheetView showGridLines="0" zoomScaleNormal="100" workbookViewId="0">
      <selection activeCell="B8" sqref="B8:C11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9" customFormat="1" ht="21" x14ac:dyDescent="0.5">
      <c r="A1" s="89" t="s">
        <v>52</v>
      </c>
    </row>
    <row r="3" spans="1:13" x14ac:dyDescent="0.35">
      <c r="A3" s="3" t="s">
        <v>0</v>
      </c>
      <c r="B3" s="91" t="s">
        <v>30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</row>
    <row r="4" spans="1:13" ht="26.5" customHeight="1" x14ac:dyDescent="0.35">
      <c r="A4" s="11" t="s">
        <v>12</v>
      </c>
      <c r="B4" s="90" t="s">
        <v>58</v>
      </c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</row>
    <row r="5" spans="1:13" x14ac:dyDescent="0.35">
      <c r="A5" s="3" t="s">
        <v>5</v>
      </c>
      <c r="B5" s="91" t="s">
        <v>6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</row>
    <row r="7" spans="1:13" ht="15" thickBot="1" x14ac:dyDescent="0.4"/>
    <row r="8" spans="1:13" ht="19" thickBot="1" x14ac:dyDescent="0.5">
      <c r="A8" s="54"/>
      <c r="B8" s="55">
        <v>2023</v>
      </c>
      <c r="C8" s="56">
        <v>2024</v>
      </c>
    </row>
    <row r="9" spans="1:13" ht="15" thickTop="1" x14ac:dyDescent="0.35">
      <c r="A9" s="24" t="s">
        <v>2</v>
      </c>
      <c r="B9" s="86">
        <v>6.5694162555018851E-2</v>
      </c>
      <c r="C9" s="84">
        <v>6.1318934204783598E-2</v>
      </c>
    </row>
    <row r="10" spans="1:13" x14ac:dyDescent="0.35">
      <c r="A10" s="7" t="s">
        <v>3</v>
      </c>
      <c r="B10" s="85">
        <v>0.10489363785121887</v>
      </c>
      <c r="C10" s="83">
        <v>0.10209662716499544</v>
      </c>
    </row>
    <row r="11" spans="1:13" ht="15" thickBot="1" x14ac:dyDescent="0.4">
      <c r="A11" s="2" t="s">
        <v>4</v>
      </c>
      <c r="B11" s="82">
        <v>2.7356600121736872E-2</v>
      </c>
      <c r="C11" s="80">
        <v>2.1411136645874074E-2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M12"/>
  <sheetViews>
    <sheetView showGridLines="0" zoomScaleNormal="100" workbookViewId="0">
      <selection activeCell="B8" sqref="B8:C11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9" customFormat="1" ht="21" x14ac:dyDescent="0.5">
      <c r="A1" s="89" t="s">
        <v>32</v>
      </c>
    </row>
    <row r="3" spans="1:13" x14ac:dyDescent="0.35">
      <c r="A3" s="3" t="s">
        <v>0</v>
      </c>
      <c r="B3" s="91" t="s">
        <v>31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</row>
    <row r="4" spans="1:13" x14ac:dyDescent="0.35">
      <c r="A4" s="11" t="s">
        <v>12</v>
      </c>
      <c r="B4" s="90" t="s">
        <v>59</v>
      </c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</row>
    <row r="5" spans="1:13" x14ac:dyDescent="0.35">
      <c r="A5" s="3" t="s">
        <v>5</v>
      </c>
      <c r="B5" s="91" t="s">
        <v>6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</row>
    <row r="7" spans="1:13" ht="15" thickBot="1" x14ac:dyDescent="0.4"/>
    <row r="8" spans="1:13" ht="19.5" thickTop="1" thickBot="1" x14ac:dyDescent="0.5">
      <c r="A8" s="21"/>
      <c r="B8" s="22">
        <v>2023</v>
      </c>
      <c r="C8" s="23">
        <v>2024</v>
      </c>
    </row>
    <row r="9" spans="1:13" ht="15" thickTop="1" x14ac:dyDescent="0.35">
      <c r="A9" s="24" t="s">
        <v>2</v>
      </c>
      <c r="B9" s="39">
        <v>3.826982137560873</v>
      </c>
      <c r="C9" s="40">
        <v>3.7815159500362228</v>
      </c>
    </row>
    <row r="10" spans="1:13" x14ac:dyDescent="0.35">
      <c r="A10" s="7" t="s">
        <v>3</v>
      </c>
      <c r="B10" s="31">
        <v>4.8322646594182697</v>
      </c>
      <c r="C10" s="32">
        <v>5.4013387603927541</v>
      </c>
    </row>
    <row r="11" spans="1:13" ht="15" thickBot="1" x14ac:dyDescent="0.4">
      <c r="A11" s="2" t="s">
        <v>4</v>
      </c>
      <c r="B11" s="34">
        <v>2.7604700686173986</v>
      </c>
      <c r="C11" s="35">
        <v>2.0555069085587196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M12"/>
  <sheetViews>
    <sheetView showGridLines="0" zoomScaleNormal="100" workbookViewId="0">
      <selection activeCell="B8" sqref="B8:C11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9" customFormat="1" ht="21" x14ac:dyDescent="0.5">
      <c r="A1" s="89" t="s">
        <v>33</v>
      </c>
    </row>
    <row r="3" spans="1:13" x14ac:dyDescent="0.35">
      <c r="A3" s="3" t="s">
        <v>0</v>
      </c>
      <c r="B3" s="91" t="s">
        <v>31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</row>
    <row r="4" spans="1:13" x14ac:dyDescent="0.35">
      <c r="A4" s="11" t="s">
        <v>12</v>
      </c>
      <c r="B4" s="90" t="s">
        <v>60</v>
      </c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</row>
    <row r="5" spans="1:13" x14ac:dyDescent="0.35">
      <c r="A5" s="3" t="s">
        <v>5</v>
      </c>
      <c r="B5" s="91" t="s">
        <v>6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</row>
    <row r="7" spans="1:13" ht="15" thickBot="1" x14ac:dyDescent="0.4"/>
    <row r="8" spans="1:13" ht="19.5" thickTop="1" thickBot="1" x14ac:dyDescent="0.5">
      <c r="A8" s="21"/>
      <c r="B8" s="22">
        <v>2023</v>
      </c>
      <c r="C8" s="23">
        <v>2024</v>
      </c>
    </row>
    <row r="9" spans="1:13" ht="15" thickTop="1" x14ac:dyDescent="0.35">
      <c r="A9" s="24" t="s">
        <v>2</v>
      </c>
      <c r="B9" s="39">
        <v>11.251309722772415</v>
      </c>
      <c r="C9" s="40">
        <v>6.3204824959099186</v>
      </c>
    </row>
    <row r="10" spans="1:13" x14ac:dyDescent="0.35">
      <c r="A10" s="7" t="s">
        <v>3</v>
      </c>
      <c r="B10" s="31">
        <v>13.05939693570579</v>
      </c>
      <c r="C10" s="32">
        <v>6.7764450769126521</v>
      </c>
    </row>
    <row r="11" spans="1:13" ht="15" thickBot="1" x14ac:dyDescent="0.4">
      <c r="A11" s="2" t="s">
        <v>4</v>
      </c>
      <c r="B11" s="34">
        <v>9.4245377264245178</v>
      </c>
      <c r="C11" s="35">
        <v>5.8604337697728592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M12"/>
  <sheetViews>
    <sheetView showGridLines="0" zoomScaleNormal="100" workbookViewId="0">
      <selection activeCell="B6" sqref="B6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9" customFormat="1" ht="21" x14ac:dyDescent="0.5">
      <c r="A1" s="89" t="s">
        <v>34</v>
      </c>
    </row>
    <row r="3" spans="1:13" x14ac:dyDescent="0.35">
      <c r="A3" s="3" t="s">
        <v>0</v>
      </c>
      <c r="B3" s="91" t="s">
        <v>31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</row>
    <row r="4" spans="1:13" x14ac:dyDescent="0.35">
      <c r="A4" s="11" t="s">
        <v>12</v>
      </c>
      <c r="B4" s="92" t="s">
        <v>54</v>
      </c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</row>
    <row r="5" spans="1:13" x14ac:dyDescent="0.35">
      <c r="A5" s="3" t="s">
        <v>5</v>
      </c>
      <c r="B5" s="91" t="s">
        <v>6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</row>
    <row r="7" spans="1:13" ht="15" thickBot="1" x14ac:dyDescent="0.4"/>
    <row r="8" spans="1:13" ht="19.5" thickTop="1" thickBot="1" x14ac:dyDescent="0.5">
      <c r="A8" s="21"/>
      <c r="B8" s="22">
        <v>2023</v>
      </c>
      <c r="C8" s="23">
        <v>2024</v>
      </c>
    </row>
    <row r="9" spans="1:13" ht="15" thickTop="1" x14ac:dyDescent="0.35">
      <c r="A9" s="24" t="s">
        <v>2</v>
      </c>
      <c r="B9" s="39">
        <v>0.19134910687804366</v>
      </c>
      <c r="C9" s="40">
        <v>0</v>
      </c>
    </row>
    <row r="10" spans="1:13" x14ac:dyDescent="0.35">
      <c r="A10" s="7" t="s">
        <v>3</v>
      </c>
      <c r="B10" s="31">
        <v>0.3717126661090977</v>
      </c>
      <c r="C10" s="32">
        <v>0</v>
      </c>
    </row>
    <row r="11" spans="1:13" ht="15" thickBot="1" x14ac:dyDescent="0.4">
      <c r="A11" s="2" t="s">
        <v>4</v>
      </c>
      <c r="B11" s="34">
        <v>0</v>
      </c>
      <c r="C11" s="35">
        <v>0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M12"/>
  <sheetViews>
    <sheetView showGridLines="0" zoomScaleNormal="100" workbookViewId="0">
      <selection activeCell="B8" sqref="B8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9" customFormat="1" ht="21" x14ac:dyDescent="0.5">
      <c r="A1" s="89" t="s">
        <v>35</v>
      </c>
    </row>
    <row r="3" spans="1:13" x14ac:dyDescent="0.35">
      <c r="A3" s="3" t="s">
        <v>0</v>
      </c>
      <c r="B3" s="91" t="s">
        <v>31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</row>
    <row r="4" spans="1:13" x14ac:dyDescent="0.35">
      <c r="A4" s="11" t="s">
        <v>12</v>
      </c>
      <c r="B4" s="90" t="s">
        <v>61</v>
      </c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</row>
    <row r="5" spans="1:13" x14ac:dyDescent="0.35">
      <c r="A5" s="3" t="s">
        <v>5</v>
      </c>
      <c r="B5" s="91" t="s">
        <v>6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</row>
    <row r="7" spans="1:13" ht="15" thickBot="1" x14ac:dyDescent="0.4"/>
    <row r="8" spans="1:13" ht="19.5" thickTop="1" thickBot="1" x14ac:dyDescent="0.5">
      <c r="A8" s="21"/>
      <c r="B8" s="22">
        <v>2017</v>
      </c>
      <c r="C8" s="22">
        <v>2018</v>
      </c>
      <c r="D8" s="22">
        <v>2019</v>
      </c>
      <c r="E8" s="22">
        <v>2020</v>
      </c>
      <c r="F8" s="22">
        <v>2021</v>
      </c>
      <c r="G8" s="22">
        <v>2022</v>
      </c>
      <c r="H8" s="22">
        <v>2023</v>
      </c>
      <c r="I8" s="23">
        <v>2024</v>
      </c>
    </row>
    <row r="9" spans="1:13" ht="15" thickTop="1" x14ac:dyDescent="0.35">
      <c r="A9" s="24" t="s">
        <v>2</v>
      </c>
      <c r="B9" s="38">
        <v>1.99</v>
      </c>
      <c r="C9" s="38">
        <v>0.63</v>
      </c>
      <c r="D9" s="39">
        <v>0.66</v>
      </c>
      <c r="E9" s="39">
        <v>0.1723415879209228</v>
      </c>
      <c r="F9" s="39">
        <v>0.35860031126507014</v>
      </c>
      <c r="G9" s="39">
        <v>0.36665022851475493</v>
      </c>
      <c r="H9" s="39">
        <v>0.93760914356436798</v>
      </c>
      <c r="I9" s="40">
        <v>0.48619096122383987</v>
      </c>
    </row>
    <row r="10" spans="1:13" x14ac:dyDescent="0.35">
      <c r="A10" s="7" t="s">
        <v>3</v>
      </c>
      <c r="B10" s="30"/>
      <c r="C10" s="30"/>
      <c r="D10" s="31"/>
      <c r="E10" s="31"/>
      <c r="F10" s="31">
        <v>0.35407379606057493</v>
      </c>
      <c r="G10" s="31">
        <v>0.36217318397311227</v>
      </c>
      <c r="H10" s="31">
        <v>1.8656281336722558</v>
      </c>
      <c r="I10" s="32">
        <v>0.48403179120804651</v>
      </c>
    </row>
    <row r="11" spans="1:13" ht="15" thickBot="1" x14ac:dyDescent="0.4">
      <c r="A11" s="2" t="s">
        <v>4</v>
      </c>
      <c r="B11" s="33"/>
      <c r="C11" s="33"/>
      <c r="D11" s="34"/>
      <c r="E11" s="34"/>
      <c r="F11" s="34">
        <v>0.363244060051508</v>
      </c>
      <c r="G11" s="34">
        <v>0.37123934543078613</v>
      </c>
      <c r="H11" s="34">
        <v>0</v>
      </c>
      <c r="I11" s="35">
        <v>0.4883694808144049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M12"/>
  <sheetViews>
    <sheetView showGridLines="0" zoomScaleNormal="100" workbookViewId="0">
      <selection activeCell="B8" sqref="B8:I11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9" customFormat="1" ht="21" x14ac:dyDescent="0.5">
      <c r="A1" s="89" t="s">
        <v>36</v>
      </c>
    </row>
    <row r="3" spans="1:13" x14ac:dyDescent="0.35">
      <c r="A3" s="3" t="s">
        <v>0</v>
      </c>
      <c r="B3" s="91" t="s">
        <v>27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</row>
    <row r="4" spans="1:13" x14ac:dyDescent="0.35">
      <c r="A4" s="11" t="s">
        <v>12</v>
      </c>
      <c r="B4" s="90" t="s">
        <v>37</v>
      </c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</row>
    <row r="5" spans="1:13" x14ac:dyDescent="0.35">
      <c r="A5" s="3" t="s">
        <v>5</v>
      </c>
      <c r="B5" s="91" t="s">
        <v>6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</row>
    <row r="7" spans="1:13" ht="15" thickBot="1" x14ac:dyDescent="0.4"/>
    <row r="8" spans="1:13" ht="19.5" thickTop="1" thickBot="1" x14ac:dyDescent="0.5">
      <c r="A8" s="21"/>
      <c r="B8" s="22">
        <v>2017</v>
      </c>
      <c r="C8" s="22">
        <v>2018</v>
      </c>
      <c r="D8" s="22">
        <v>2019</v>
      </c>
      <c r="E8" s="22">
        <v>2020</v>
      </c>
      <c r="F8" s="22">
        <v>2021</v>
      </c>
      <c r="G8" s="22">
        <v>2022</v>
      </c>
      <c r="H8" s="22">
        <v>2023</v>
      </c>
      <c r="I8" s="23">
        <v>2024</v>
      </c>
    </row>
    <row r="9" spans="1:13" ht="15" thickTop="1" x14ac:dyDescent="0.35">
      <c r="A9" s="24" t="s">
        <v>2</v>
      </c>
      <c r="B9" s="43">
        <v>30</v>
      </c>
      <c r="C9" s="43">
        <v>38</v>
      </c>
      <c r="D9" s="44">
        <v>25</v>
      </c>
      <c r="E9" s="44">
        <v>12</v>
      </c>
      <c r="F9" s="44">
        <v>15</v>
      </c>
      <c r="G9" s="44">
        <v>11</v>
      </c>
      <c r="H9" s="44">
        <v>13</v>
      </c>
      <c r="I9" s="45">
        <v>9</v>
      </c>
    </row>
    <row r="10" spans="1:13" x14ac:dyDescent="0.35">
      <c r="A10" s="7" t="s">
        <v>3</v>
      </c>
      <c r="B10" s="46">
        <v>14</v>
      </c>
      <c r="C10" s="46">
        <v>22</v>
      </c>
      <c r="D10" s="47">
        <v>9</v>
      </c>
      <c r="E10" s="47">
        <v>8</v>
      </c>
      <c r="F10" s="47">
        <v>11</v>
      </c>
      <c r="G10" s="47">
        <v>3</v>
      </c>
      <c r="H10" s="47">
        <v>7</v>
      </c>
      <c r="I10" s="48">
        <v>3</v>
      </c>
    </row>
    <row r="11" spans="1:13" ht="15" thickBot="1" x14ac:dyDescent="0.4">
      <c r="A11" s="2" t="s">
        <v>4</v>
      </c>
      <c r="B11" s="49">
        <v>16</v>
      </c>
      <c r="C11" s="49">
        <v>16</v>
      </c>
      <c r="D11" s="50">
        <v>16</v>
      </c>
      <c r="E11" s="50">
        <v>4</v>
      </c>
      <c r="F11" s="50">
        <v>4</v>
      </c>
      <c r="G11" s="50">
        <v>8</v>
      </c>
      <c r="H11" s="50">
        <v>6</v>
      </c>
      <c r="I11" s="51">
        <v>6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M12"/>
  <sheetViews>
    <sheetView showGridLines="0" zoomScaleNormal="100" workbookViewId="0">
      <selection activeCell="B6" sqref="B6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9" customFormat="1" ht="21" x14ac:dyDescent="0.5">
      <c r="A1" s="89" t="s">
        <v>39</v>
      </c>
    </row>
    <row r="3" spans="1:13" x14ac:dyDescent="0.35">
      <c r="A3" s="3" t="s">
        <v>0</v>
      </c>
      <c r="B3" s="91" t="s">
        <v>38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</row>
    <row r="4" spans="1:13" x14ac:dyDescent="0.35">
      <c r="A4" s="11" t="s">
        <v>12</v>
      </c>
      <c r="B4" s="90" t="s">
        <v>62</v>
      </c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</row>
    <row r="5" spans="1:13" x14ac:dyDescent="0.35">
      <c r="A5" s="3" t="s">
        <v>5</v>
      </c>
      <c r="B5" s="91" t="s">
        <v>6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</row>
    <row r="7" spans="1:13" ht="15" thickBot="1" x14ac:dyDescent="0.4"/>
    <row r="8" spans="1:13" ht="19.5" thickTop="1" thickBot="1" x14ac:dyDescent="0.5">
      <c r="A8" s="21"/>
      <c r="B8" s="22">
        <v>2023</v>
      </c>
      <c r="C8" s="23">
        <v>2024</v>
      </c>
    </row>
    <row r="9" spans="1:13" ht="15" thickTop="1" x14ac:dyDescent="0.35">
      <c r="A9" s="24" t="s">
        <v>2</v>
      </c>
      <c r="B9" s="39">
        <v>3.0472297165841962</v>
      </c>
      <c r="C9" s="40">
        <v>2.1878593255072798</v>
      </c>
    </row>
    <row r="10" spans="1:13" x14ac:dyDescent="0.35">
      <c r="A10" s="7" t="s">
        <v>3</v>
      </c>
      <c r="B10" s="31">
        <v>3.2648492339264474</v>
      </c>
      <c r="C10" s="32">
        <v>1.4520953736241398</v>
      </c>
    </row>
    <row r="11" spans="1:13" ht="15" thickBot="1" x14ac:dyDescent="0.4">
      <c r="A11" s="2" t="s">
        <v>4</v>
      </c>
      <c r="B11" s="34">
        <v>2.8273613179273558</v>
      </c>
      <c r="C11" s="35">
        <v>2.9302168848864296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M11"/>
  <sheetViews>
    <sheetView showGridLines="0" zoomScaleNormal="100" workbookViewId="0">
      <selection activeCell="B7" sqref="B7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9" customFormat="1" ht="21" x14ac:dyDescent="0.5">
      <c r="A1" s="89" t="s">
        <v>40</v>
      </c>
    </row>
    <row r="3" spans="1:13" x14ac:dyDescent="0.35">
      <c r="A3" s="3" t="s">
        <v>0</v>
      </c>
      <c r="B3" s="91" t="s">
        <v>14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</row>
    <row r="4" spans="1:13" x14ac:dyDescent="0.35">
      <c r="A4" s="11" t="s">
        <v>12</v>
      </c>
      <c r="B4" s="90" t="s">
        <v>53</v>
      </c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</row>
    <row r="5" spans="1:13" x14ac:dyDescent="0.35">
      <c r="A5" s="3" t="s">
        <v>5</v>
      </c>
      <c r="B5" s="91" t="s">
        <v>6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</row>
    <row r="7" spans="1:13" ht="15" thickBot="1" x14ac:dyDescent="0.4"/>
    <row r="8" spans="1:13" ht="18.5" x14ac:dyDescent="0.45">
      <c r="A8" s="54"/>
      <c r="B8" s="55">
        <v>2017</v>
      </c>
      <c r="C8" s="55">
        <v>2018</v>
      </c>
      <c r="D8" s="55">
        <v>2019</v>
      </c>
      <c r="E8" s="55">
        <v>2020</v>
      </c>
      <c r="F8" s="55">
        <v>2021</v>
      </c>
      <c r="G8" s="55">
        <v>2022</v>
      </c>
      <c r="H8" s="55">
        <v>2023</v>
      </c>
      <c r="I8" s="56">
        <v>2024</v>
      </c>
    </row>
    <row r="9" spans="1:13" x14ac:dyDescent="0.35">
      <c r="A9" s="57" t="s">
        <v>41</v>
      </c>
      <c r="B9" s="41">
        <v>44</v>
      </c>
      <c r="C9" s="41">
        <v>36</v>
      </c>
      <c r="D9" s="52">
        <v>55</v>
      </c>
      <c r="E9" s="52">
        <v>23</v>
      </c>
      <c r="F9" s="52">
        <v>42</v>
      </c>
      <c r="G9" s="52">
        <v>25</v>
      </c>
      <c r="H9" s="52">
        <v>33</v>
      </c>
      <c r="I9" s="58">
        <v>49</v>
      </c>
    </row>
    <row r="10" spans="1:13" x14ac:dyDescent="0.35">
      <c r="A10" s="59" t="s">
        <v>3</v>
      </c>
      <c r="B10" s="30">
        <v>35</v>
      </c>
      <c r="C10" s="30">
        <v>30</v>
      </c>
      <c r="D10" s="47">
        <v>41</v>
      </c>
      <c r="E10" s="47">
        <v>15</v>
      </c>
      <c r="F10" s="47">
        <v>32</v>
      </c>
      <c r="G10" s="47">
        <v>21</v>
      </c>
      <c r="H10" s="47">
        <v>25</v>
      </c>
      <c r="I10" s="60">
        <v>40</v>
      </c>
    </row>
    <row r="11" spans="1:13" ht="15" thickBot="1" x14ac:dyDescent="0.4">
      <c r="A11" s="61" t="s">
        <v>4</v>
      </c>
      <c r="B11" s="62">
        <v>9</v>
      </c>
      <c r="C11" s="62">
        <v>6</v>
      </c>
      <c r="D11" s="63">
        <v>14</v>
      </c>
      <c r="E11" s="63">
        <v>8</v>
      </c>
      <c r="F11" s="63">
        <v>10</v>
      </c>
      <c r="G11" s="63">
        <v>4</v>
      </c>
      <c r="H11" s="63">
        <v>8</v>
      </c>
      <c r="I11" s="64">
        <v>9</v>
      </c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M11"/>
  <sheetViews>
    <sheetView showGridLines="0" zoomScaleNormal="100" workbookViewId="0">
      <selection activeCell="A9" sqref="A9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9" customFormat="1" ht="21" x14ac:dyDescent="0.5">
      <c r="A1" s="89" t="s">
        <v>42</v>
      </c>
    </row>
    <row r="3" spans="1:13" x14ac:dyDescent="0.35">
      <c r="A3" s="3" t="s">
        <v>0</v>
      </c>
      <c r="B3" s="91" t="s">
        <v>43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</row>
    <row r="4" spans="1:13" ht="27" customHeight="1" x14ac:dyDescent="0.35">
      <c r="A4" s="11" t="s">
        <v>12</v>
      </c>
      <c r="B4" s="90" t="s">
        <v>63</v>
      </c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</row>
    <row r="5" spans="1:13" x14ac:dyDescent="0.35">
      <c r="A5" s="3" t="s">
        <v>5</v>
      </c>
      <c r="B5" s="91" t="s">
        <v>6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</row>
    <row r="7" spans="1:13" ht="15" thickBot="1" x14ac:dyDescent="0.4"/>
    <row r="8" spans="1:13" ht="18.5" x14ac:dyDescent="0.45">
      <c r="A8" s="54"/>
      <c r="B8" s="55">
        <v>2023</v>
      </c>
      <c r="C8" s="56">
        <v>2024</v>
      </c>
    </row>
    <row r="9" spans="1:13" x14ac:dyDescent="0.35">
      <c r="A9" s="57" t="s">
        <v>41</v>
      </c>
      <c r="B9" s="42">
        <v>12.621481761958854</v>
      </c>
      <c r="C9" s="65">
        <v>19.598040195980403</v>
      </c>
    </row>
    <row r="10" spans="1:13" x14ac:dyDescent="0.35">
      <c r="A10" s="59" t="s">
        <v>3</v>
      </c>
      <c r="B10" s="31">
        <v>19.44269460193027</v>
      </c>
      <c r="C10" s="66">
        <v>32.527465378579038</v>
      </c>
    </row>
    <row r="11" spans="1:13" ht="15" thickBot="1" x14ac:dyDescent="0.4">
      <c r="A11" s="61" t="s">
        <v>4</v>
      </c>
      <c r="B11" s="67">
        <v>6.0206508323549777</v>
      </c>
      <c r="C11" s="68">
        <v>7.0837137549979534</v>
      </c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M12"/>
  <sheetViews>
    <sheetView showGridLines="0" zoomScaleNormal="100" workbookViewId="0">
      <selection activeCell="B8" sqref="B8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9" customFormat="1" ht="21" x14ac:dyDescent="0.5">
      <c r="A1" s="89" t="s">
        <v>17</v>
      </c>
    </row>
    <row r="3" spans="1:13" x14ac:dyDescent="0.35">
      <c r="A3" s="3" t="s">
        <v>0</v>
      </c>
      <c r="B3" s="91" t="s">
        <v>18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</row>
    <row r="4" spans="1:13" x14ac:dyDescent="0.35">
      <c r="A4" s="11" t="s">
        <v>12</v>
      </c>
      <c r="B4" s="90" t="s">
        <v>45</v>
      </c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</row>
    <row r="5" spans="1:13" x14ac:dyDescent="0.35">
      <c r="A5" s="3" t="s">
        <v>5</v>
      </c>
      <c r="B5" s="91" t="s">
        <v>6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</row>
    <row r="7" spans="1:13" ht="15" thickBot="1" x14ac:dyDescent="0.4"/>
    <row r="8" spans="1:13" ht="19" thickTop="1" x14ac:dyDescent="0.45">
      <c r="A8" s="21"/>
      <c r="B8" s="22">
        <v>2017</v>
      </c>
      <c r="C8" s="22">
        <v>2018</v>
      </c>
      <c r="D8" s="22">
        <v>2019</v>
      </c>
      <c r="E8" s="22">
        <v>2020</v>
      </c>
      <c r="F8" s="22">
        <v>2021</v>
      </c>
      <c r="G8" s="22">
        <v>2022</v>
      </c>
      <c r="H8" s="22">
        <v>2023</v>
      </c>
      <c r="I8" s="23">
        <v>2024</v>
      </c>
    </row>
    <row r="9" spans="1:13" ht="15" hidden="1" thickTop="1" x14ac:dyDescent="0.35">
      <c r="A9" s="16" t="s">
        <v>19</v>
      </c>
      <c r="B9" s="25">
        <v>996</v>
      </c>
      <c r="C9" s="25">
        <v>942</v>
      </c>
      <c r="D9" s="17">
        <v>813</v>
      </c>
      <c r="E9" s="17">
        <v>772</v>
      </c>
      <c r="F9" s="17">
        <v>622</v>
      </c>
      <c r="G9" s="17">
        <v>622</v>
      </c>
      <c r="H9" s="17"/>
      <c r="I9" s="18">
        <v>622</v>
      </c>
    </row>
    <row r="10" spans="1:13" x14ac:dyDescent="0.35">
      <c r="A10" s="7" t="s">
        <v>20</v>
      </c>
      <c r="B10" s="46">
        <v>36</v>
      </c>
      <c r="C10" s="46">
        <v>28</v>
      </c>
      <c r="D10" s="47">
        <v>27</v>
      </c>
      <c r="E10" s="47">
        <v>13</v>
      </c>
      <c r="F10" s="47">
        <v>18</v>
      </c>
      <c r="G10" s="47">
        <v>13</v>
      </c>
      <c r="H10" s="47">
        <v>7</v>
      </c>
      <c r="I10" s="48">
        <v>18</v>
      </c>
    </row>
    <row r="11" spans="1:13" ht="15" thickBot="1" x14ac:dyDescent="0.4">
      <c r="A11" s="2" t="s">
        <v>21</v>
      </c>
      <c r="B11" s="49">
        <v>181</v>
      </c>
      <c r="C11" s="49">
        <v>175</v>
      </c>
      <c r="D11" s="50">
        <v>144</v>
      </c>
      <c r="E11" s="50">
        <v>137</v>
      </c>
      <c r="F11" s="50">
        <v>100</v>
      </c>
      <c r="G11" s="50">
        <v>85</v>
      </c>
      <c r="H11" s="50">
        <v>72</v>
      </c>
      <c r="I11" s="51">
        <v>107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M10"/>
  <sheetViews>
    <sheetView showGridLines="0" zoomScaleNormal="100" workbookViewId="0">
      <selection activeCell="B8" sqref="B8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9" customFormat="1" ht="21" x14ac:dyDescent="0.5">
      <c r="A1" s="89" t="s">
        <v>22</v>
      </c>
    </row>
    <row r="3" spans="1:13" x14ac:dyDescent="0.35">
      <c r="A3" s="3" t="s">
        <v>0</v>
      </c>
      <c r="B3" s="91" t="s">
        <v>23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</row>
    <row r="4" spans="1:13" x14ac:dyDescent="0.35">
      <c r="A4" s="11" t="s">
        <v>12</v>
      </c>
      <c r="B4" s="90" t="s">
        <v>46</v>
      </c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</row>
    <row r="5" spans="1:13" x14ac:dyDescent="0.35">
      <c r="A5" s="3" t="s">
        <v>5</v>
      </c>
      <c r="B5" s="91" t="s">
        <v>7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</row>
    <row r="7" spans="1:13" ht="15" thickBot="1" x14ac:dyDescent="0.4"/>
    <row r="8" spans="1:13" ht="19.5" thickTop="1" thickBot="1" x14ac:dyDescent="0.5">
      <c r="A8" s="21"/>
      <c r="B8" s="22">
        <v>2017</v>
      </c>
      <c r="C8" s="22">
        <v>2018</v>
      </c>
      <c r="D8" s="22">
        <v>2019</v>
      </c>
      <c r="E8" s="22">
        <v>2020</v>
      </c>
      <c r="F8" s="22">
        <v>2021</v>
      </c>
      <c r="G8" s="22">
        <v>2022</v>
      </c>
      <c r="H8" s="22">
        <v>2023</v>
      </c>
      <c r="I8" s="23">
        <v>2024</v>
      </c>
    </row>
    <row r="9" spans="1:13" ht="15.5" thickTop="1" thickBot="1" x14ac:dyDescent="0.4">
      <c r="A9" s="4" t="s">
        <v>2</v>
      </c>
      <c r="B9" s="6">
        <v>0.1817269076305221</v>
      </c>
      <c r="C9" s="6">
        <v>0.18577494692144372</v>
      </c>
      <c r="D9" s="26">
        <v>0.17712177121771217</v>
      </c>
      <c r="E9" s="26">
        <v>0.17746113989637305</v>
      </c>
      <c r="F9" s="26">
        <v>0.16077170418006431</v>
      </c>
      <c r="G9" s="26">
        <v>0.15769944341372913</v>
      </c>
      <c r="H9" s="26">
        <v>0.12</v>
      </c>
      <c r="I9" s="27">
        <v>0.16286149162861491</v>
      </c>
    </row>
    <row r="10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M12"/>
  <sheetViews>
    <sheetView showGridLines="0" zoomScaleNormal="100" workbookViewId="0">
      <selection activeCell="B8" sqref="B8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9" customFormat="1" ht="21" x14ac:dyDescent="0.5">
      <c r="A1" s="89" t="s">
        <v>48</v>
      </c>
    </row>
    <row r="3" spans="1:13" x14ac:dyDescent="0.35">
      <c r="A3" s="3" t="s">
        <v>0</v>
      </c>
      <c r="B3" s="91" t="s">
        <v>24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</row>
    <row r="4" spans="1:13" x14ac:dyDescent="0.35">
      <c r="A4" s="11" t="s">
        <v>12</v>
      </c>
      <c r="B4" s="90" t="s">
        <v>47</v>
      </c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</row>
    <row r="5" spans="1:13" x14ac:dyDescent="0.35">
      <c r="A5" s="3" t="s">
        <v>5</v>
      </c>
      <c r="B5" s="91" t="s">
        <v>6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</row>
    <row r="7" spans="1:13" ht="15" thickBot="1" x14ac:dyDescent="0.4"/>
    <row r="8" spans="1:13" ht="19.5" thickTop="1" thickBot="1" x14ac:dyDescent="0.5">
      <c r="A8" s="21"/>
      <c r="B8" s="22">
        <v>2023</v>
      </c>
      <c r="C8" s="23">
        <v>2024</v>
      </c>
    </row>
    <row r="9" spans="1:13" ht="15" thickTop="1" x14ac:dyDescent="0.35">
      <c r="A9" s="16" t="s">
        <v>19</v>
      </c>
      <c r="B9" s="28">
        <v>1.1239281776780463</v>
      </c>
      <c r="C9" s="29">
        <v>1.3162428778638802</v>
      </c>
    </row>
    <row r="10" spans="1:13" x14ac:dyDescent="0.35">
      <c r="A10" s="7" t="s">
        <v>20</v>
      </c>
      <c r="B10" s="31">
        <v>9.7118359532166992E-2</v>
      </c>
      <c r="C10" s="32">
        <v>0.26403414841652856</v>
      </c>
    </row>
    <row r="11" spans="1:13" ht="15" thickBot="1" x14ac:dyDescent="0.4">
      <c r="A11" s="2" t="s">
        <v>21</v>
      </c>
      <c r="B11" s="34">
        <v>0.49240533165550776</v>
      </c>
      <c r="C11" s="35">
        <v>0.76364752314137474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M12"/>
  <sheetViews>
    <sheetView showGridLines="0" zoomScaleNormal="100" workbookViewId="0">
      <selection activeCell="B8" sqref="B8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9" customFormat="1" ht="21" x14ac:dyDescent="0.5">
      <c r="A1" s="89" t="s">
        <v>49</v>
      </c>
    </row>
    <row r="3" spans="1:13" x14ac:dyDescent="0.35">
      <c r="A3" s="3" t="s">
        <v>0</v>
      </c>
      <c r="B3" s="91" t="s">
        <v>18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</row>
    <row r="4" spans="1:13" x14ac:dyDescent="0.35">
      <c r="A4" s="11" t="s">
        <v>12</v>
      </c>
      <c r="B4" s="90" t="s">
        <v>25</v>
      </c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</row>
    <row r="5" spans="1:13" x14ac:dyDescent="0.35">
      <c r="A5" s="3" t="s">
        <v>5</v>
      </c>
      <c r="B5" s="91" t="s">
        <v>7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</row>
    <row r="7" spans="1:13" ht="15" thickBot="1" x14ac:dyDescent="0.4"/>
    <row r="8" spans="1:13" ht="19.5" thickTop="1" thickBot="1" x14ac:dyDescent="0.5">
      <c r="A8" s="21"/>
      <c r="B8" s="22">
        <v>2017</v>
      </c>
      <c r="C8" s="22">
        <v>2018</v>
      </c>
      <c r="D8" s="22">
        <v>2019</v>
      </c>
      <c r="E8" s="22">
        <v>2020</v>
      </c>
      <c r="F8" s="22">
        <v>2021</v>
      </c>
      <c r="G8" s="22">
        <v>2022</v>
      </c>
      <c r="H8" s="22">
        <v>2023</v>
      </c>
      <c r="I8" s="23">
        <v>2024</v>
      </c>
    </row>
    <row r="9" spans="1:13" ht="15" thickTop="1" x14ac:dyDescent="0.35">
      <c r="A9" s="16" t="s">
        <v>19</v>
      </c>
      <c r="B9" s="19">
        <v>0.32200000000000001</v>
      </c>
      <c r="C9" s="19">
        <v>0.32600000000000001</v>
      </c>
      <c r="D9" s="19">
        <v>0.28499999999999998</v>
      </c>
      <c r="E9" s="19">
        <v>0.27536025110572099</v>
      </c>
      <c r="F9" s="19">
        <v>0.22913980475225601</v>
      </c>
      <c r="G9" s="19">
        <v>0.219</v>
      </c>
      <c r="H9" s="19">
        <v>0.245</v>
      </c>
      <c r="I9" s="20">
        <v>0.28199999999999997</v>
      </c>
    </row>
    <row r="10" spans="1:13" x14ac:dyDescent="0.35">
      <c r="A10" s="7" t="s">
        <v>20</v>
      </c>
      <c r="B10" s="12">
        <v>0.20800000000000002</v>
      </c>
      <c r="C10" s="12">
        <v>0.18600000000000003</v>
      </c>
      <c r="D10" s="12">
        <v>0.18899999999999997</v>
      </c>
      <c r="E10" s="12">
        <v>0.10325655281969799</v>
      </c>
      <c r="F10" s="12">
        <v>0.16759776536312798</v>
      </c>
      <c r="G10" s="12">
        <v>0.152</v>
      </c>
      <c r="H10" s="12">
        <v>9.4E-2</v>
      </c>
      <c r="I10" s="13">
        <v>0.25900000000000001</v>
      </c>
    </row>
    <row r="11" spans="1:13" ht="15" thickBot="1" x14ac:dyDescent="0.4">
      <c r="A11" s="2" t="s">
        <v>21</v>
      </c>
      <c r="B11" s="14">
        <v>0.18100000000000002</v>
      </c>
      <c r="C11" s="14">
        <v>0.19899999999999998</v>
      </c>
      <c r="D11" s="14">
        <v>0.17699999999999999</v>
      </c>
      <c r="E11" s="14">
        <v>0.18409029830690699</v>
      </c>
      <c r="F11" s="14">
        <v>0.14963339817447299</v>
      </c>
      <c r="G11" s="14">
        <v>0.154</v>
      </c>
      <c r="H11" s="14">
        <v>0.15050167224080299</v>
      </c>
      <c r="I11" s="15">
        <v>0.23200000000000001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M10"/>
  <sheetViews>
    <sheetView showGridLines="0" zoomScaleNormal="100" workbookViewId="0">
      <selection activeCell="C9" sqref="C9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9" customFormat="1" ht="21" x14ac:dyDescent="0.5">
      <c r="A1" s="89" t="s">
        <v>50</v>
      </c>
    </row>
    <row r="3" spans="1:13" x14ac:dyDescent="0.35">
      <c r="A3" s="3" t="s">
        <v>0</v>
      </c>
      <c r="B3" s="91" t="s">
        <v>26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</row>
    <row r="4" spans="1:13" ht="28" customHeight="1" x14ac:dyDescent="0.35">
      <c r="A4" s="11" t="s">
        <v>12</v>
      </c>
      <c r="B4" s="90" t="s">
        <v>55</v>
      </c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</row>
    <row r="5" spans="1:13" x14ac:dyDescent="0.35">
      <c r="A5" s="3" t="s">
        <v>5</v>
      </c>
      <c r="B5" s="91" t="s">
        <v>6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</row>
    <row r="7" spans="1:13" ht="15" thickBot="1" x14ac:dyDescent="0.4"/>
    <row r="8" spans="1:13" ht="19.5" thickTop="1" thickBot="1" x14ac:dyDescent="0.5">
      <c r="A8" s="21"/>
      <c r="B8" s="22">
        <v>2023</v>
      </c>
      <c r="C8" s="23">
        <v>2024</v>
      </c>
    </row>
    <row r="9" spans="1:13" ht="15.5" thickTop="1" thickBot="1" x14ac:dyDescent="0.4">
      <c r="A9" s="4" t="s">
        <v>2</v>
      </c>
      <c r="B9" s="36">
        <v>8.5</v>
      </c>
      <c r="C9" s="37">
        <v>4.3</v>
      </c>
    </row>
    <row r="10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M10"/>
  <sheetViews>
    <sheetView showGridLines="0" zoomScaleNormal="100" workbookViewId="0">
      <selection activeCell="B9" sqref="B9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9" customFormat="1" ht="21" x14ac:dyDescent="0.5">
      <c r="A1" s="89" t="s">
        <v>28</v>
      </c>
    </row>
    <row r="3" spans="1:13" x14ac:dyDescent="0.35">
      <c r="A3" s="3" t="s">
        <v>0</v>
      </c>
      <c r="B3" s="91" t="s">
        <v>29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</row>
    <row r="4" spans="1:13" ht="16" customHeight="1" x14ac:dyDescent="0.35">
      <c r="A4" s="11" t="s">
        <v>12</v>
      </c>
      <c r="B4" s="90" t="s">
        <v>56</v>
      </c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</row>
    <row r="5" spans="1:13" x14ac:dyDescent="0.35">
      <c r="A5" s="3" t="s">
        <v>5</v>
      </c>
      <c r="B5" s="91" t="s">
        <v>7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</row>
    <row r="7" spans="1:13" ht="15" thickBot="1" x14ac:dyDescent="0.4"/>
    <row r="8" spans="1:13" ht="19.5" thickTop="1" thickBot="1" x14ac:dyDescent="0.5">
      <c r="A8" s="21"/>
      <c r="B8" s="22">
        <v>2017</v>
      </c>
      <c r="C8" s="22">
        <v>2018</v>
      </c>
      <c r="D8" s="22">
        <v>2019</v>
      </c>
      <c r="E8" s="22">
        <v>2020</v>
      </c>
      <c r="F8" s="22">
        <v>2021</v>
      </c>
      <c r="G8" s="22">
        <v>2022</v>
      </c>
      <c r="H8" s="22">
        <v>2023</v>
      </c>
      <c r="I8" s="23">
        <v>2024</v>
      </c>
    </row>
    <row r="9" spans="1:13" ht="15.5" thickTop="1" thickBot="1" x14ac:dyDescent="0.4">
      <c r="A9" s="4" t="s">
        <v>2</v>
      </c>
      <c r="B9" s="93">
        <v>0.99980000000000002</v>
      </c>
      <c r="C9" s="93">
        <v>0.99970000000000003</v>
      </c>
      <c r="D9" s="93">
        <v>0.99939999999999996</v>
      </c>
      <c r="E9" s="93">
        <v>0.99760000000000004</v>
      </c>
      <c r="F9" s="93">
        <v>0.99970000000000003</v>
      </c>
      <c r="G9" s="93">
        <v>0.99960000000000004</v>
      </c>
      <c r="H9" s="93">
        <v>0.99990000000000001</v>
      </c>
      <c r="I9" s="94">
        <v>0.99970000000000003</v>
      </c>
    </row>
    <row r="10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M12"/>
  <sheetViews>
    <sheetView showGridLines="0" zoomScaleNormal="100" workbookViewId="0">
      <selection activeCell="B8" sqref="B8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9" customFormat="1" ht="21" x14ac:dyDescent="0.5">
      <c r="A1" s="89" t="s">
        <v>51</v>
      </c>
    </row>
    <row r="3" spans="1:13" x14ac:dyDescent="0.35">
      <c r="A3" s="3" t="s">
        <v>0</v>
      </c>
      <c r="B3" s="91" t="s">
        <v>30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</row>
    <row r="4" spans="1:13" ht="26.5" customHeight="1" x14ac:dyDescent="0.35">
      <c r="A4" s="11" t="s">
        <v>12</v>
      </c>
      <c r="B4" s="90" t="s">
        <v>57</v>
      </c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</row>
    <row r="5" spans="1:13" x14ac:dyDescent="0.35">
      <c r="A5" s="3" t="s">
        <v>5</v>
      </c>
      <c r="B5" s="91" t="s">
        <v>6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</row>
    <row r="7" spans="1:13" ht="15" thickBot="1" x14ac:dyDescent="0.4"/>
    <row r="8" spans="1:13" ht="19" thickBot="1" x14ac:dyDescent="0.5">
      <c r="A8" s="54"/>
      <c r="B8" s="55">
        <v>2023</v>
      </c>
      <c r="C8" s="56">
        <v>2024</v>
      </c>
    </row>
    <row r="9" spans="1:13" ht="15" thickTop="1" x14ac:dyDescent="0.35">
      <c r="A9" s="24" t="s">
        <v>2</v>
      </c>
      <c r="B9" s="86">
        <v>8.7456927463224355E-3</v>
      </c>
      <c r="C9" s="84">
        <v>4.6090170810173019E-2</v>
      </c>
      <c r="D9" s="81"/>
    </row>
    <row r="10" spans="1:13" x14ac:dyDescent="0.35">
      <c r="A10" s="7" t="s">
        <v>3</v>
      </c>
      <c r="B10" s="85">
        <v>1.6825386142611976E-2</v>
      </c>
      <c r="C10" s="83">
        <v>7.1029033117286686E-2</v>
      </c>
      <c r="D10" s="81"/>
    </row>
    <row r="11" spans="1:13" ht="15" thickBot="1" x14ac:dyDescent="0.4">
      <c r="A11" s="2" t="s">
        <v>4</v>
      </c>
      <c r="B11" s="82">
        <v>0</v>
      </c>
      <c r="C11" s="80">
        <v>1.9168839135101978E-2</v>
      </c>
      <c r="D11" s="81"/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97ADB1-8BA3-499F-80E2-C9CA9F5FBBCD}">
  <dimension ref="A1:M11"/>
  <sheetViews>
    <sheetView showGridLines="0" workbookViewId="0">
      <selection activeCell="D8" sqref="D8:H11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9" customFormat="1" ht="21" x14ac:dyDescent="0.5">
      <c r="A1" s="89" t="s">
        <v>65</v>
      </c>
    </row>
    <row r="3" spans="1:13" x14ac:dyDescent="0.35">
      <c r="A3" s="3" t="s">
        <v>0</v>
      </c>
      <c r="B3" s="91" t="s">
        <v>30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</row>
    <row r="4" spans="1:13" x14ac:dyDescent="0.35">
      <c r="A4" s="11" t="s">
        <v>12</v>
      </c>
      <c r="B4" s="90" t="s">
        <v>64</v>
      </c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</row>
    <row r="5" spans="1:13" x14ac:dyDescent="0.35">
      <c r="A5" s="3" t="s">
        <v>5</v>
      </c>
      <c r="B5" s="91" t="s">
        <v>6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</row>
    <row r="7" spans="1:13" ht="15" thickBot="1" x14ac:dyDescent="0.4"/>
    <row r="8" spans="1:13" ht="19" thickBot="1" x14ac:dyDescent="0.5">
      <c r="A8" s="54"/>
      <c r="B8" s="55">
        <v>2018</v>
      </c>
      <c r="C8" s="55">
        <v>2019</v>
      </c>
      <c r="D8" s="55">
        <v>2020</v>
      </c>
      <c r="E8" s="55">
        <v>2021</v>
      </c>
      <c r="F8" s="55">
        <v>2022</v>
      </c>
      <c r="G8" s="55">
        <v>2023</v>
      </c>
      <c r="H8" s="56">
        <v>2024</v>
      </c>
    </row>
    <row r="9" spans="1:13" ht="15" thickTop="1" x14ac:dyDescent="0.35">
      <c r="A9" s="24" t="s">
        <v>2</v>
      </c>
      <c r="B9" s="38"/>
      <c r="C9" s="44">
        <v>8</v>
      </c>
      <c r="D9" s="44">
        <v>11</v>
      </c>
      <c r="E9" s="44">
        <v>9</v>
      </c>
      <c r="F9" s="44">
        <v>7</v>
      </c>
      <c r="G9" s="44">
        <v>19</v>
      </c>
      <c r="H9" s="45">
        <v>17</v>
      </c>
    </row>
    <row r="10" spans="1:13" x14ac:dyDescent="0.35">
      <c r="A10" s="7" t="s">
        <v>3</v>
      </c>
      <c r="B10" s="30"/>
      <c r="C10" s="47"/>
      <c r="D10" s="47"/>
      <c r="E10" s="47"/>
      <c r="F10" s="47">
        <v>6</v>
      </c>
      <c r="G10" s="47">
        <v>15</v>
      </c>
      <c r="H10" s="48">
        <v>14</v>
      </c>
    </row>
    <row r="11" spans="1:13" ht="15" thickBot="1" x14ac:dyDescent="0.4">
      <c r="A11" s="2" t="s">
        <v>4</v>
      </c>
      <c r="B11" s="33"/>
      <c r="C11" s="50"/>
      <c r="D11" s="50"/>
      <c r="E11" s="50"/>
      <c r="F11" s="50">
        <v>1</v>
      </c>
      <c r="G11" s="50">
        <v>4</v>
      </c>
      <c r="H11" s="51">
        <v>3</v>
      </c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Përmbledhje</vt:lpstr>
      <vt:lpstr>Indikatori_1</vt:lpstr>
      <vt:lpstr>Indikatori_2</vt:lpstr>
      <vt:lpstr>Indikatori_3</vt:lpstr>
      <vt:lpstr>Indikatori_4</vt:lpstr>
      <vt:lpstr>Indikatori_5</vt:lpstr>
      <vt:lpstr>Indikatori_6</vt:lpstr>
      <vt:lpstr>Indikatori_7</vt:lpstr>
      <vt:lpstr>Indikatori_8</vt:lpstr>
      <vt:lpstr>Indikatori_9</vt:lpstr>
      <vt:lpstr>Indikatori_10</vt:lpstr>
      <vt:lpstr>Indikatori_11</vt:lpstr>
      <vt:lpstr>Indikatori_12</vt:lpstr>
      <vt:lpstr>Indikatori_13</vt:lpstr>
      <vt:lpstr>Indikatori_14</vt:lpstr>
      <vt:lpstr>Indikatori_15</vt:lpstr>
      <vt:lpstr>Indikatori_16</vt:lpstr>
      <vt:lpstr>Indikatori_17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Elda Denaj</dc:creator>
  <cp:lastModifiedBy>Flavia Djaloshi</cp:lastModifiedBy>
  <dcterms:created xsi:type="dcterms:W3CDTF">2006-09-16T00:00:00Z</dcterms:created>
  <dcterms:modified xsi:type="dcterms:W3CDTF">2026-01-28T20:05:04Z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a60d57e-af5b-4752-ac57-3e4f28ca11dc_Enabled">
    <vt:lpwstr>true</vt:lpwstr>
  </property>
  <property fmtid="{D5CDD505-2E9C-101B-9397-08002B2CF9AE}" pid="3" name="MSIP_Label_ea60d57e-af5b-4752-ac57-3e4f28ca11dc_SetDate">
    <vt:lpwstr>2022-10-02T17:36:22Z</vt:lpwstr>
  </property>
  <property fmtid="{D5CDD505-2E9C-101B-9397-08002B2CF9AE}" pid="4" name="MSIP_Label_ea60d57e-af5b-4752-ac57-3e4f28ca11dc_Method">
    <vt:lpwstr>Standard</vt:lpwstr>
  </property>
  <property fmtid="{D5CDD505-2E9C-101B-9397-08002B2CF9AE}" pid="5" name="MSIP_Label_ea60d57e-af5b-4752-ac57-3e4f28ca11dc_Name">
    <vt:lpwstr>ea60d57e-af5b-4752-ac57-3e4f28ca11dc</vt:lpwstr>
  </property>
  <property fmtid="{D5CDD505-2E9C-101B-9397-08002B2CF9AE}" pid="6" name="MSIP_Label_ea60d57e-af5b-4752-ac57-3e4f28ca11dc_SiteId">
    <vt:lpwstr>36da45f1-dd2c-4d1f-af13-5abe46b99921</vt:lpwstr>
  </property>
  <property fmtid="{D5CDD505-2E9C-101B-9397-08002B2CF9AE}" pid="7" name="MSIP_Label_ea60d57e-af5b-4752-ac57-3e4f28ca11dc_ActionId">
    <vt:lpwstr>3ad4e718-8cbd-4a35-9382-bd0f3b0fd195</vt:lpwstr>
  </property>
  <property fmtid="{D5CDD505-2E9C-101B-9397-08002B2CF9AE}" pid="8" name="MSIP_Label_ea60d57e-af5b-4752-ac57-3e4f28ca11dc_ContentBits">
    <vt:lpwstr>0</vt:lpwstr>
  </property>
</Properties>
</file>