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2269810-CA1F-4E32-A821-9522BD557D1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BR14" i="1" l="1"/>
  <c r="BS13" i="1"/>
  <c r="BS14" i="1" s="1"/>
  <c r="BE9" i="1" l="1"/>
  <c r="BE10" i="1"/>
  <c r="BE12" i="1"/>
  <c r="BE6" i="1"/>
  <c r="AS14" i="1" l="1"/>
  <c r="AT14" i="1"/>
  <c r="AV14" i="1"/>
  <c r="AW14" i="1"/>
  <c r="AX14" i="1"/>
  <c r="AY14" i="1"/>
  <c r="AZ14" i="1"/>
  <c r="BB14" i="1"/>
  <c r="BC14" i="1"/>
  <c r="BD14" i="1"/>
  <c r="AR14" i="1"/>
</calcChain>
</file>

<file path=xl/sharedStrings.xml><?xml version="1.0" encoding="utf-8"?>
<sst xmlns="http://schemas.openxmlformats.org/spreadsheetml/2006/main" count="123" uniqueCount="35">
  <si>
    <t>Gjithsej</t>
  </si>
  <si>
    <t>E papërcaktuar</t>
  </si>
  <si>
    <t>Lënda djegëse/Fuel</t>
  </si>
  <si>
    <t>Naftë/Diesel</t>
  </si>
  <si>
    <t>Benzinë/Petrol</t>
  </si>
  <si>
    <t>Benzinë + Gaz/Petrol + Gas</t>
  </si>
  <si>
    <t>Benzinë + Elektrik/Petrol + Electric</t>
  </si>
  <si>
    <t>Elektrik/Electric</t>
  </si>
  <si>
    <t>Gaz/Gas</t>
  </si>
  <si>
    <t>Viti/Year</t>
  </si>
  <si>
    <t>Autoveturë/Cars</t>
  </si>
  <si>
    <t>Autobus/Bus</t>
  </si>
  <si>
    <t>Gjysëm rimorkio/Semi-trailer</t>
  </si>
  <si>
    <t>Tërheqës/
Appealing</t>
  </si>
  <si>
    <t>Makinë bujqësore/Agricultural machine</t>
  </si>
  <si>
    <t>Makinë teknologjike/Technological machine</t>
  </si>
  <si>
    <t>Rimorkio për transport të veçantë/Trailer for special transport</t>
  </si>
  <si>
    <t>Rimorkio kamperi/Camp trailer</t>
  </si>
  <si>
    <t>Motomjet për transport të përzier/Motor vehicles for mixed transport</t>
  </si>
  <si>
    <t>Autokamp/Camping</t>
  </si>
  <si>
    <t>Rimorkio për përdorim të veçantë/Trailer for special use</t>
  </si>
  <si>
    <t>Motor me kosh/Motor with basket</t>
  </si>
  <si>
    <t>Të tjera/Other</t>
  </si>
  <si>
    <t>Gjithsej/Total</t>
  </si>
  <si>
    <t>c</t>
  </si>
  <si>
    <t>**Të tjera/Other</t>
  </si>
  <si>
    <t>*Të tjera hibride/Other hybrid</t>
  </si>
  <si>
    <t>* In the category "Other hybrids" according to the fuel are included the categories "Oil + Electric", "Gasoline + Gas + Electric", "Oil + Gas", "Gasoline + Electric + Hybrid", "Oil + Electric + Hybrid".</t>
  </si>
  <si>
    <t>* Në kategorinë  "Të tjera hibride" sipas lëndës djegëse përfshihen kategoritë "Naftë+Elektrike", "Benzinë+Gaz+Elektrik", "Naftë+Gaz", "Benzinë+Elektrik+Hybrid", "Naftë+Elektrik+Hybrid".</t>
  </si>
  <si>
    <t>** "Other" category includes vehicles with special characteristics from the listed vehicles which belong to the categories "Trailers", "Motorcycles and Motorcycles", "Vehicles for special use", "Agricultural vehicles", "Trucks",</t>
  </si>
  <si>
    <t>** Kategoria "Të tjera" përfshin mjetet me karakteristika të vecanta nga mjetet e listuara të cilat bëjnë pjesë në kategoritë "Rimorkio", "Motorra dhe Motokarro", "Mjete për përdorim të vecantë", "Mjete bujqësore", "Autokarro", "Artikular".</t>
  </si>
  <si>
    <r>
      <rPr>
        <b/>
        <sz val="9"/>
        <color theme="1"/>
        <rFont val="Arial"/>
        <family val="2"/>
      </rPr>
      <t>Burimi</t>
    </r>
    <r>
      <rPr>
        <sz val="9"/>
        <color theme="1"/>
        <rFont val="Arial"/>
        <family val="2"/>
      </rPr>
      <t>: Drejtoria e Përgjithshme e Shërbimeve të Transportit Rrugor</t>
    </r>
  </si>
  <si>
    <r>
      <rPr>
        <b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General Directorate of Road Transport Services</t>
    </r>
  </si>
  <si>
    <t>Llojet e mjeteve rrugore sipas lëndës djegëse, 2020-2025</t>
  </si>
  <si>
    <t>Types of road vehicles by fuel,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</si>
</sst>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 * #,##0.00_ ;_ * \-#,##0.00_ ;_ * &quot;-&quot;??_ ;_ @_ "/>
    <numFmt numFmtId="167" formatCode="&quot;$&quot;#,##0.00"/>
    <numFmt numFmtId="16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/>
    <xf numFmtId="0" fontId="2" fillId="0" borderId="0" xfId="0" applyFont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 vertical="center"/>
    </xf>
    <xf numFmtId="167" fontId="2" fillId="0" borderId="4" xfId="0" applyNumberFormat="1" applyFont="1" applyBorder="1"/>
    <xf numFmtId="3" fontId="4" fillId="0" borderId="6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0" xfId="0" applyFont="1"/>
    <xf numFmtId="0" fontId="8" fillId="0" borderId="0" xfId="0" applyFont="1" applyFill="1" applyBorder="1" applyAlignment="1">
      <alignment horizontal="left"/>
    </xf>
    <xf numFmtId="164" fontId="6" fillId="2" borderId="5" xfId="1" applyFont="1" applyFill="1" applyBorder="1" applyAlignment="1">
      <alignment horizontal="center" vertical="center" wrapText="1"/>
    </xf>
    <xf numFmtId="164" fontId="4" fillId="2" borderId="3" xfId="1" applyFont="1" applyFill="1" applyBorder="1" applyAlignment="1">
      <alignment horizontal="center" vertical="center" wrapText="1"/>
    </xf>
    <xf numFmtId="164" fontId="4" fillId="2" borderId="5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" fontId="8" fillId="0" borderId="0" xfId="0" applyNumberFormat="1" applyFont="1" applyFill="1"/>
    <xf numFmtId="3" fontId="8" fillId="0" borderId="0" xfId="0" applyNumberFormat="1" applyFont="1"/>
    <xf numFmtId="3" fontId="4" fillId="0" borderId="6" xfId="0" applyNumberFormat="1" applyFont="1" applyFill="1" applyBorder="1"/>
    <xf numFmtId="3" fontId="4" fillId="0" borderId="6" xfId="0" applyNumberFormat="1" applyFont="1" applyBorder="1"/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9" fillId="0" borderId="0" xfId="0" applyNumberFormat="1" applyFont="1" applyAlignment="1">
      <alignment vertical="center"/>
    </xf>
    <xf numFmtId="3" fontId="4" fillId="0" borderId="0" xfId="0" applyNumberFormat="1" applyFont="1" applyFill="1" applyBorder="1" applyAlignment="1">
      <alignment horizontal="left" vertical="center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3" fontId="2" fillId="0" borderId="0" xfId="0" applyNumberFormat="1" applyFont="1"/>
    <xf numFmtId="165" fontId="8" fillId="0" borderId="0" xfId="0" applyNumberFormat="1" applyFont="1"/>
    <xf numFmtId="165" fontId="4" fillId="0" borderId="6" xfId="0" applyNumberFormat="1" applyFont="1" applyFill="1" applyBorder="1"/>
    <xf numFmtId="1" fontId="8" fillId="0" borderId="0" xfId="0" applyNumberFormat="1" applyFont="1" applyAlignment="1">
      <alignment horizontal="right"/>
    </xf>
    <xf numFmtId="1" fontId="4" fillId="0" borderId="6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5" fontId="3" fillId="0" borderId="0" xfId="0" applyNumberFormat="1" applyFont="1"/>
    <xf numFmtId="168" fontId="3" fillId="0" borderId="0" xfId="0" applyNumberFormat="1" applyFont="1"/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0"/>
  <sheetViews>
    <sheetView tabSelected="1" workbookViewId="0">
      <pane xSplit="1" ySplit="5" topLeftCell="BR6" activePane="bottomRight" state="frozen"/>
      <selection pane="topRight" activeCell="B1" sqref="B1"/>
      <selection pane="bottomLeft" activeCell="A6" sqref="A6"/>
      <selection pane="bottomRight" activeCell="CH22" sqref="CH22"/>
    </sheetView>
  </sheetViews>
  <sheetFormatPr defaultRowHeight="15" x14ac:dyDescent="0.25"/>
  <cols>
    <col min="1" max="1" width="54.42578125" customWidth="1"/>
    <col min="2" max="15" width="15.7109375" customWidth="1"/>
    <col min="16" max="16" width="14.140625" customWidth="1"/>
    <col min="17" max="17" width="15" customWidth="1"/>
    <col min="18" max="18" width="15.7109375" customWidth="1"/>
    <col min="19" max="19" width="14.7109375" customWidth="1"/>
    <col min="20" max="21" width="14.85546875" customWidth="1"/>
    <col min="22" max="25" width="15.7109375" customWidth="1"/>
    <col min="26" max="26" width="14.5703125" customWidth="1"/>
    <col min="27" max="27" width="12.28515625" customWidth="1"/>
    <col min="28" max="28" width="14" customWidth="1"/>
    <col min="29" max="43" width="15.7109375" customWidth="1"/>
    <col min="44" max="44" width="10.140625" customWidth="1"/>
    <col min="45" max="45" width="8.5703125" customWidth="1"/>
    <col min="46" max="46" width="6.42578125" customWidth="1"/>
    <col min="47" max="47" width="7.85546875" customWidth="1"/>
    <col min="48" max="48" width="8.42578125" customWidth="1"/>
    <col min="49" max="49" width="8.140625" customWidth="1"/>
    <col min="50" max="50" width="7.28515625" customWidth="1"/>
    <col min="51" max="51" width="8.7109375" customWidth="1"/>
    <col min="52" max="52" width="8.85546875" customWidth="1"/>
    <col min="53" max="53" width="7.28515625" customWidth="1"/>
    <col min="54" max="54" width="8.5703125" customWidth="1"/>
    <col min="55" max="55" width="8.7109375" customWidth="1"/>
    <col min="56" max="56" width="11.42578125" customWidth="1"/>
    <col min="57" max="57" width="11.140625" customWidth="1"/>
    <col min="72" max="84" width="9.140625" style="3"/>
    <col min="85" max="85" width="10.28515625" style="3" customWidth="1"/>
  </cols>
  <sheetData>
    <row r="1" spans="1:88" s="2" customFormat="1" ht="16.5" x14ac:dyDescent="0.3">
      <c r="A1" s="18" t="s">
        <v>33</v>
      </c>
    </row>
    <row r="2" spans="1:88" s="2" customFormat="1" ht="16.5" x14ac:dyDescent="0.3">
      <c r="A2" s="19" t="s">
        <v>34</v>
      </c>
    </row>
    <row r="3" spans="1:88" s="2" customFormat="1" ht="16.5" x14ac:dyDescent="0.3">
      <c r="A3" s="1"/>
    </row>
    <row r="4" spans="1:88" s="2" customFormat="1" ht="19.5" customHeight="1" x14ac:dyDescent="0.3">
      <c r="A4" s="15" t="s">
        <v>9</v>
      </c>
      <c r="B4" s="40">
        <v>2020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  <c r="P4" s="42">
        <v>2021</v>
      </c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1"/>
      <c r="AD4" s="40">
        <v>2022</v>
      </c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1"/>
      <c r="AR4" s="40">
        <v>2023</v>
      </c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1"/>
      <c r="BF4" s="40">
        <v>2024</v>
      </c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1"/>
      <c r="BT4" s="40">
        <v>2025</v>
      </c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1"/>
    </row>
    <row r="5" spans="1:88" s="4" customFormat="1" ht="72" customHeight="1" x14ac:dyDescent="0.25">
      <c r="A5" s="16" t="s">
        <v>2</v>
      </c>
      <c r="B5" s="17" t="s">
        <v>10</v>
      </c>
      <c r="C5" s="17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7" t="s">
        <v>16</v>
      </c>
      <c r="I5" s="17" t="s">
        <v>17</v>
      </c>
      <c r="J5" s="17" t="s">
        <v>18</v>
      </c>
      <c r="K5" s="17" t="s">
        <v>19</v>
      </c>
      <c r="L5" s="17" t="s">
        <v>20</v>
      </c>
      <c r="M5" s="17" t="s">
        <v>21</v>
      </c>
      <c r="N5" s="17" t="s">
        <v>25</v>
      </c>
      <c r="O5" s="17" t="s">
        <v>23</v>
      </c>
      <c r="P5" s="17" t="s">
        <v>10</v>
      </c>
      <c r="Q5" s="17" t="s">
        <v>11</v>
      </c>
      <c r="R5" s="17" t="s">
        <v>12</v>
      </c>
      <c r="S5" s="17" t="s">
        <v>13</v>
      </c>
      <c r="T5" s="17" t="s">
        <v>14</v>
      </c>
      <c r="U5" s="17" t="s">
        <v>15</v>
      </c>
      <c r="V5" s="17" t="s">
        <v>16</v>
      </c>
      <c r="W5" s="17" t="s">
        <v>17</v>
      </c>
      <c r="X5" s="17" t="s">
        <v>18</v>
      </c>
      <c r="Y5" s="17" t="s">
        <v>19</v>
      </c>
      <c r="Z5" s="17" t="s">
        <v>20</v>
      </c>
      <c r="AA5" s="17" t="s">
        <v>21</v>
      </c>
      <c r="AB5" s="17" t="s">
        <v>22</v>
      </c>
      <c r="AC5" s="17" t="s">
        <v>23</v>
      </c>
      <c r="AD5" s="17" t="s">
        <v>10</v>
      </c>
      <c r="AE5" s="17" t="s">
        <v>11</v>
      </c>
      <c r="AF5" s="17" t="s">
        <v>12</v>
      </c>
      <c r="AG5" s="17" t="s">
        <v>13</v>
      </c>
      <c r="AH5" s="17" t="s">
        <v>14</v>
      </c>
      <c r="AI5" s="17" t="s">
        <v>15</v>
      </c>
      <c r="AJ5" s="17" t="s">
        <v>16</v>
      </c>
      <c r="AK5" s="17" t="s">
        <v>17</v>
      </c>
      <c r="AL5" s="17" t="s">
        <v>18</v>
      </c>
      <c r="AM5" s="17" t="s">
        <v>19</v>
      </c>
      <c r="AN5" s="17" t="s">
        <v>20</v>
      </c>
      <c r="AO5" s="17" t="s">
        <v>21</v>
      </c>
      <c r="AP5" s="17" t="s">
        <v>25</v>
      </c>
      <c r="AQ5" s="17" t="s">
        <v>23</v>
      </c>
      <c r="AR5" s="17" t="s">
        <v>10</v>
      </c>
      <c r="AS5" s="17" t="s">
        <v>11</v>
      </c>
      <c r="AT5" s="17" t="s">
        <v>12</v>
      </c>
      <c r="AU5" s="17" t="s">
        <v>13</v>
      </c>
      <c r="AV5" s="17" t="s">
        <v>14</v>
      </c>
      <c r="AW5" s="17" t="s">
        <v>15</v>
      </c>
      <c r="AX5" s="17" t="s">
        <v>16</v>
      </c>
      <c r="AY5" s="17" t="s">
        <v>17</v>
      </c>
      <c r="AZ5" s="17" t="s">
        <v>18</v>
      </c>
      <c r="BA5" s="17" t="s">
        <v>19</v>
      </c>
      <c r="BB5" s="17" t="s">
        <v>20</v>
      </c>
      <c r="BC5" s="17" t="s">
        <v>21</v>
      </c>
      <c r="BD5" s="17" t="s">
        <v>22</v>
      </c>
      <c r="BE5" s="17" t="s">
        <v>23</v>
      </c>
      <c r="BF5" s="17" t="s">
        <v>10</v>
      </c>
      <c r="BG5" s="17" t="s">
        <v>11</v>
      </c>
      <c r="BH5" s="17" t="s">
        <v>12</v>
      </c>
      <c r="BI5" s="17" t="s">
        <v>13</v>
      </c>
      <c r="BJ5" s="17" t="s">
        <v>14</v>
      </c>
      <c r="BK5" s="17" t="s">
        <v>15</v>
      </c>
      <c r="BL5" s="17" t="s">
        <v>16</v>
      </c>
      <c r="BM5" s="17" t="s">
        <v>17</v>
      </c>
      <c r="BN5" s="17" t="s">
        <v>18</v>
      </c>
      <c r="BO5" s="17" t="s">
        <v>19</v>
      </c>
      <c r="BP5" s="17" t="s">
        <v>20</v>
      </c>
      <c r="BQ5" s="17" t="s">
        <v>21</v>
      </c>
      <c r="BR5" s="17" t="s">
        <v>22</v>
      </c>
      <c r="BS5" s="17" t="s">
        <v>23</v>
      </c>
      <c r="BT5" s="17" t="s">
        <v>10</v>
      </c>
      <c r="BU5" s="17" t="s">
        <v>11</v>
      </c>
      <c r="BV5" s="17" t="s">
        <v>12</v>
      </c>
      <c r="BW5" s="17" t="s">
        <v>13</v>
      </c>
      <c r="BX5" s="17" t="s">
        <v>14</v>
      </c>
      <c r="BY5" s="17" t="s">
        <v>15</v>
      </c>
      <c r="BZ5" s="17" t="s">
        <v>16</v>
      </c>
      <c r="CA5" s="17" t="s">
        <v>17</v>
      </c>
      <c r="CB5" s="17" t="s">
        <v>18</v>
      </c>
      <c r="CC5" s="17" t="s">
        <v>19</v>
      </c>
      <c r="CD5" s="17" t="s">
        <v>20</v>
      </c>
      <c r="CE5" s="17" t="s">
        <v>21</v>
      </c>
      <c r="CF5" s="17" t="s">
        <v>22</v>
      </c>
      <c r="CG5" s="17" t="s">
        <v>23</v>
      </c>
    </row>
    <row r="6" spans="1:88" s="2" customFormat="1" ht="16.5" x14ac:dyDescent="0.3">
      <c r="A6" s="10" t="s">
        <v>3</v>
      </c>
      <c r="B6" s="7">
        <v>396790</v>
      </c>
      <c r="C6" s="7">
        <v>7602</v>
      </c>
      <c r="D6" s="7">
        <v>17</v>
      </c>
      <c r="E6" s="7">
        <v>4763</v>
      </c>
      <c r="F6" s="7">
        <v>1743</v>
      </c>
      <c r="G6" s="7">
        <v>874</v>
      </c>
      <c r="H6" s="7">
        <v>5</v>
      </c>
      <c r="I6" s="7">
        <v>0</v>
      </c>
      <c r="J6" s="7">
        <v>104</v>
      </c>
      <c r="K6" s="7">
        <v>64</v>
      </c>
      <c r="L6" s="7">
        <v>0</v>
      </c>
      <c r="M6" s="7">
        <v>0</v>
      </c>
      <c r="N6" s="7">
        <v>70409</v>
      </c>
      <c r="O6" s="7">
        <v>482371</v>
      </c>
      <c r="P6" s="7">
        <v>436756</v>
      </c>
      <c r="Q6" s="20">
        <v>7812</v>
      </c>
      <c r="R6" s="21">
        <v>17</v>
      </c>
      <c r="S6" s="21">
        <v>5138</v>
      </c>
      <c r="T6" s="21">
        <v>1673</v>
      </c>
      <c r="U6" s="21">
        <v>819</v>
      </c>
      <c r="V6" s="21">
        <v>5</v>
      </c>
      <c r="W6" s="13">
        <v>0</v>
      </c>
      <c r="X6" s="13">
        <v>105</v>
      </c>
      <c r="Y6" s="13">
        <v>85</v>
      </c>
      <c r="Z6" s="13">
        <v>0</v>
      </c>
      <c r="AA6" s="13">
        <v>0</v>
      </c>
      <c r="AB6" s="20">
        <v>74800</v>
      </c>
      <c r="AC6" s="21">
        <v>527210</v>
      </c>
      <c r="AD6" s="7">
        <v>470930</v>
      </c>
      <c r="AE6" s="20">
        <v>8144</v>
      </c>
      <c r="AF6" s="21">
        <v>15</v>
      </c>
      <c r="AG6" s="21">
        <v>5529</v>
      </c>
      <c r="AH6" s="21">
        <v>1549</v>
      </c>
      <c r="AI6" s="21">
        <v>788</v>
      </c>
      <c r="AJ6" s="21">
        <v>5</v>
      </c>
      <c r="AK6" s="13">
        <v>0</v>
      </c>
      <c r="AL6" s="13">
        <v>105</v>
      </c>
      <c r="AM6" s="13">
        <v>105</v>
      </c>
      <c r="AN6" s="13">
        <v>0</v>
      </c>
      <c r="AO6" s="13">
        <v>0</v>
      </c>
      <c r="AP6" s="20">
        <v>78796</v>
      </c>
      <c r="AQ6" s="21">
        <v>565966</v>
      </c>
      <c r="AR6" s="7">
        <v>513760</v>
      </c>
      <c r="AS6" s="20">
        <v>8480</v>
      </c>
      <c r="AT6" s="21">
        <v>15</v>
      </c>
      <c r="AU6" s="21">
        <v>5867</v>
      </c>
      <c r="AV6" s="21">
        <v>1489</v>
      </c>
      <c r="AW6" s="21">
        <v>763</v>
      </c>
      <c r="AX6" s="21">
        <v>4</v>
      </c>
      <c r="AY6" s="13">
        <v>0</v>
      </c>
      <c r="AZ6" s="13">
        <v>104</v>
      </c>
      <c r="BA6" s="13">
        <v>122</v>
      </c>
      <c r="BB6" s="20">
        <v>0</v>
      </c>
      <c r="BC6" s="13">
        <v>0</v>
      </c>
      <c r="BD6" s="20">
        <v>83255</v>
      </c>
      <c r="BE6" s="21">
        <f>SUM(AR6:BD6)</f>
        <v>613859</v>
      </c>
      <c r="BF6" s="21">
        <v>565133</v>
      </c>
      <c r="BG6" s="21">
        <v>8782</v>
      </c>
      <c r="BH6" s="21">
        <v>16</v>
      </c>
      <c r="BI6" s="21">
        <v>6366</v>
      </c>
      <c r="BJ6" s="21">
        <v>1460</v>
      </c>
      <c r="BK6" s="21">
        <v>735</v>
      </c>
      <c r="BL6" s="21">
        <v>4</v>
      </c>
      <c r="BM6" s="21">
        <v>0</v>
      </c>
      <c r="BN6" s="21">
        <v>103</v>
      </c>
      <c r="BO6" s="21">
        <v>161</v>
      </c>
      <c r="BP6" s="21">
        <v>0</v>
      </c>
      <c r="BQ6" s="21">
        <v>0</v>
      </c>
      <c r="BR6" s="21">
        <v>89230</v>
      </c>
      <c r="BS6" s="21">
        <v>671990</v>
      </c>
      <c r="BT6" s="33">
        <v>610604</v>
      </c>
      <c r="BU6" s="35">
        <v>9107</v>
      </c>
      <c r="BV6" s="35">
        <v>16</v>
      </c>
      <c r="BW6" s="35">
        <v>6823</v>
      </c>
      <c r="BX6" s="35">
        <v>1433</v>
      </c>
      <c r="BY6" s="35">
        <v>714</v>
      </c>
      <c r="BZ6" s="35">
        <v>4</v>
      </c>
      <c r="CA6" s="35">
        <v>0</v>
      </c>
      <c r="CB6" s="35">
        <v>102</v>
      </c>
      <c r="CC6" s="35">
        <v>205</v>
      </c>
      <c r="CD6" s="35">
        <v>0</v>
      </c>
      <c r="CE6" s="35">
        <v>0</v>
      </c>
      <c r="CF6" s="33">
        <v>95741</v>
      </c>
      <c r="CG6" s="33">
        <v>724749</v>
      </c>
      <c r="CI6" s="38"/>
      <c r="CJ6" s="39"/>
    </row>
    <row r="7" spans="1:88" s="2" customFormat="1" ht="16.5" x14ac:dyDescent="0.3">
      <c r="A7" s="10" t="s">
        <v>4</v>
      </c>
      <c r="B7" s="7">
        <v>98380</v>
      </c>
      <c r="C7" s="7">
        <v>6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13</v>
      </c>
      <c r="K7" s="7">
        <v>5</v>
      </c>
      <c r="L7" s="7">
        <v>0</v>
      </c>
      <c r="M7" s="7">
        <v>35</v>
      </c>
      <c r="N7" s="7">
        <v>41539</v>
      </c>
      <c r="O7" s="7">
        <v>139978</v>
      </c>
      <c r="P7" s="20">
        <v>102432</v>
      </c>
      <c r="Q7" s="20">
        <v>6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13</v>
      </c>
      <c r="Y7" s="20">
        <v>5</v>
      </c>
      <c r="Z7" s="20">
        <v>0</v>
      </c>
      <c r="AA7" s="20">
        <v>36</v>
      </c>
      <c r="AB7" s="21">
        <v>45704</v>
      </c>
      <c r="AC7" s="21">
        <v>148196</v>
      </c>
      <c r="AD7" s="20">
        <v>107010</v>
      </c>
      <c r="AE7" s="20">
        <v>7</v>
      </c>
      <c r="AF7" s="20">
        <v>0</v>
      </c>
      <c r="AG7" s="29" t="s">
        <v>24</v>
      </c>
      <c r="AH7" s="20">
        <v>0</v>
      </c>
      <c r="AI7" s="20">
        <v>0</v>
      </c>
      <c r="AJ7" s="20">
        <v>0</v>
      </c>
      <c r="AK7" s="20">
        <v>0</v>
      </c>
      <c r="AL7" s="20">
        <v>14</v>
      </c>
      <c r="AM7" s="20">
        <v>5</v>
      </c>
      <c r="AN7" s="20">
        <v>0</v>
      </c>
      <c r="AO7" s="20">
        <v>37</v>
      </c>
      <c r="AP7" s="21">
        <v>50604</v>
      </c>
      <c r="AQ7" s="21">
        <v>157678</v>
      </c>
      <c r="AR7" s="20">
        <v>114050</v>
      </c>
      <c r="AS7" s="20">
        <v>7</v>
      </c>
      <c r="AT7" s="20">
        <v>0</v>
      </c>
      <c r="AU7" s="29" t="s">
        <v>24</v>
      </c>
      <c r="AV7" s="21">
        <v>0</v>
      </c>
      <c r="AW7" s="20">
        <v>0</v>
      </c>
      <c r="AX7" s="21">
        <v>0</v>
      </c>
      <c r="AY7" s="20">
        <v>0</v>
      </c>
      <c r="AZ7" s="20">
        <v>14</v>
      </c>
      <c r="BA7" s="20">
        <v>6</v>
      </c>
      <c r="BB7" s="20">
        <v>0</v>
      </c>
      <c r="BC7" s="20">
        <v>40</v>
      </c>
      <c r="BD7" s="21">
        <v>56014</v>
      </c>
      <c r="BE7" s="21">
        <v>170132</v>
      </c>
      <c r="BF7" s="21">
        <v>124271</v>
      </c>
      <c r="BG7" s="21">
        <v>7</v>
      </c>
      <c r="BH7" s="21">
        <v>0</v>
      </c>
      <c r="BI7" s="28" t="s">
        <v>24</v>
      </c>
      <c r="BJ7" s="21">
        <v>0</v>
      </c>
      <c r="BK7" s="21">
        <v>0</v>
      </c>
      <c r="BL7" s="21">
        <v>0</v>
      </c>
      <c r="BM7" s="21">
        <v>0</v>
      </c>
      <c r="BN7" s="21">
        <v>15</v>
      </c>
      <c r="BO7" s="21">
        <v>6</v>
      </c>
      <c r="BP7" s="21">
        <v>0</v>
      </c>
      <c r="BQ7" s="21">
        <v>41</v>
      </c>
      <c r="BR7" s="21">
        <v>63466</v>
      </c>
      <c r="BS7" s="21">
        <v>187807</v>
      </c>
      <c r="BT7" s="33">
        <v>135526</v>
      </c>
      <c r="BU7" s="35">
        <v>7</v>
      </c>
      <c r="BV7" s="35">
        <v>0</v>
      </c>
      <c r="BW7" s="35" t="s">
        <v>24</v>
      </c>
      <c r="BX7" s="35">
        <v>0</v>
      </c>
      <c r="BY7" s="35">
        <v>0</v>
      </c>
      <c r="BZ7" s="35">
        <v>0</v>
      </c>
      <c r="CA7" s="35">
        <v>0</v>
      </c>
      <c r="CB7" s="35">
        <v>15</v>
      </c>
      <c r="CC7" s="35">
        <v>8</v>
      </c>
      <c r="CD7" s="35">
        <v>0</v>
      </c>
      <c r="CE7" s="35">
        <v>41</v>
      </c>
      <c r="CF7" s="33">
        <v>71428</v>
      </c>
      <c r="CG7" s="33">
        <v>207027</v>
      </c>
      <c r="CI7" s="38"/>
    </row>
    <row r="8" spans="1:88" s="2" customFormat="1" ht="16.5" x14ac:dyDescent="0.3">
      <c r="A8" s="10" t="s">
        <v>5</v>
      </c>
      <c r="B8" s="7">
        <v>43022</v>
      </c>
      <c r="C8" s="7">
        <v>8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720</v>
      </c>
      <c r="O8" s="7">
        <v>43750</v>
      </c>
      <c r="P8" s="20">
        <v>51776</v>
      </c>
      <c r="Q8" s="21">
        <v>16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8" t="s">
        <v>24</v>
      </c>
      <c r="Z8" s="21">
        <v>0</v>
      </c>
      <c r="AA8" s="13">
        <v>0</v>
      </c>
      <c r="AB8" s="21">
        <v>848</v>
      </c>
      <c r="AC8" s="21">
        <v>52641</v>
      </c>
      <c r="AD8" s="20">
        <v>57569</v>
      </c>
      <c r="AE8" s="21">
        <v>18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8" t="s">
        <v>24</v>
      </c>
      <c r="AN8" s="21">
        <v>0</v>
      </c>
      <c r="AO8" s="13">
        <v>0</v>
      </c>
      <c r="AP8" s="21">
        <v>917</v>
      </c>
      <c r="AQ8" s="21">
        <v>58505</v>
      </c>
      <c r="AR8" s="20">
        <v>64401</v>
      </c>
      <c r="AS8" s="21">
        <v>20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8" t="s">
        <v>24</v>
      </c>
      <c r="BB8" s="20">
        <v>0</v>
      </c>
      <c r="BC8" s="20">
        <v>0</v>
      </c>
      <c r="BD8" s="21">
        <v>1005</v>
      </c>
      <c r="BE8" s="21">
        <v>65427</v>
      </c>
      <c r="BF8" s="21">
        <v>73178</v>
      </c>
      <c r="BG8" s="21">
        <v>29</v>
      </c>
      <c r="BH8" s="21">
        <v>0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8" t="s">
        <v>24</v>
      </c>
      <c r="BP8" s="21">
        <v>0</v>
      </c>
      <c r="BQ8" s="21">
        <v>0</v>
      </c>
      <c r="BR8" s="21">
        <v>1149</v>
      </c>
      <c r="BS8" s="21">
        <v>74358</v>
      </c>
      <c r="BT8" s="33">
        <v>80294</v>
      </c>
      <c r="BU8" s="35">
        <v>39</v>
      </c>
      <c r="BV8" s="35">
        <v>0</v>
      </c>
      <c r="BW8" s="35">
        <v>0</v>
      </c>
      <c r="BX8" s="35">
        <v>0</v>
      </c>
      <c r="BY8" s="35">
        <v>0</v>
      </c>
      <c r="BZ8" s="35">
        <v>0</v>
      </c>
      <c r="CA8" s="35">
        <v>0</v>
      </c>
      <c r="CB8" s="35">
        <v>0</v>
      </c>
      <c r="CC8" s="35" t="s">
        <v>24</v>
      </c>
      <c r="CD8" s="35">
        <v>0</v>
      </c>
      <c r="CE8" s="35">
        <v>0</v>
      </c>
      <c r="CF8" s="33">
        <v>1281</v>
      </c>
      <c r="CG8" s="33">
        <v>81616</v>
      </c>
      <c r="CI8" s="38"/>
    </row>
    <row r="9" spans="1:88" s="2" customFormat="1" ht="16.5" x14ac:dyDescent="0.3">
      <c r="A9" s="10" t="s">
        <v>1</v>
      </c>
      <c r="B9" s="7">
        <v>0</v>
      </c>
      <c r="C9" s="7">
        <v>0</v>
      </c>
      <c r="D9" s="7">
        <v>6344</v>
      </c>
      <c r="E9" s="7">
        <v>0</v>
      </c>
      <c r="F9" s="7">
        <v>0</v>
      </c>
      <c r="G9" s="7">
        <v>0</v>
      </c>
      <c r="H9" s="7">
        <v>593</v>
      </c>
      <c r="I9" s="7">
        <v>164</v>
      </c>
      <c r="J9" s="7">
        <v>0</v>
      </c>
      <c r="K9" s="7">
        <v>0</v>
      </c>
      <c r="L9" s="7">
        <v>56</v>
      </c>
      <c r="M9" s="7">
        <v>0</v>
      </c>
      <c r="N9" s="7">
        <v>2093</v>
      </c>
      <c r="O9" s="7">
        <v>9250</v>
      </c>
      <c r="P9" s="20">
        <v>0</v>
      </c>
      <c r="Q9" s="21">
        <v>0</v>
      </c>
      <c r="R9" s="21">
        <v>6742</v>
      </c>
      <c r="S9" s="21">
        <v>0</v>
      </c>
      <c r="T9" s="21">
        <v>0</v>
      </c>
      <c r="U9" s="21">
        <v>0</v>
      </c>
      <c r="V9" s="21">
        <v>676</v>
      </c>
      <c r="W9" s="21">
        <v>185</v>
      </c>
      <c r="X9" s="21">
        <v>0</v>
      </c>
      <c r="Y9" s="21">
        <v>0</v>
      </c>
      <c r="Z9" s="21">
        <v>65</v>
      </c>
      <c r="AA9" s="13">
        <v>0</v>
      </c>
      <c r="AB9" s="21">
        <v>2350</v>
      </c>
      <c r="AC9" s="21">
        <v>10018</v>
      </c>
      <c r="AD9" s="20">
        <v>0</v>
      </c>
      <c r="AE9" s="21">
        <v>0</v>
      </c>
      <c r="AF9" s="21">
        <v>7128</v>
      </c>
      <c r="AG9" s="21">
        <v>0</v>
      </c>
      <c r="AH9" s="21">
        <v>0</v>
      </c>
      <c r="AI9" s="21">
        <v>0</v>
      </c>
      <c r="AJ9" s="21">
        <v>767</v>
      </c>
      <c r="AK9" s="21">
        <v>204</v>
      </c>
      <c r="AL9" s="21">
        <v>0</v>
      </c>
      <c r="AM9" s="21">
        <v>0</v>
      </c>
      <c r="AN9" s="21">
        <v>65</v>
      </c>
      <c r="AO9" s="13">
        <v>0</v>
      </c>
      <c r="AP9" s="21">
        <v>1895</v>
      </c>
      <c r="AQ9" s="21">
        <v>10059</v>
      </c>
      <c r="AR9" s="20">
        <v>0</v>
      </c>
      <c r="AS9" s="21">
        <v>0</v>
      </c>
      <c r="AT9" s="21">
        <v>7433</v>
      </c>
      <c r="AU9" s="21">
        <v>0</v>
      </c>
      <c r="AV9" s="21">
        <v>0</v>
      </c>
      <c r="AW9" s="21">
        <v>0</v>
      </c>
      <c r="AX9" s="21">
        <v>880</v>
      </c>
      <c r="AY9" s="21">
        <v>238</v>
      </c>
      <c r="AZ9" s="21">
        <v>0</v>
      </c>
      <c r="BA9" s="21">
        <v>0</v>
      </c>
      <c r="BB9" s="21">
        <v>71</v>
      </c>
      <c r="BC9" s="20">
        <v>0</v>
      </c>
      <c r="BD9" s="21">
        <v>2056</v>
      </c>
      <c r="BE9" s="21">
        <f t="shared" ref="BE9:BE12" si="0">SUM(AR9:BD9)</f>
        <v>10678</v>
      </c>
      <c r="BF9" s="21">
        <v>0</v>
      </c>
      <c r="BG9" s="21">
        <v>0</v>
      </c>
      <c r="BH9" s="21">
        <v>7962</v>
      </c>
      <c r="BI9" s="21">
        <v>0</v>
      </c>
      <c r="BJ9" s="21">
        <v>0</v>
      </c>
      <c r="BK9" s="21">
        <v>0</v>
      </c>
      <c r="BL9" s="21">
        <v>1055</v>
      </c>
      <c r="BM9" s="21">
        <v>293</v>
      </c>
      <c r="BN9" s="21">
        <v>0</v>
      </c>
      <c r="BO9" s="21">
        <v>0</v>
      </c>
      <c r="BP9" s="21">
        <v>81</v>
      </c>
      <c r="BQ9" s="21">
        <v>0</v>
      </c>
      <c r="BR9" s="21">
        <v>2241</v>
      </c>
      <c r="BS9" s="21">
        <v>11632</v>
      </c>
      <c r="BT9" s="33">
        <v>0</v>
      </c>
      <c r="BU9" s="35">
        <v>0</v>
      </c>
      <c r="BV9" s="35">
        <v>8469</v>
      </c>
      <c r="BW9" s="35">
        <v>0</v>
      </c>
      <c r="BX9" s="35">
        <v>0</v>
      </c>
      <c r="BY9" s="35">
        <v>0</v>
      </c>
      <c r="BZ9" s="35">
        <v>1217</v>
      </c>
      <c r="CA9" s="35">
        <v>361</v>
      </c>
      <c r="CB9" s="35">
        <v>0</v>
      </c>
      <c r="CC9" s="35">
        <v>0</v>
      </c>
      <c r="CD9" s="35">
        <v>96</v>
      </c>
      <c r="CE9" s="35">
        <v>0</v>
      </c>
      <c r="CF9" s="33">
        <v>2417</v>
      </c>
      <c r="CG9" s="33">
        <v>12560</v>
      </c>
      <c r="CI9" s="38"/>
    </row>
    <row r="10" spans="1:88" s="2" customFormat="1" ht="16.5" x14ac:dyDescent="0.3">
      <c r="A10" s="10" t="s">
        <v>6</v>
      </c>
      <c r="B10" s="7">
        <v>552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 t="s">
        <v>24</v>
      </c>
      <c r="O10" s="7">
        <v>553</v>
      </c>
      <c r="P10" s="20">
        <v>901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13">
        <v>0</v>
      </c>
      <c r="AB10" s="28" t="s">
        <v>24</v>
      </c>
      <c r="AC10" s="21">
        <v>903</v>
      </c>
      <c r="AD10" s="20">
        <v>1236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13">
        <v>0</v>
      </c>
      <c r="AP10" s="21">
        <v>7</v>
      </c>
      <c r="AQ10" s="21">
        <v>1243</v>
      </c>
      <c r="AR10" s="20">
        <v>1736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0">
        <v>0</v>
      </c>
      <c r="BC10" s="20">
        <v>0</v>
      </c>
      <c r="BD10" s="21">
        <v>18</v>
      </c>
      <c r="BE10" s="21">
        <f t="shared" si="0"/>
        <v>1754</v>
      </c>
      <c r="BF10" s="21">
        <v>3660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42</v>
      </c>
      <c r="BS10" s="21">
        <v>3702</v>
      </c>
      <c r="BT10" s="33">
        <v>5023</v>
      </c>
      <c r="BU10" s="35">
        <v>0</v>
      </c>
      <c r="BV10" s="35">
        <v>0</v>
      </c>
      <c r="BW10" s="35">
        <v>0</v>
      </c>
      <c r="BX10" s="35">
        <v>0</v>
      </c>
      <c r="BY10" s="35">
        <v>0</v>
      </c>
      <c r="BZ10" s="35">
        <v>0</v>
      </c>
      <c r="CA10" s="35">
        <v>0</v>
      </c>
      <c r="CB10" s="35">
        <v>0</v>
      </c>
      <c r="CC10" s="35">
        <v>0</v>
      </c>
      <c r="CD10" s="35">
        <v>0</v>
      </c>
      <c r="CE10" s="35">
        <v>0</v>
      </c>
      <c r="CF10" s="33">
        <v>45</v>
      </c>
      <c r="CG10" s="33">
        <v>5068</v>
      </c>
      <c r="CI10" s="38"/>
    </row>
    <row r="11" spans="1:88" s="2" customFormat="1" ht="16.5" x14ac:dyDescent="0.3">
      <c r="A11" s="10" t="s">
        <v>7</v>
      </c>
      <c r="B11" s="7">
        <v>362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131</v>
      </c>
      <c r="O11" s="7">
        <v>493</v>
      </c>
      <c r="P11" s="20">
        <v>624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13">
        <v>0</v>
      </c>
      <c r="AB11" s="21">
        <v>237</v>
      </c>
      <c r="AC11" s="21">
        <v>861</v>
      </c>
      <c r="AD11" s="20">
        <v>1245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13">
        <v>0</v>
      </c>
      <c r="AP11" s="21">
        <v>290</v>
      </c>
      <c r="AQ11" s="21">
        <v>1535</v>
      </c>
      <c r="AR11" s="20">
        <v>2891</v>
      </c>
      <c r="AS11" s="21">
        <v>0</v>
      </c>
      <c r="AT11" s="21">
        <v>0</v>
      </c>
      <c r="AU11" s="28" t="s">
        <v>24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0">
        <v>0</v>
      </c>
      <c r="BC11" s="20">
        <v>0</v>
      </c>
      <c r="BD11" s="21">
        <v>427</v>
      </c>
      <c r="BE11" s="21">
        <v>3319</v>
      </c>
      <c r="BF11" s="21">
        <v>5722</v>
      </c>
      <c r="BG11" s="28" t="s">
        <v>24</v>
      </c>
      <c r="BH11" s="21">
        <v>0</v>
      </c>
      <c r="BI11" s="28" t="s">
        <v>24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634</v>
      </c>
      <c r="BS11" s="21">
        <v>6360</v>
      </c>
      <c r="BT11" s="33">
        <v>10938</v>
      </c>
      <c r="BU11" s="35">
        <v>11</v>
      </c>
      <c r="BV11" s="35">
        <v>0</v>
      </c>
      <c r="BW11" s="35" t="s">
        <v>24</v>
      </c>
      <c r="BX11" s="35">
        <v>0</v>
      </c>
      <c r="BY11" s="35">
        <v>0</v>
      </c>
      <c r="BZ11" s="35">
        <v>0</v>
      </c>
      <c r="CA11" s="35">
        <v>0</v>
      </c>
      <c r="CB11" s="35" t="s">
        <v>24</v>
      </c>
      <c r="CC11" s="35">
        <v>0</v>
      </c>
      <c r="CD11" s="35">
        <v>0</v>
      </c>
      <c r="CE11" s="35" t="s">
        <v>24</v>
      </c>
      <c r="CF11" s="33">
        <v>1137</v>
      </c>
      <c r="CG11" s="33">
        <v>12089</v>
      </c>
      <c r="CI11" s="38"/>
    </row>
    <row r="12" spans="1:88" s="2" customFormat="1" ht="16.5" x14ac:dyDescent="0.3">
      <c r="A12" s="10" t="s">
        <v>8</v>
      </c>
      <c r="B12" s="7">
        <v>219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12</v>
      </c>
      <c r="O12" s="7">
        <v>242</v>
      </c>
      <c r="P12" s="20">
        <v>339</v>
      </c>
      <c r="Q12" s="21">
        <v>11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13">
        <v>0</v>
      </c>
      <c r="AB12" s="21">
        <v>12</v>
      </c>
      <c r="AC12" s="21">
        <v>362</v>
      </c>
      <c r="AD12" s="20">
        <v>396</v>
      </c>
      <c r="AE12" s="21">
        <v>11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13">
        <v>0</v>
      </c>
      <c r="AP12" s="21">
        <v>14</v>
      </c>
      <c r="AQ12" s="21">
        <v>421</v>
      </c>
      <c r="AR12" s="20">
        <v>563</v>
      </c>
      <c r="AS12" s="21">
        <v>11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0">
        <v>0</v>
      </c>
      <c r="BC12" s="20">
        <v>0</v>
      </c>
      <c r="BD12" s="21">
        <v>18</v>
      </c>
      <c r="BE12" s="21">
        <f t="shared" si="0"/>
        <v>592</v>
      </c>
      <c r="BF12" s="21">
        <v>969</v>
      </c>
      <c r="BG12" s="21">
        <v>11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31</v>
      </c>
      <c r="BS12" s="21">
        <v>1011</v>
      </c>
      <c r="BT12" s="33">
        <v>1458</v>
      </c>
      <c r="BU12" s="35">
        <v>11</v>
      </c>
      <c r="BV12" s="35">
        <v>0</v>
      </c>
      <c r="BW12" s="35" t="s">
        <v>24</v>
      </c>
      <c r="BX12" s="35">
        <v>0</v>
      </c>
      <c r="BY12" s="35">
        <v>0</v>
      </c>
      <c r="BZ12" s="35">
        <v>0</v>
      </c>
      <c r="CA12" s="35">
        <v>0</v>
      </c>
      <c r="CB12" s="35">
        <v>0</v>
      </c>
      <c r="CC12" s="35">
        <v>0</v>
      </c>
      <c r="CD12" s="35">
        <v>0</v>
      </c>
      <c r="CE12" s="35">
        <v>0</v>
      </c>
      <c r="CF12" s="33">
        <v>41</v>
      </c>
      <c r="CG12" s="33">
        <v>1512</v>
      </c>
      <c r="CI12" s="38"/>
    </row>
    <row r="13" spans="1:88" s="2" customFormat="1" ht="16.5" x14ac:dyDescent="0.3">
      <c r="A13" s="10" t="s">
        <v>26</v>
      </c>
      <c r="B13" s="7">
        <v>172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 t="s">
        <v>24</v>
      </c>
      <c r="O13" s="7">
        <v>174</v>
      </c>
      <c r="P13" s="20">
        <v>452</v>
      </c>
      <c r="Q13" s="21">
        <v>22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13">
        <v>0</v>
      </c>
      <c r="AB13" s="20">
        <v>4</v>
      </c>
      <c r="AC13" s="21">
        <v>478</v>
      </c>
      <c r="AD13" s="20">
        <v>993</v>
      </c>
      <c r="AE13" s="21">
        <v>31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13">
        <v>0</v>
      </c>
      <c r="AP13" s="20">
        <v>7</v>
      </c>
      <c r="AQ13" s="21">
        <v>1031</v>
      </c>
      <c r="AR13" s="20">
        <v>1936</v>
      </c>
      <c r="AS13" s="21">
        <v>44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0">
        <v>0</v>
      </c>
      <c r="BC13" s="20">
        <v>0</v>
      </c>
      <c r="BD13" s="20">
        <v>24</v>
      </c>
      <c r="BE13" s="21">
        <v>2004</v>
      </c>
      <c r="BF13" s="21">
        <v>2284</v>
      </c>
      <c r="BG13" s="21">
        <v>54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28</v>
      </c>
      <c r="BS13" s="21">
        <f>SUM(BF13:BR13)</f>
        <v>2366</v>
      </c>
      <c r="BT13" s="33">
        <v>3348</v>
      </c>
      <c r="BU13" s="35">
        <v>59</v>
      </c>
      <c r="BV13" s="35">
        <v>0</v>
      </c>
      <c r="BW13" s="35">
        <v>0</v>
      </c>
      <c r="BX13" s="35">
        <v>0</v>
      </c>
      <c r="BY13" s="35">
        <v>0</v>
      </c>
      <c r="BZ13" s="35">
        <v>0</v>
      </c>
      <c r="CA13" s="35">
        <v>0</v>
      </c>
      <c r="CB13" s="35">
        <v>0</v>
      </c>
      <c r="CC13" s="35" t="s">
        <v>24</v>
      </c>
      <c r="CD13" s="35">
        <v>0</v>
      </c>
      <c r="CE13" s="35">
        <v>0</v>
      </c>
      <c r="CF13" s="33">
        <v>63</v>
      </c>
      <c r="CG13" s="33">
        <v>3471</v>
      </c>
      <c r="CI13" s="38"/>
    </row>
    <row r="14" spans="1:88" s="1" customFormat="1" ht="16.5" x14ac:dyDescent="0.3">
      <c r="A14" s="11" t="s">
        <v>0</v>
      </c>
      <c r="B14" s="9">
        <v>539497</v>
      </c>
      <c r="C14" s="9">
        <v>7627</v>
      </c>
      <c r="D14" s="9">
        <v>6361</v>
      </c>
      <c r="E14" s="9">
        <v>4763</v>
      </c>
      <c r="F14" s="9">
        <v>1743</v>
      </c>
      <c r="G14" s="9">
        <v>874</v>
      </c>
      <c r="H14" s="9">
        <v>598</v>
      </c>
      <c r="I14" s="9">
        <v>164</v>
      </c>
      <c r="J14" s="9">
        <v>117</v>
      </c>
      <c r="K14" s="9">
        <v>69</v>
      </c>
      <c r="L14" s="9">
        <v>56</v>
      </c>
      <c r="M14" s="9">
        <v>35</v>
      </c>
      <c r="N14" s="9">
        <v>114907</v>
      </c>
      <c r="O14" s="9">
        <v>676811</v>
      </c>
      <c r="P14" s="22">
        <v>593280</v>
      </c>
      <c r="Q14" s="22">
        <v>7867</v>
      </c>
      <c r="R14" s="22">
        <v>6759</v>
      </c>
      <c r="S14" s="22">
        <v>5138</v>
      </c>
      <c r="T14" s="22">
        <v>1673</v>
      </c>
      <c r="U14" s="22">
        <v>819</v>
      </c>
      <c r="V14" s="22">
        <v>681</v>
      </c>
      <c r="W14" s="22">
        <v>185</v>
      </c>
      <c r="X14" s="22">
        <v>118</v>
      </c>
      <c r="Y14" s="22">
        <v>91</v>
      </c>
      <c r="Z14" s="22">
        <v>65</v>
      </c>
      <c r="AA14" s="22">
        <v>36</v>
      </c>
      <c r="AB14" s="22">
        <v>123957</v>
      </c>
      <c r="AC14" s="23">
        <v>740669</v>
      </c>
      <c r="AD14" s="22">
        <v>639379</v>
      </c>
      <c r="AE14" s="22">
        <v>8211</v>
      </c>
      <c r="AF14" s="22">
        <v>7143</v>
      </c>
      <c r="AG14" s="22">
        <v>5530</v>
      </c>
      <c r="AH14" s="22">
        <v>1549</v>
      </c>
      <c r="AI14" s="22">
        <v>788</v>
      </c>
      <c r="AJ14" s="22">
        <v>772</v>
      </c>
      <c r="AK14" s="22">
        <v>204</v>
      </c>
      <c r="AL14" s="22">
        <v>119</v>
      </c>
      <c r="AM14" s="22">
        <v>111</v>
      </c>
      <c r="AN14" s="22">
        <v>65</v>
      </c>
      <c r="AO14" s="22">
        <v>37</v>
      </c>
      <c r="AP14" s="22">
        <v>132530</v>
      </c>
      <c r="AQ14" s="23">
        <v>796438</v>
      </c>
      <c r="AR14" s="22">
        <f>SUM(AR6:AR13)</f>
        <v>699337</v>
      </c>
      <c r="AS14" s="22">
        <f t="shared" ref="AS14:BD14" si="1">SUM(AS6:AS13)</f>
        <v>8562</v>
      </c>
      <c r="AT14" s="22">
        <f t="shared" si="1"/>
        <v>7448</v>
      </c>
      <c r="AU14" s="22">
        <v>5869</v>
      </c>
      <c r="AV14" s="22">
        <f t="shared" si="1"/>
        <v>1489</v>
      </c>
      <c r="AW14" s="22">
        <f t="shared" si="1"/>
        <v>763</v>
      </c>
      <c r="AX14" s="22">
        <f t="shared" si="1"/>
        <v>884</v>
      </c>
      <c r="AY14" s="22">
        <f t="shared" si="1"/>
        <v>238</v>
      </c>
      <c r="AZ14" s="22">
        <f t="shared" si="1"/>
        <v>118</v>
      </c>
      <c r="BA14" s="22">
        <v>129</v>
      </c>
      <c r="BB14" s="22">
        <f t="shared" si="1"/>
        <v>71</v>
      </c>
      <c r="BC14" s="22">
        <f t="shared" si="1"/>
        <v>40</v>
      </c>
      <c r="BD14" s="22">
        <f t="shared" si="1"/>
        <v>142817</v>
      </c>
      <c r="BE14" s="22">
        <v>867765</v>
      </c>
      <c r="BF14" s="22">
        <v>775217</v>
      </c>
      <c r="BG14" s="22">
        <v>8886</v>
      </c>
      <c r="BH14" s="22">
        <v>7978</v>
      </c>
      <c r="BI14" s="22">
        <v>6368</v>
      </c>
      <c r="BJ14" s="22">
        <v>1460</v>
      </c>
      <c r="BK14" s="22">
        <v>735</v>
      </c>
      <c r="BL14" s="22">
        <v>1059</v>
      </c>
      <c r="BM14" s="22">
        <v>293</v>
      </c>
      <c r="BN14" s="22">
        <v>118</v>
      </c>
      <c r="BO14" s="22">
        <v>169</v>
      </c>
      <c r="BP14" s="22">
        <v>81</v>
      </c>
      <c r="BQ14" s="22">
        <v>41</v>
      </c>
      <c r="BR14" s="22">
        <f>SUM(BR6:BR13)</f>
        <v>156821</v>
      </c>
      <c r="BS14" s="22">
        <f>SUM(BS6:BS13)</f>
        <v>959226</v>
      </c>
      <c r="BT14" s="34">
        <v>847191</v>
      </c>
      <c r="BU14" s="36">
        <v>9234</v>
      </c>
      <c r="BV14" s="36">
        <v>8485</v>
      </c>
      <c r="BW14" s="36">
        <v>6828</v>
      </c>
      <c r="BX14" s="36">
        <v>1433</v>
      </c>
      <c r="BY14" s="36">
        <v>714</v>
      </c>
      <c r="BZ14" s="36">
        <v>1221</v>
      </c>
      <c r="CA14" s="36">
        <v>361</v>
      </c>
      <c r="CB14" s="36">
        <v>118</v>
      </c>
      <c r="CC14" s="36">
        <v>216</v>
      </c>
      <c r="CD14" s="36">
        <v>96</v>
      </c>
      <c r="CE14" s="36">
        <v>42</v>
      </c>
      <c r="CF14" s="34">
        <v>172153</v>
      </c>
      <c r="CG14" s="34">
        <v>1048092</v>
      </c>
    </row>
    <row r="15" spans="1:88" s="1" customFormat="1" ht="16.5" x14ac:dyDescent="0.3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5"/>
    </row>
    <row r="16" spans="1:88" s="1" customFormat="1" ht="16.5" x14ac:dyDescent="0.3">
      <c r="A16" s="12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5"/>
      <c r="BB16" s="32"/>
      <c r="BC16" s="32"/>
    </row>
    <row r="17" spans="1:77" s="1" customFormat="1" ht="16.5" x14ac:dyDescent="0.3">
      <c r="A17" s="13" t="s">
        <v>32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5"/>
      <c r="AC17" s="10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31"/>
      <c r="AT17" s="31"/>
      <c r="AU17" s="30"/>
      <c r="AV17" s="31"/>
      <c r="AW17" s="31"/>
    </row>
    <row r="18" spans="1:77" s="1" customFormat="1" ht="16.5" x14ac:dyDescent="0.3">
      <c r="A18" s="14" t="s">
        <v>28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5"/>
      <c r="AC18" s="10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31"/>
      <c r="AT18" s="31"/>
      <c r="AU18" s="30"/>
      <c r="AV18" s="31"/>
      <c r="AW18" s="31"/>
      <c r="BC18" s="32"/>
    </row>
    <row r="19" spans="1:77" s="1" customFormat="1" ht="16.5" x14ac:dyDescent="0.3">
      <c r="A19" s="14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  <c r="O19" s="5"/>
      <c r="AC19" s="10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31"/>
      <c r="AT19" s="31"/>
      <c r="AU19" s="30"/>
      <c r="AV19" s="31"/>
      <c r="AW19" s="31"/>
    </row>
    <row r="20" spans="1:77" s="1" customFormat="1" ht="16.5" x14ac:dyDescent="0.3">
      <c r="A20" s="14" t="s">
        <v>30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5"/>
      <c r="AC20" s="10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31"/>
      <c r="AT20" s="31"/>
    </row>
    <row r="21" spans="1:77" s="1" customFormat="1" ht="16.5" x14ac:dyDescent="0.3">
      <c r="A21" s="14" t="s">
        <v>29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5"/>
      <c r="AC21" s="10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31"/>
    </row>
    <row r="22" spans="1:77" s="1" customFormat="1" ht="16.5" x14ac:dyDescent="0.3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O22" s="5"/>
      <c r="AC22" s="10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31"/>
      <c r="BA22" s="32"/>
    </row>
    <row r="23" spans="1:77" s="1" customFormat="1" ht="16.5" x14ac:dyDescent="0.3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  <c r="O23" s="5"/>
      <c r="AC23" s="10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31"/>
    </row>
    <row r="24" spans="1:77" x14ac:dyDescent="0.25">
      <c r="AC24" s="10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31"/>
      <c r="BY24" s="37"/>
    </row>
    <row r="25" spans="1:77" x14ac:dyDescent="0.25">
      <c r="AC25" s="10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31"/>
    </row>
    <row r="26" spans="1:77" x14ac:dyDescent="0.25">
      <c r="AC26" s="27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31"/>
    </row>
    <row r="27" spans="1:77" x14ac:dyDescent="0.25">
      <c r="AC27" s="25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31"/>
    </row>
    <row r="28" spans="1:77" x14ac:dyDescent="0.25">
      <c r="AC28" s="10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31"/>
    </row>
    <row r="29" spans="1:77" x14ac:dyDescent="0.25">
      <c r="AC29" s="10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31"/>
    </row>
    <row r="30" spans="1:77" x14ac:dyDescent="0.25">
      <c r="AC30" s="10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31"/>
    </row>
    <row r="31" spans="1:77" x14ac:dyDescent="0.25">
      <c r="AC31" s="10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31"/>
    </row>
    <row r="32" spans="1:77" x14ac:dyDescent="0.25">
      <c r="AC32" s="10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31"/>
    </row>
    <row r="33" spans="29:44" x14ac:dyDescent="0.25">
      <c r="AC33" s="10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</row>
    <row r="34" spans="29:44" x14ac:dyDescent="0.25">
      <c r="AC34" s="10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</row>
    <row r="35" spans="29:44" x14ac:dyDescent="0.25">
      <c r="AC35" s="10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</row>
    <row r="36" spans="29:44" x14ac:dyDescent="0.25"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</row>
    <row r="37" spans="29:44" x14ac:dyDescent="0.25">
      <c r="AD37" s="25"/>
    </row>
    <row r="38" spans="29:44" x14ac:dyDescent="0.25">
      <c r="AD38" s="25"/>
    </row>
    <row r="39" spans="29:44" x14ac:dyDescent="0.25">
      <c r="AD39" s="25"/>
    </row>
    <row r="40" spans="29:44" x14ac:dyDescent="0.25">
      <c r="AD40" s="26"/>
    </row>
  </sheetData>
  <mergeCells count="6">
    <mergeCell ref="BT4:CG4"/>
    <mergeCell ref="BF4:BS4"/>
    <mergeCell ref="B4:O4"/>
    <mergeCell ref="AD4:AQ4"/>
    <mergeCell ref="AR4:BE4"/>
    <mergeCell ref="P4:AC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2026-07-07T08:21:38Z</dcterms:modified>
</cp:coreProperties>
</file>