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7F5A1F80-2F8D-4602-AA25-8B214419208D}" xr6:coauthVersionLast="36" xr6:coauthVersionMax="36" xr10:uidLastSave="{00000000-0000-0000-0000-000000000000}"/>
  <bookViews>
    <workbookView xWindow="0" yWindow="0" windowWidth="19440" windowHeight="11835" tabRatio="606" activeTab="1" xr2:uid="{00000000-000D-0000-FFFF-FFFF00000000}"/>
  </bookViews>
  <sheets>
    <sheet name="Kapaku-Cover" sheetId="17" r:id="rId1"/>
    <sheet name="Permbajtja-Content" sheetId="15" r:id="rId2"/>
    <sheet name="IOT_1700_2015" sheetId="37" r:id="rId3"/>
    <sheet name="IOT_1800_2015" sheetId="35" r:id="rId4"/>
    <sheet name="IOT_1900_2015" sheetId="38" r:id="rId5"/>
    <sheet name="IOT_1700_2020" sheetId="39" r:id="rId6"/>
    <sheet name="IOT_1800_2020" sheetId="40" r:id="rId7"/>
    <sheet name="IOT_1900_2020" sheetId="4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d" localSheetId="2">#REF!</definedName>
    <definedName name="ad" localSheetId="5">#REF!</definedName>
    <definedName name="ad" localSheetId="3">#REF!</definedName>
    <definedName name="ad" localSheetId="6">#REF!</definedName>
    <definedName name="ad" localSheetId="4">#REF!</definedName>
    <definedName name="ad" localSheetId="7">#REF!</definedName>
    <definedName name="ad">#REF!</definedName>
    <definedName name="Admin2">OFFSET('[1]Mes Admin'!$Y$4,'[1]Mes Admin'!$X$1,0,1,5)</definedName>
    <definedName name="Arsim2">OFFSET('[1]Mes Arsimi'!$U$3,'[1]Mes Arsimi'!$X$1,0,1,5)</definedName>
    <definedName name="datab" localSheetId="2">#REF!</definedName>
    <definedName name="datab" localSheetId="5">#REF!</definedName>
    <definedName name="datab" localSheetId="3">#REF!</definedName>
    <definedName name="datab" localSheetId="6">#REF!</definedName>
    <definedName name="datab" localSheetId="4">#REF!</definedName>
    <definedName name="datab" localSheetId="7">#REF!</definedName>
    <definedName name="datab">#REF!</definedName>
    <definedName name="_xlnm.Database" localSheetId="2">#REF!</definedName>
    <definedName name="_xlnm.Database" localSheetId="5">#REF!</definedName>
    <definedName name="_xlnm.Database" localSheetId="3">#REF!</definedName>
    <definedName name="_xlnm.Database" localSheetId="6">#REF!</definedName>
    <definedName name="_xlnm.Database" localSheetId="4">#REF!</definedName>
    <definedName name="_xlnm.Database" localSheetId="7">#REF!</definedName>
    <definedName name="_xlnm.Database">#REF!</definedName>
    <definedName name="dfd" localSheetId="2">#REF!</definedName>
    <definedName name="dfd" localSheetId="5">#REF!</definedName>
    <definedName name="dfd" localSheetId="3">#REF!</definedName>
    <definedName name="dfd" localSheetId="6">#REF!</definedName>
    <definedName name="dfd" localSheetId="4">#REF!</definedName>
    <definedName name="dfd" localSheetId="7">#REF!</definedName>
    <definedName name="dfd">#REF!</definedName>
    <definedName name="DL">[2]Temp!$AF$3:$AK$42</definedName>
    <definedName name="DU">[2]Temp!$AM$3:$AR$42</definedName>
    <definedName name="Edu">OFFSET('[3]Nr Education'!$Z$2,'[3]Nr Education'!$X$1,0,1,8)</definedName>
    <definedName name="Health">OFFSET('[3]Nr Health'!$X$3,'[3]Nr Health'!$V$1,0,1,8)</definedName>
    <definedName name="Health2">OFFSET('[1]Mes Shend'!$X$2,'[1]Mes Shend'!$X$1,0,1,5)</definedName>
    <definedName name="keyflag">[2]Input!$P$1</definedName>
    <definedName name="Lidh">OFFSET([3]Other!$X$2,[3]Other!$V$1,0,1,8)</definedName>
    <definedName name="other2">OFFSET('[1]Other 92'!$V$2,'[1]Other 92'!$X$1,0,1,5)</definedName>
    <definedName name="_xlnm.Print_Area" localSheetId="0">'Kapaku-Cover'!$A$1:$J$42</definedName>
    <definedName name="Prov">OFFSET([3]Admin!$Y$2,[3]Admin!$X$1,0,1,8)</definedName>
    <definedName name="renta05">'[4]ConstantePisani(25)'!$G$50</definedName>
    <definedName name="scrForecast">[2]Forecast!$A$1:$L$65536</definedName>
    <definedName name="scrInput">[2]Input!$A$1:$K$65536</definedName>
    <definedName name="scrOutput">[2]Output!$A$1:$U$40</definedName>
    <definedName name="Shih">OFFSET([5]FromMoF!$A$61,[5]FromMoF!$D$78,1,1,8)</definedName>
    <definedName name="SubPermbledhese" localSheetId="2">#REF!</definedName>
    <definedName name="SubPermbledhese" localSheetId="5">#REF!</definedName>
    <definedName name="SubPermbledhese" localSheetId="3">#REF!</definedName>
    <definedName name="SubPermbledhese" localSheetId="6">#REF!</definedName>
    <definedName name="SubPermbledhese" localSheetId="4">#REF!</definedName>
    <definedName name="SubPermbledhese" localSheetId="7">#REF!</definedName>
    <definedName name="SubPermbledhese">#REF!</definedName>
    <definedName name="Taxes_constp_2010" localSheetId="2">#REF!</definedName>
    <definedName name="Taxes_constp_2010" localSheetId="5">#REF!</definedName>
    <definedName name="Taxes_constp_2010" localSheetId="3">#REF!</definedName>
    <definedName name="Taxes_constp_2010" localSheetId="6">#REF!</definedName>
    <definedName name="Taxes_constp_2010" localSheetId="4">#REF!</definedName>
    <definedName name="Taxes_constp_2010" localSheetId="7">#REF!</definedName>
    <definedName name="Taxes_constp_2010">#REF!</definedName>
    <definedName name="x">[2]Temp!$L$4:$L$23</definedName>
    <definedName name="y">[2]Temp!$D$4:$D$23</definedName>
  </definedNames>
  <calcPr calcId="191029"/>
</workbook>
</file>

<file path=xl/calcChain.xml><?xml version="1.0" encoding="utf-8"?>
<calcChain xmlns="http://schemas.openxmlformats.org/spreadsheetml/2006/main">
  <c r="BW56" i="41" l="1"/>
  <c r="BW57" i="41"/>
  <c r="BW58" i="41"/>
  <c r="BW59" i="41"/>
  <c r="BW60" i="41"/>
  <c r="BW61" i="41"/>
  <c r="BW62" i="41"/>
  <c r="BW63" i="41"/>
  <c r="BW64" i="41"/>
  <c r="BW65" i="41"/>
  <c r="BW66" i="41"/>
  <c r="BW67" i="41"/>
  <c r="BW68" i="41"/>
  <c r="BW69" i="41"/>
  <c r="BW70" i="41"/>
  <c r="BW71" i="41"/>
  <c r="BW72" i="41"/>
  <c r="BW73" i="41"/>
  <c r="BW74" i="41"/>
  <c r="BW55" i="41"/>
  <c r="BW54" i="41"/>
  <c r="BW12" i="41"/>
  <c r="BW13" i="41"/>
  <c r="BW14" i="41"/>
  <c r="BW15" i="41"/>
  <c r="BW16" i="41"/>
  <c r="BW17" i="41"/>
  <c r="BW18" i="41"/>
  <c r="BW19" i="41"/>
  <c r="BW20" i="41"/>
  <c r="BW21" i="41"/>
  <c r="BW22" i="41"/>
  <c r="BW23" i="41"/>
  <c r="BW24" i="41"/>
  <c r="BW25" i="41"/>
  <c r="BW26" i="41"/>
  <c r="BW27" i="41"/>
  <c r="BW28" i="41"/>
  <c r="BW29" i="41"/>
  <c r="BW30" i="41"/>
  <c r="BW31" i="41"/>
  <c r="BW32" i="41"/>
  <c r="BW33" i="41"/>
  <c r="BW34" i="41"/>
  <c r="BW35" i="41"/>
  <c r="BW36" i="41"/>
  <c r="BW37" i="41"/>
  <c r="BW38" i="41"/>
  <c r="BW39" i="41"/>
  <c r="BW40" i="41"/>
  <c r="BW41" i="41"/>
  <c r="BW42" i="41"/>
  <c r="BW43" i="41"/>
  <c r="BW44" i="41"/>
  <c r="BW45" i="41"/>
  <c r="BW46" i="41"/>
  <c r="BW47" i="41"/>
  <c r="BW48" i="41"/>
  <c r="BW49" i="41"/>
  <c r="BW50" i="41"/>
  <c r="BW51" i="41"/>
  <c r="BW52" i="41"/>
  <c r="BW53" i="41"/>
  <c r="BW11" i="41"/>
  <c r="BU56" i="41"/>
  <c r="BU57" i="41"/>
  <c r="BU58" i="41"/>
  <c r="BU59" i="41"/>
  <c r="BU60" i="41"/>
  <c r="BU61" i="41"/>
  <c r="BU62" i="41"/>
  <c r="BU63" i="41"/>
  <c r="BU64" i="41"/>
  <c r="BU65" i="41"/>
  <c r="BU66" i="41"/>
  <c r="BU67" i="41"/>
  <c r="BU68" i="41"/>
  <c r="BU69" i="41"/>
  <c r="BU70" i="41"/>
  <c r="BU71" i="41"/>
  <c r="BU72" i="41"/>
  <c r="BU73" i="41"/>
  <c r="BU74" i="41"/>
  <c r="BU55" i="41"/>
  <c r="BU54" i="41"/>
  <c r="BU12" i="41"/>
  <c r="BU13" i="41"/>
  <c r="BU14" i="41"/>
  <c r="BU15" i="41"/>
  <c r="BU16" i="41"/>
  <c r="BU17" i="41"/>
  <c r="BU18" i="41"/>
  <c r="BU19" i="41"/>
  <c r="BU20" i="41"/>
  <c r="BU21" i="41"/>
  <c r="BU22" i="41"/>
  <c r="BU23" i="41"/>
  <c r="BU24" i="41"/>
  <c r="BU25" i="41"/>
  <c r="BU26" i="41"/>
  <c r="BU27" i="41"/>
  <c r="BU28" i="41"/>
  <c r="BU29" i="41"/>
  <c r="BU30" i="41"/>
  <c r="BU31" i="41"/>
  <c r="BU32" i="41"/>
  <c r="BU33" i="41"/>
  <c r="BU34" i="41"/>
  <c r="BU35" i="41"/>
  <c r="BU36" i="41"/>
  <c r="BU37" i="41"/>
  <c r="BU38" i="41"/>
  <c r="BU39" i="41"/>
  <c r="BU40" i="41"/>
  <c r="BU41" i="41"/>
  <c r="BU42" i="41"/>
  <c r="BU43" i="41"/>
  <c r="BU44" i="41"/>
  <c r="BU45" i="41"/>
  <c r="BU46" i="41"/>
  <c r="BU47" i="41"/>
  <c r="BU48" i="41"/>
  <c r="BU49" i="41"/>
  <c r="BU50" i="41"/>
  <c r="BU51" i="41"/>
  <c r="BU52" i="41"/>
  <c r="BU53" i="41"/>
  <c r="BU11" i="41"/>
  <c r="BT56" i="41"/>
  <c r="BT57" i="41"/>
  <c r="BT58" i="41"/>
  <c r="BT59" i="41"/>
  <c r="BT60" i="41"/>
  <c r="BT61" i="41"/>
  <c r="BT62" i="41"/>
  <c r="BT63" i="41"/>
  <c r="BT64" i="41"/>
  <c r="BT65" i="41"/>
  <c r="BT66" i="41"/>
  <c r="BT67" i="41"/>
  <c r="BT68" i="41"/>
  <c r="BT69" i="41"/>
  <c r="BT70" i="41"/>
  <c r="BT71" i="41"/>
  <c r="BT72" i="41"/>
  <c r="BT73" i="41"/>
  <c r="BT74" i="41"/>
  <c r="BT55" i="41"/>
  <c r="BT54" i="41"/>
  <c r="BT12" i="41"/>
  <c r="BT13" i="41"/>
  <c r="BT14" i="41"/>
  <c r="BT15" i="41"/>
  <c r="BT16" i="41"/>
  <c r="BT17" i="41"/>
  <c r="BT18" i="41"/>
  <c r="BT19" i="41"/>
  <c r="BT20" i="41"/>
  <c r="BT21" i="41"/>
  <c r="BT22" i="41"/>
  <c r="BT23" i="41"/>
  <c r="BT24" i="41"/>
  <c r="BT25" i="41"/>
  <c r="BT26" i="41"/>
  <c r="BT27" i="41"/>
  <c r="BT28" i="41"/>
  <c r="BT29" i="41"/>
  <c r="BT30" i="41"/>
  <c r="BT31" i="41"/>
  <c r="BT32" i="41"/>
  <c r="BT33" i="41"/>
  <c r="BT34" i="41"/>
  <c r="BT35" i="41"/>
  <c r="BT36" i="41"/>
  <c r="BT37" i="41"/>
  <c r="BT38" i="41"/>
  <c r="BT39" i="41"/>
  <c r="BT40" i="41"/>
  <c r="BT41" i="41"/>
  <c r="BT42" i="41"/>
  <c r="BT43" i="41"/>
  <c r="BT44" i="41"/>
  <c r="BT45" i="41"/>
  <c r="BT46" i="41"/>
  <c r="BT47" i="41"/>
  <c r="BT48" i="41"/>
  <c r="BT49" i="41"/>
  <c r="BT50" i="41"/>
  <c r="BT51" i="41"/>
  <c r="BT52" i="41"/>
  <c r="BT53" i="41"/>
  <c r="BT11" i="41"/>
  <c r="BR56" i="41"/>
  <c r="BR57" i="41"/>
  <c r="BR58" i="41"/>
  <c r="BR59" i="41"/>
  <c r="BR60" i="41"/>
  <c r="BR61" i="41"/>
  <c r="BR62" i="41"/>
  <c r="BR63" i="41"/>
  <c r="BR64" i="41"/>
  <c r="BR65" i="41"/>
  <c r="BR66" i="41"/>
  <c r="BR67" i="41"/>
  <c r="BR68" i="41"/>
  <c r="BR69" i="41"/>
  <c r="BR70" i="41"/>
  <c r="BR71" i="41"/>
  <c r="BR72" i="41"/>
  <c r="BR73" i="41"/>
  <c r="BR74" i="41"/>
  <c r="BR55" i="41"/>
  <c r="BR54" i="41"/>
  <c r="BR12" i="41"/>
  <c r="BR13" i="41"/>
  <c r="BR14" i="41"/>
  <c r="BR15" i="41"/>
  <c r="BR16" i="41"/>
  <c r="BR17" i="41"/>
  <c r="BR18" i="41"/>
  <c r="BR19" i="41"/>
  <c r="BR20" i="41"/>
  <c r="BR21" i="41"/>
  <c r="BR22" i="41"/>
  <c r="BR23" i="41"/>
  <c r="BR24" i="41"/>
  <c r="BR25" i="41"/>
  <c r="BR26" i="41"/>
  <c r="BR27" i="41"/>
  <c r="BR28" i="41"/>
  <c r="BR29" i="41"/>
  <c r="BR30" i="41"/>
  <c r="BR31" i="41"/>
  <c r="BR32" i="41"/>
  <c r="BR33" i="41"/>
  <c r="BR34" i="41"/>
  <c r="BR35" i="41"/>
  <c r="BR36" i="41"/>
  <c r="BR37" i="41"/>
  <c r="BR38" i="41"/>
  <c r="BR39" i="41"/>
  <c r="BR40" i="41"/>
  <c r="BR41" i="41"/>
  <c r="BR42" i="41"/>
  <c r="BR43" i="41"/>
  <c r="BR44" i="41"/>
  <c r="BR45" i="41"/>
  <c r="BR46" i="41"/>
  <c r="BR47" i="41"/>
  <c r="BR48" i="41"/>
  <c r="BR49" i="41"/>
  <c r="BR50" i="41"/>
  <c r="BR51" i="41"/>
  <c r="BR52" i="41"/>
  <c r="BR53" i="41"/>
  <c r="BR11" i="41"/>
  <c r="BQ56" i="41"/>
  <c r="BQ57" i="41"/>
  <c r="BQ58" i="41"/>
  <c r="BQ59" i="41"/>
  <c r="BQ60" i="41"/>
  <c r="BQ61" i="41"/>
  <c r="BQ62" i="41"/>
  <c r="BQ63" i="41"/>
  <c r="BQ64" i="41"/>
  <c r="BQ65" i="41"/>
  <c r="BQ66" i="41"/>
  <c r="BQ67" i="41"/>
  <c r="BQ68" i="41"/>
  <c r="BQ69" i="41"/>
  <c r="BQ70" i="41"/>
  <c r="BQ71" i="41"/>
  <c r="BQ72" i="41"/>
  <c r="BQ73" i="41"/>
  <c r="BQ74" i="41"/>
  <c r="BQ55" i="41"/>
  <c r="BQ54" i="41"/>
  <c r="BQ12" i="41"/>
  <c r="BQ13" i="41"/>
  <c r="BQ14" i="41"/>
  <c r="BQ15" i="41"/>
  <c r="BQ16" i="41"/>
  <c r="BQ17" i="41"/>
  <c r="BQ18" i="41"/>
  <c r="BQ19" i="41"/>
  <c r="BQ20" i="41"/>
  <c r="BQ21" i="41"/>
  <c r="BQ22" i="41"/>
  <c r="BQ23" i="41"/>
  <c r="BQ24" i="41"/>
  <c r="BQ25" i="41"/>
  <c r="BQ26" i="41"/>
  <c r="BQ27" i="41"/>
  <c r="BQ28" i="41"/>
  <c r="BQ29" i="41"/>
  <c r="BQ30" i="41"/>
  <c r="BQ31" i="41"/>
  <c r="BQ32" i="41"/>
  <c r="BQ33" i="41"/>
  <c r="BQ34" i="41"/>
  <c r="BQ35" i="41"/>
  <c r="BQ36" i="41"/>
  <c r="BQ37" i="41"/>
  <c r="BQ38" i="41"/>
  <c r="BQ39" i="41"/>
  <c r="BQ40" i="41"/>
  <c r="BQ41" i="41"/>
  <c r="BQ42" i="41"/>
  <c r="BQ43" i="41"/>
  <c r="BQ44" i="41"/>
  <c r="BQ45" i="41"/>
  <c r="BQ46" i="41"/>
  <c r="BQ47" i="41"/>
  <c r="BQ48" i="41"/>
  <c r="BQ49" i="41"/>
  <c r="BQ50" i="41"/>
  <c r="BQ51" i="41"/>
  <c r="BQ52" i="41"/>
  <c r="BQ53" i="41"/>
  <c r="BQ11" i="41"/>
  <c r="AW55" i="41"/>
  <c r="AX55" i="41"/>
  <c r="AY55" i="41"/>
  <c r="AZ55" i="41"/>
  <c r="BA55" i="41"/>
  <c r="BB55" i="41"/>
  <c r="BC55" i="41"/>
  <c r="BD55" i="41"/>
  <c r="BE55" i="41"/>
  <c r="BF55" i="41"/>
  <c r="BG55" i="41"/>
  <c r="BH55" i="41"/>
  <c r="BI55" i="41"/>
  <c r="BJ55" i="41"/>
  <c r="BK55" i="41"/>
  <c r="BL55" i="41"/>
  <c r="BM55" i="41"/>
  <c r="BN55" i="41"/>
  <c r="BO55" i="41"/>
  <c r="AW56" i="41"/>
  <c r="AX56" i="41"/>
  <c r="AY56" i="41"/>
  <c r="AZ56" i="41"/>
  <c r="BA56" i="41"/>
  <c r="BB56" i="41"/>
  <c r="BC56" i="41"/>
  <c r="BD56" i="41"/>
  <c r="BE56" i="41"/>
  <c r="BF56" i="41"/>
  <c r="BG56" i="41"/>
  <c r="BH56" i="41"/>
  <c r="BI56" i="41"/>
  <c r="BJ56" i="41"/>
  <c r="BK56" i="41"/>
  <c r="BL56" i="41"/>
  <c r="BM56" i="41"/>
  <c r="BN56" i="41"/>
  <c r="BO56" i="41"/>
  <c r="AW57" i="41"/>
  <c r="AX57" i="41"/>
  <c r="AY57" i="41"/>
  <c r="AZ57" i="41"/>
  <c r="BA57" i="41"/>
  <c r="BB57" i="41"/>
  <c r="BC57" i="41"/>
  <c r="BD57" i="41"/>
  <c r="BE57" i="41"/>
  <c r="BF57" i="41"/>
  <c r="BG57" i="41"/>
  <c r="BH57" i="41"/>
  <c r="BI57" i="41"/>
  <c r="BJ57" i="41"/>
  <c r="BK57" i="41"/>
  <c r="BL57" i="41"/>
  <c r="BM57" i="41"/>
  <c r="BN57" i="41"/>
  <c r="BO57" i="41"/>
  <c r="AW58" i="41"/>
  <c r="AX58" i="41"/>
  <c r="AY58" i="41"/>
  <c r="AZ58" i="41"/>
  <c r="BA58" i="41"/>
  <c r="BB58" i="41"/>
  <c r="BC58" i="41"/>
  <c r="BD58" i="41"/>
  <c r="BE58" i="41"/>
  <c r="BF58" i="41"/>
  <c r="BG58" i="41"/>
  <c r="BH58" i="41"/>
  <c r="BI58" i="41"/>
  <c r="BJ58" i="41"/>
  <c r="BK58" i="41"/>
  <c r="BL58" i="41"/>
  <c r="BM58" i="41"/>
  <c r="BN58" i="41"/>
  <c r="BO58" i="41"/>
  <c r="AW59" i="41"/>
  <c r="AX59" i="41"/>
  <c r="AY59" i="41"/>
  <c r="AZ59" i="41"/>
  <c r="BA59" i="41"/>
  <c r="BB59" i="41"/>
  <c r="BC59" i="41"/>
  <c r="BD59" i="41"/>
  <c r="BE59" i="41"/>
  <c r="BF59" i="41"/>
  <c r="BG59" i="41"/>
  <c r="BH59" i="41"/>
  <c r="BI59" i="41"/>
  <c r="BJ59" i="41"/>
  <c r="BK59" i="41"/>
  <c r="BL59" i="41"/>
  <c r="BM59" i="41"/>
  <c r="BN59" i="41"/>
  <c r="BO59" i="41"/>
  <c r="AW60" i="41"/>
  <c r="AX60" i="41"/>
  <c r="AY60" i="41"/>
  <c r="AZ60" i="41"/>
  <c r="BA60" i="41"/>
  <c r="BB60" i="41"/>
  <c r="BC60" i="41"/>
  <c r="BD60" i="41"/>
  <c r="BE60" i="41"/>
  <c r="BF60" i="41"/>
  <c r="BG60" i="41"/>
  <c r="BH60" i="41"/>
  <c r="BI60" i="41"/>
  <c r="BJ60" i="41"/>
  <c r="BK60" i="41"/>
  <c r="BL60" i="41"/>
  <c r="BM60" i="41"/>
  <c r="BN60" i="41"/>
  <c r="BO60" i="41"/>
  <c r="AW61" i="41"/>
  <c r="AX61" i="41"/>
  <c r="AY61" i="41"/>
  <c r="AZ61" i="41"/>
  <c r="BA61" i="41"/>
  <c r="BB61" i="41"/>
  <c r="BC61" i="41"/>
  <c r="BD61" i="41"/>
  <c r="BE61" i="41"/>
  <c r="BF61" i="41"/>
  <c r="BG61" i="41"/>
  <c r="BH61" i="41"/>
  <c r="BI61" i="41"/>
  <c r="BJ61" i="41"/>
  <c r="BK61" i="41"/>
  <c r="BL61" i="41"/>
  <c r="BM61" i="41"/>
  <c r="BN61" i="41"/>
  <c r="BO61" i="41"/>
  <c r="AW62" i="41"/>
  <c r="AX62" i="41"/>
  <c r="AY62" i="41"/>
  <c r="AZ62" i="41"/>
  <c r="BA62" i="41"/>
  <c r="BB62" i="41"/>
  <c r="BC62" i="41"/>
  <c r="BD62" i="41"/>
  <c r="BE62" i="41"/>
  <c r="BF62" i="41"/>
  <c r="BG62" i="41"/>
  <c r="BH62" i="41"/>
  <c r="BI62" i="41"/>
  <c r="BJ62" i="41"/>
  <c r="BK62" i="41"/>
  <c r="BL62" i="41"/>
  <c r="BM62" i="41"/>
  <c r="BN62" i="41"/>
  <c r="BO62" i="41"/>
  <c r="AW63" i="41"/>
  <c r="AX63" i="41"/>
  <c r="AY63" i="41"/>
  <c r="AZ63" i="41"/>
  <c r="BA63" i="41"/>
  <c r="BB63" i="41"/>
  <c r="BC63" i="41"/>
  <c r="BD63" i="41"/>
  <c r="BE63" i="41"/>
  <c r="BF63" i="41"/>
  <c r="BG63" i="41"/>
  <c r="BH63" i="41"/>
  <c r="BI63" i="41"/>
  <c r="BJ63" i="41"/>
  <c r="BK63" i="41"/>
  <c r="BL63" i="41"/>
  <c r="BM63" i="41"/>
  <c r="BN63" i="41"/>
  <c r="BO63" i="41"/>
  <c r="AW64" i="41"/>
  <c r="AX64" i="41"/>
  <c r="AY64" i="41"/>
  <c r="AZ64" i="41"/>
  <c r="BA64" i="41"/>
  <c r="BB64" i="41"/>
  <c r="BC64" i="41"/>
  <c r="BD64" i="41"/>
  <c r="BE64" i="41"/>
  <c r="BF64" i="41"/>
  <c r="BG64" i="41"/>
  <c r="BH64" i="41"/>
  <c r="BI64" i="41"/>
  <c r="BJ64" i="41"/>
  <c r="BK64" i="41"/>
  <c r="BL64" i="41"/>
  <c r="BM64" i="41"/>
  <c r="BN64" i="41"/>
  <c r="BO64" i="41"/>
  <c r="AW65" i="41"/>
  <c r="AX65" i="41"/>
  <c r="AY65" i="41"/>
  <c r="AZ65" i="41"/>
  <c r="BA65" i="41"/>
  <c r="BB65" i="41"/>
  <c r="BC65" i="41"/>
  <c r="BD65" i="41"/>
  <c r="BE65" i="41"/>
  <c r="BF65" i="41"/>
  <c r="BG65" i="41"/>
  <c r="BH65" i="41"/>
  <c r="BI65" i="41"/>
  <c r="BJ65" i="41"/>
  <c r="BK65" i="41"/>
  <c r="BL65" i="41"/>
  <c r="BM65" i="41"/>
  <c r="BN65" i="41"/>
  <c r="BO65" i="41"/>
  <c r="AW66" i="41"/>
  <c r="AX66" i="41"/>
  <c r="AY66" i="41"/>
  <c r="AZ66" i="41"/>
  <c r="BA66" i="41"/>
  <c r="BB66" i="41"/>
  <c r="BC66" i="41"/>
  <c r="BD66" i="41"/>
  <c r="BE66" i="41"/>
  <c r="BF66" i="41"/>
  <c r="BG66" i="41"/>
  <c r="BH66" i="41"/>
  <c r="BI66" i="41"/>
  <c r="BJ66" i="41"/>
  <c r="BK66" i="41"/>
  <c r="BL66" i="41"/>
  <c r="BM66" i="41"/>
  <c r="BN66" i="41"/>
  <c r="BO66" i="41"/>
  <c r="AW67" i="41"/>
  <c r="AX67" i="41"/>
  <c r="AY67" i="41"/>
  <c r="AZ67" i="41"/>
  <c r="BA67" i="41"/>
  <c r="BB67" i="41"/>
  <c r="BC67" i="41"/>
  <c r="BD67" i="41"/>
  <c r="BE67" i="41"/>
  <c r="BF67" i="41"/>
  <c r="BG67" i="41"/>
  <c r="BH67" i="41"/>
  <c r="BI67" i="41"/>
  <c r="BJ67" i="41"/>
  <c r="BK67" i="41"/>
  <c r="BL67" i="41"/>
  <c r="BM67" i="41"/>
  <c r="BN67" i="41"/>
  <c r="BO67" i="41"/>
  <c r="AW68" i="41"/>
  <c r="AX68" i="41"/>
  <c r="AY68" i="41"/>
  <c r="AZ68" i="41"/>
  <c r="BA68" i="41"/>
  <c r="BB68" i="41"/>
  <c r="BC68" i="41"/>
  <c r="BD68" i="41"/>
  <c r="BE68" i="41"/>
  <c r="BF68" i="41"/>
  <c r="BG68" i="41"/>
  <c r="BH68" i="41"/>
  <c r="BI68" i="41"/>
  <c r="BJ68" i="41"/>
  <c r="BK68" i="41"/>
  <c r="BL68" i="41"/>
  <c r="BM68" i="41"/>
  <c r="BN68" i="41"/>
  <c r="BO68" i="41"/>
  <c r="AW69" i="41"/>
  <c r="AX69" i="41"/>
  <c r="AY69" i="41"/>
  <c r="AZ69" i="41"/>
  <c r="BA69" i="41"/>
  <c r="BB69" i="41"/>
  <c r="BC69" i="41"/>
  <c r="BD69" i="41"/>
  <c r="BE69" i="41"/>
  <c r="BF69" i="41"/>
  <c r="BG69" i="41"/>
  <c r="BH69" i="41"/>
  <c r="BI69" i="41"/>
  <c r="BJ69" i="41"/>
  <c r="BK69" i="41"/>
  <c r="BL69" i="41"/>
  <c r="BM69" i="41"/>
  <c r="BN69" i="41"/>
  <c r="BO69" i="41"/>
  <c r="AW70" i="41"/>
  <c r="AX70" i="41"/>
  <c r="AY70" i="41"/>
  <c r="AZ70" i="41"/>
  <c r="BA70" i="41"/>
  <c r="BB70" i="41"/>
  <c r="BC70" i="41"/>
  <c r="BD70" i="41"/>
  <c r="BE70" i="41"/>
  <c r="BF70" i="41"/>
  <c r="BG70" i="41"/>
  <c r="BH70" i="41"/>
  <c r="BI70" i="41"/>
  <c r="BJ70" i="41"/>
  <c r="BK70" i="41"/>
  <c r="BL70" i="41"/>
  <c r="BM70" i="41"/>
  <c r="BN70" i="41"/>
  <c r="BO70" i="41"/>
  <c r="AW71" i="41"/>
  <c r="AX71" i="41"/>
  <c r="AY71" i="41"/>
  <c r="AZ71" i="41"/>
  <c r="BA71" i="41"/>
  <c r="BB71" i="41"/>
  <c r="BC71" i="41"/>
  <c r="BD71" i="41"/>
  <c r="BE71" i="41"/>
  <c r="BF71" i="41"/>
  <c r="BG71" i="41"/>
  <c r="BH71" i="41"/>
  <c r="BI71" i="41"/>
  <c r="BJ71" i="41"/>
  <c r="BK71" i="41"/>
  <c r="BL71" i="41"/>
  <c r="BM71" i="41"/>
  <c r="BN71" i="41"/>
  <c r="BO71" i="41"/>
  <c r="AW72" i="41"/>
  <c r="AX72" i="41"/>
  <c r="AY72" i="41"/>
  <c r="AZ72" i="41"/>
  <c r="BA72" i="41"/>
  <c r="BB72" i="41"/>
  <c r="BC72" i="41"/>
  <c r="BD72" i="41"/>
  <c r="BE72" i="41"/>
  <c r="BF72" i="41"/>
  <c r="BG72" i="41"/>
  <c r="BH72" i="41"/>
  <c r="BI72" i="41"/>
  <c r="BJ72" i="41"/>
  <c r="BK72" i="41"/>
  <c r="BL72" i="41"/>
  <c r="BM72" i="41"/>
  <c r="BN72" i="41"/>
  <c r="BO72" i="41"/>
  <c r="AW73" i="41"/>
  <c r="AX73" i="41"/>
  <c r="AY73" i="41"/>
  <c r="AZ73" i="41"/>
  <c r="BA73" i="41"/>
  <c r="BB73" i="41"/>
  <c r="BC73" i="41"/>
  <c r="BD73" i="41"/>
  <c r="BE73" i="41"/>
  <c r="BF73" i="41"/>
  <c r="BG73" i="41"/>
  <c r="BH73" i="41"/>
  <c r="BI73" i="41"/>
  <c r="BJ73" i="41"/>
  <c r="BK73" i="41"/>
  <c r="BL73" i="41"/>
  <c r="BM73" i="41"/>
  <c r="BN73" i="41"/>
  <c r="BO73" i="41"/>
  <c r="AW74" i="41"/>
  <c r="AX74" i="41"/>
  <c r="AY74" i="41"/>
  <c r="AZ74" i="41"/>
  <c r="BA74" i="41"/>
  <c r="BB74" i="41"/>
  <c r="BC74" i="41"/>
  <c r="BD74" i="41"/>
  <c r="BE74" i="41"/>
  <c r="BF74" i="41"/>
  <c r="BG74" i="41"/>
  <c r="BH74" i="41"/>
  <c r="BI74" i="41"/>
  <c r="BJ74" i="41"/>
  <c r="BK74" i="41"/>
  <c r="BL74" i="41"/>
  <c r="BM74" i="41"/>
  <c r="BN74" i="41"/>
  <c r="BO74" i="41"/>
  <c r="AV56" i="41"/>
  <c r="AV57" i="41"/>
  <c r="AV58" i="41"/>
  <c r="AV59" i="41"/>
  <c r="AV60" i="41"/>
  <c r="AV61" i="41"/>
  <c r="AV62" i="41"/>
  <c r="AV63" i="41"/>
  <c r="AV64" i="41"/>
  <c r="AV65" i="41"/>
  <c r="AV66" i="41"/>
  <c r="AV67" i="41"/>
  <c r="AV68" i="41"/>
  <c r="AV69" i="41"/>
  <c r="AV70" i="41"/>
  <c r="AV71" i="41"/>
  <c r="AV72" i="41"/>
  <c r="AV73" i="41"/>
  <c r="AV74" i="41"/>
  <c r="AV55" i="41"/>
  <c r="AW54" i="41"/>
  <c r="AX54" i="41"/>
  <c r="AY54" i="41"/>
  <c r="AZ54" i="41"/>
  <c r="BA54" i="41"/>
  <c r="BB54" i="41"/>
  <c r="BC54" i="41"/>
  <c r="BD54" i="41"/>
  <c r="BE54" i="41"/>
  <c r="BF54" i="41"/>
  <c r="BG54" i="41"/>
  <c r="BH54" i="41"/>
  <c r="BI54" i="41"/>
  <c r="BJ54" i="41"/>
  <c r="BK54" i="41"/>
  <c r="BL54" i="41"/>
  <c r="BM54" i="41"/>
  <c r="BN54" i="41"/>
  <c r="BO54" i="41"/>
  <c r="AV54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AW34" i="41"/>
  <c r="AX34" i="41"/>
  <c r="AY34" i="41"/>
  <c r="AZ34" i="41"/>
  <c r="BA34" i="41"/>
  <c r="BB34" i="41"/>
  <c r="BC34" i="41"/>
  <c r="BD34" i="41"/>
  <c r="BE34" i="41"/>
  <c r="BF34" i="41"/>
  <c r="BG34" i="41"/>
  <c r="BH34" i="41"/>
  <c r="BI34" i="41"/>
  <c r="BJ34" i="41"/>
  <c r="BK34" i="41"/>
  <c r="BL34" i="41"/>
  <c r="BM34" i="41"/>
  <c r="BN34" i="41"/>
  <c r="BO34" i="41"/>
  <c r="AW35" i="41"/>
  <c r="AX35" i="41"/>
  <c r="AY35" i="41"/>
  <c r="AZ35" i="41"/>
  <c r="BA35" i="41"/>
  <c r="BB35" i="41"/>
  <c r="BC35" i="41"/>
  <c r="BD35" i="41"/>
  <c r="BE35" i="41"/>
  <c r="BF35" i="41"/>
  <c r="BG35" i="41"/>
  <c r="BH35" i="41"/>
  <c r="BI35" i="41"/>
  <c r="BJ35" i="41"/>
  <c r="BK35" i="41"/>
  <c r="BL35" i="41"/>
  <c r="BM35" i="41"/>
  <c r="BN35" i="41"/>
  <c r="BO35" i="41"/>
  <c r="AW36" i="41"/>
  <c r="AX36" i="41"/>
  <c r="AY36" i="41"/>
  <c r="AZ36" i="41"/>
  <c r="BA36" i="41"/>
  <c r="BB36" i="41"/>
  <c r="BC36" i="41"/>
  <c r="BD36" i="41"/>
  <c r="BE36" i="41"/>
  <c r="BF36" i="41"/>
  <c r="BG36" i="41"/>
  <c r="BH36" i="41"/>
  <c r="BI36" i="41"/>
  <c r="BJ36" i="41"/>
  <c r="BK36" i="41"/>
  <c r="BL36" i="41"/>
  <c r="BM36" i="41"/>
  <c r="BN36" i="41"/>
  <c r="BO36" i="41"/>
  <c r="AW37" i="41"/>
  <c r="AX37" i="41"/>
  <c r="AY37" i="41"/>
  <c r="AZ37" i="41"/>
  <c r="BA37" i="41"/>
  <c r="BB37" i="41"/>
  <c r="BC37" i="41"/>
  <c r="BD37" i="41"/>
  <c r="BE37" i="41"/>
  <c r="BF37" i="41"/>
  <c r="BG37" i="41"/>
  <c r="BH37" i="41"/>
  <c r="BI37" i="41"/>
  <c r="BJ37" i="41"/>
  <c r="BK37" i="41"/>
  <c r="BL37" i="41"/>
  <c r="BM37" i="41"/>
  <c r="BN37" i="41"/>
  <c r="BO37" i="41"/>
  <c r="AW38" i="41"/>
  <c r="AX38" i="41"/>
  <c r="AY38" i="41"/>
  <c r="AZ38" i="41"/>
  <c r="BA38" i="41"/>
  <c r="BB38" i="41"/>
  <c r="BC38" i="41"/>
  <c r="BD38" i="41"/>
  <c r="BE38" i="41"/>
  <c r="BF38" i="41"/>
  <c r="BG38" i="41"/>
  <c r="BH38" i="41"/>
  <c r="BI38" i="41"/>
  <c r="BJ38" i="41"/>
  <c r="BK38" i="41"/>
  <c r="BL38" i="41"/>
  <c r="BM38" i="41"/>
  <c r="BN38" i="41"/>
  <c r="BO38" i="41"/>
  <c r="AW39" i="41"/>
  <c r="AX39" i="41"/>
  <c r="AY39" i="41"/>
  <c r="AZ39" i="41"/>
  <c r="BA39" i="41"/>
  <c r="BB39" i="41"/>
  <c r="BC39" i="41"/>
  <c r="BD39" i="41"/>
  <c r="BE39" i="41"/>
  <c r="BF39" i="41"/>
  <c r="BG39" i="41"/>
  <c r="BH39" i="41"/>
  <c r="BI39" i="41"/>
  <c r="BJ39" i="41"/>
  <c r="BK39" i="41"/>
  <c r="BL39" i="41"/>
  <c r="BM39" i="41"/>
  <c r="BN39" i="41"/>
  <c r="BO39" i="41"/>
  <c r="AW40" i="41"/>
  <c r="AX40" i="41"/>
  <c r="AY40" i="41"/>
  <c r="AZ40" i="41"/>
  <c r="BA40" i="41"/>
  <c r="BB40" i="41"/>
  <c r="BC40" i="41"/>
  <c r="BD40" i="41"/>
  <c r="BE40" i="41"/>
  <c r="BF40" i="41"/>
  <c r="BG40" i="41"/>
  <c r="BH40" i="41"/>
  <c r="BI40" i="41"/>
  <c r="BJ40" i="41"/>
  <c r="BK40" i="41"/>
  <c r="BL40" i="41"/>
  <c r="BM40" i="41"/>
  <c r="BN40" i="41"/>
  <c r="BO40" i="41"/>
  <c r="AW41" i="41"/>
  <c r="AX41" i="41"/>
  <c r="AY41" i="41"/>
  <c r="AZ41" i="41"/>
  <c r="BA41" i="41"/>
  <c r="BB41" i="41"/>
  <c r="BC41" i="41"/>
  <c r="BD41" i="41"/>
  <c r="BE41" i="41"/>
  <c r="BF41" i="41"/>
  <c r="BG41" i="41"/>
  <c r="BH41" i="41"/>
  <c r="BI41" i="41"/>
  <c r="BJ41" i="41"/>
  <c r="BK41" i="41"/>
  <c r="BL41" i="41"/>
  <c r="BM41" i="41"/>
  <c r="BN41" i="41"/>
  <c r="BO41" i="41"/>
  <c r="AW42" i="41"/>
  <c r="AX42" i="41"/>
  <c r="AY42" i="41"/>
  <c r="AZ42" i="41"/>
  <c r="BA42" i="41"/>
  <c r="BB42" i="41"/>
  <c r="BC42" i="41"/>
  <c r="BD42" i="41"/>
  <c r="BE42" i="41"/>
  <c r="BF42" i="41"/>
  <c r="BG42" i="41"/>
  <c r="BH42" i="41"/>
  <c r="BI42" i="41"/>
  <c r="BJ42" i="41"/>
  <c r="BK42" i="41"/>
  <c r="BL42" i="41"/>
  <c r="BM42" i="41"/>
  <c r="BN42" i="41"/>
  <c r="BO42" i="41"/>
  <c r="AW43" i="41"/>
  <c r="AX43" i="41"/>
  <c r="AY43" i="41"/>
  <c r="AZ43" i="41"/>
  <c r="BA43" i="41"/>
  <c r="BB43" i="41"/>
  <c r="BC43" i="41"/>
  <c r="BD43" i="41"/>
  <c r="BE43" i="41"/>
  <c r="BF43" i="41"/>
  <c r="BG43" i="41"/>
  <c r="BH43" i="41"/>
  <c r="BI43" i="41"/>
  <c r="BJ43" i="41"/>
  <c r="BK43" i="41"/>
  <c r="BL43" i="41"/>
  <c r="BM43" i="41"/>
  <c r="BN43" i="41"/>
  <c r="BO43" i="41"/>
  <c r="AW44" i="41"/>
  <c r="AX44" i="41"/>
  <c r="AY44" i="41"/>
  <c r="AZ44" i="41"/>
  <c r="BA44" i="41"/>
  <c r="BB44" i="41"/>
  <c r="BC44" i="41"/>
  <c r="BD44" i="41"/>
  <c r="BE44" i="41"/>
  <c r="BF44" i="41"/>
  <c r="BG44" i="41"/>
  <c r="BH44" i="41"/>
  <c r="BI44" i="41"/>
  <c r="BJ44" i="41"/>
  <c r="BK44" i="41"/>
  <c r="BL44" i="41"/>
  <c r="BM44" i="41"/>
  <c r="BN44" i="41"/>
  <c r="BO44" i="41"/>
  <c r="AW45" i="41"/>
  <c r="AX45" i="41"/>
  <c r="AY45" i="41"/>
  <c r="AZ45" i="41"/>
  <c r="BA45" i="41"/>
  <c r="BB45" i="41"/>
  <c r="BC45" i="41"/>
  <c r="BD45" i="41"/>
  <c r="BE45" i="41"/>
  <c r="BF45" i="41"/>
  <c r="BG45" i="41"/>
  <c r="BH45" i="41"/>
  <c r="BI45" i="41"/>
  <c r="BJ45" i="41"/>
  <c r="BK45" i="41"/>
  <c r="BL45" i="41"/>
  <c r="BM45" i="41"/>
  <c r="BN45" i="41"/>
  <c r="BO45" i="41"/>
  <c r="AW46" i="41"/>
  <c r="AX46" i="41"/>
  <c r="AY46" i="41"/>
  <c r="AZ46" i="41"/>
  <c r="BA46" i="41"/>
  <c r="BB46" i="41"/>
  <c r="BC46" i="41"/>
  <c r="BD46" i="41"/>
  <c r="BE46" i="41"/>
  <c r="BF46" i="41"/>
  <c r="BG46" i="41"/>
  <c r="BH46" i="41"/>
  <c r="BI46" i="41"/>
  <c r="BJ46" i="41"/>
  <c r="BK46" i="41"/>
  <c r="BL46" i="41"/>
  <c r="BM46" i="41"/>
  <c r="BN46" i="41"/>
  <c r="BO46" i="41"/>
  <c r="AW47" i="41"/>
  <c r="AX47" i="41"/>
  <c r="AY47" i="41"/>
  <c r="AZ47" i="41"/>
  <c r="BA47" i="41"/>
  <c r="BB47" i="41"/>
  <c r="BC47" i="41"/>
  <c r="BD47" i="41"/>
  <c r="BE47" i="41"/>
  <c r="BF47" i="41"/>
  <c r="BG47" i="41"/>
  <c r="BH47" i="41"/>
  <c r="BI47" i="41"/>
  <c r="BJ47" i="41"/>
  <c r="BK47" i="41"/>
  <c r="BL47" i="41"/>
  <c r="BM47" i="41"/>
  <c r="BN47" i="41"/>
  <c r="BO47" i="41"/>
  <c r="AW48" i="41"/>
  <c r="AX48" i="41"/>
  <c r="AY48" i="41"/>
  <c r="AZ48" i="41"/>
  <c r="BA48" i="41"/>
  <c r="BB48" i="41"/>
  <c r="BC48" i="41"/>
  <c r="BD48" i="41"/>
  <c r="BE48" i="41"/>
  <c r="BF48" i="41"/>
  <c r="BG48" i="41"/>
  <c r="BH48" i="41"/>
  <c r="BI48" i="41"/>
  <c r="BJ48" i="41"/>
  <c r="BK48" i="41"/>
  <c r="BL48" i="41"/>
  <c r="BM48" i="41"/>
  <c r="BN48" i="41"/>
  <c r="BO48" i="41"/>
  <c r="AW49" i="41"/>
  <c r="AX49" i="41"/>
  <c r="AY49" i="41"/>
  <c r="AZ49" i="41"/>
  <c r="BA49" i="41"/>
  <c r="BB49" i="41"/>
  <c r="BC49" i="41"/>
  <c r="BD49" i="41"/>
  <c r="BE49" i="41"/>
  <c r="BF49" i="41"/>
  <c r="BG49" i="41"/>
  <c r="BH49" i="41"/>
  <c r="BI49" i="41"/>
  <c r="BJ49" i="41"/>
  <c r="BK49" i="41"/>
  <c r="BL49" i="41"/>
  <c r="BM49" i="41"/>
  <c r="BN49" i="41"/>
  <c r="BO49" i="41"/>
  <c r="AW50" i="41"/>
  <c r="AX50" i="41"/>
  <c r="AY50" i="41"/>
  <c r="AZ50" i="41"/>
  <c r="BA50" i="41"/>
  <c r="BB50" i="41"/>
  <c r="BC50" i="41"/>
  <c r="BD50" i="41"/>
  <c r="BE50" i="41"/>
  <c r="BF50" i="41"/>
  <c r="BG50" i="41"/>
  <c r="BH50" i="41"/>
  <c r="BI50" i="41"/>
  <c r="BJ50" i="41"/>
  <c r="BK50" i="41"/>
  <c r="BL50" i="41"/>
  <c r="BM50" i="41"/>
  <c r="BN50" i="41"/>
  <c r="BO50" i="41"/>
  <c r="AW51" i="41"/>
  <c r="AX51" i="41"/>
  <c r="AY51" i="41"/>
  <c r="AZ51" i="41"/>
  <c r="BA51" i="41"/>
  <c r="BB51" i="41"/>
  <c r="BC51" i="41"/>
  <c r="BD51" i="41"/>
  <c r="BE51" i="41"/>
  <c r="BF51" i="41"/>
  <c r="BG51" i="41"/>
  <c r="BH51" i="41"/>
  <c r="BI51" i="41"/>
  <c r="BJ51" i="41"/>
  <c r="BK51" i="41"/>
  <c r="BL51" i="41"/>
  <c r="BM51" i="41"/>
  <c r="BN51" i="41"/>
  <c r="BO51" i="41"/>
  <c r="AW52" i="41"/>
  <c r="AX52" i="41"/>
  <c r="AY52" i="41"/>
  <c r="AZ52" i="41"/>
  <c r="BA52" i="41"/>
  <c r="BB52" i="41"/>
  <c r="BC52" i="41"/>
  <c r="BD52" i="41"/>
  <c r="BE52" i="41"/>
  <c r="BF52" i="41"/>
  <c r="BG52" i="41"/>
  <c r="BH52" i="41"/>
  <c r="BI52" i="41"/>
  <c r="BJ52" i="41"/>
  <c r="BK52" i="41"/>
  <c r="BL52" i="41"/>
  <c r="BM52" i="41"/>
  <c r="BN52" i="41"/>
  <c r="BO52" i="41"/>
  <c r="AW53" i="41"/>
  <c r="AX53" i="41"/>
  <c r="AY53" i="41"/>
  <c r="AZ53" i="41"/>
  <c r="BA53" i="41"/>
  <c r="BB53" i="41"/>
  <c r="BC53" i="41"/>
  <c r="BD53" i="41"/>
  <c r="BE53" i="41"/>
  <c r="BF53" i="41"/>
  <c r="BG53" i="41"/>
  <c r="BH53" i="41"/>
  <c r="BI53" i="41"/>
  <c r="BJ53" i="41"/>
  <c r="BK53" i="41"/>
  <c r="BL53" i="41"/>
  <c r="BM53" i="41"/>
  <c r="BN53" i="41"/>
  <c r="BO53" i="41"/>
  <c r="AV12" i="41"/>
  <c r="AV13" i="41"/>
  <c r="AV14" i="41"/>
  <c r="AV15" i="41"/>
  <c r="AV16" i="41"/>
  <c r="AV17" i="41"/>
  <c r="AV18" i="41"/>
  <c r="AV19" i="41"/>
  <c r="AV20" i="41"/>
  <c r="AV21" i="41"/>
  <c r="AV22" i="41"/>
  <c r="AV23" i="41"/>
  <c r="AV24" i="41"/>
  <c r="AV25" i="41"/>
  <c r="AV26" i="41"/>
  <c r="AV27" i="41"/>
  <c r="AV28" i="41"/>
  <c r="AV29" i="41"/>
  <c r="AV30" i="41"/>
  <c r="AV31" i="41"/>
  <c r="AV32" i="41"/>
  <c r="AV33" i="41"/>
  <c r="AV34" i="41"/>
  <c r="AV35" i="41"/>
  <c r="AV36" i="41"/>
  <c r="AV37" i="41"/>
  <c r="AV38" i="41"/>
  <c r="AV39" i="41"/>
  <c r="AV40" i="41"/>
  <c r="AV41" i="41"/>
  <c r="AV42" i="41"/>
  <c r="AV43" i="41"/>
  <c r="AV44" i="41"/>
  <c r="AV45" i="41"/>
  <c r="AV46" i="41"/>
  <c r="AV47" i="41"/>
  <c r="AV48" i="41"/>
  <c r="AV49" i="41"/>
  <c r="AV50" i="41"/>
  <c r="AV51" i="41"/>
  <c r="AV52" i="41"/>
  <c r="AV53" i="41"/>
  <c r="AV11" i="41"/>
  <c r="AU56" i="41"/>
  <c r="AU57" i="41"/>
  <c r="AU58" i="41"/>
  <c r="AU59" i="41"/>
  <c r="AU60" i="41"/>
  <c r="AU61" i="41"/>
  <c r="AU62" i="41"/>
  <c r="AU63" i="41"/>
  <c r="AU64" i="41"/>
  <c r="AU65" i="41"/>
  <c r="AU66" i="41"/>
  <c r="AU67" i="41"/>
  <c r="AU68" i="41"/>
  <c r="AU69" i="41"/>
  <c r="AU70" i="41"/>
  <c r="AU71" i="41"/>
  <c r="AU72" i="41"/>
  <c r="AU73" i="41"/>
  <c r="AU74" i="41"/>
  <c r="AU55" i="41"/>
  <c r="AU54" i="41" l="1"/>
  <c r="AU12" i="41"/>
  <c r="AU13" i="41"/>
  <c r="AU14" i="41"/>
  <c r="AU15" i="41"/>
  <c r="AU16" i="41"/>
  <c r="AU17" i="41"/>
  <c r="AU18" i="41"/>
  <c r="AU19" i="41"/>
  <c r="AU20" i="41"/>
  <c r="AU21" i="41"/>
  <c r="AU22" i="41"/>
  <c r="AU23" i="41"/>
  <c r="AU24" i="41"/>
  <c r="AU25" i="41"/>
  <c r="AU26" i="41"/>
  <c r="AU27" i="41"/>
  <c r="AU28" i="41"/>
  <c r="AU29" i="41"/>
  <c r="AU30" i="41"/>
  <c r="AU31" i="41"/>
  <c r="AU32" i="41"/>
  <c r="AU33" i="41"/>
  <c r="AU34" i="41"/>
  <c r="AU35" i="41"/>
  <c r="AU36" i="41"/>
  <c r="AU37" i="41"/>
  <c r="AU38" i="41"/>
  <c r="AU39" i="41"/>
  <c r="AU40" i="41"/>
  <c r="AU41" i="41"/>
  <c r="AU42" i="41"/>
  <c r="AU43" i="41"/>
  <c r="AU44" i="41"/>
  <c r="AU45" i="41"/>
  <c r="AU46" i="41"/>
  <c r="AU47" i="41"/>
  <c r="AU48" i="41"/>
  <c r="AU49" i="41"/>
  <c r="AU50" i="41"/>
  <c r="AU51" i="41"/>
  <c r="AU52" i="41"/>
  <c r="AU53" i="41"/>
  <c r="AU11" i="41"/>
  <c r="E55" i="41"/>
  <c r="F55" i="41"/>
  <c r="G55" i="41"/>
  <c r="H55" i="41"/>
  <c r="I55" i="41"/>
  <c r="J55" i="41"/>
  <c r="K55" i="41"/>
  <c r="L55" i="41"/>
  <c r="M55" i="41"/>
  <c r="N55" i="41"/>
  <c r="O55" i="41"/>
  <c r="P55" i="41"/>
  <c r="Q55" i="41"/>
  <c r="R55" i="41"/>
  <c r="S55" i="41"/>
  <c r="T55" i="41"/>
  <c r="U55" i="41"/>
  <c r="V55" i="41"/>
  <c r="W55" i="41"/>
  <c r="X55" i="41"/>
  <c r="Y55" i="41"/>
  <c r="Z55" i="41"/>
  <c r="AA55" i="41"/>
  <c r="AB55" i="41"/>
  <c r="AC55" i="41"/>
  <c r="AD55" i="41"/>
  <c r="AE55" i="41"/>
  <c r="AF55" i="41"/>
  <c r="AG55" i="41"/>
  <c r="AH55" i="41"/>
  <c r="AI55" i="41"/>
  <c r="AJ55" i="41"/>
  <c r="AK55" i="41"/>
  <c r="AL55" i="41"/>
  <c r="AM55" i="41"/>
  <c r="AN55" i="41"/>
  <c r="AO55" i="41"/>
  <c r="AP55" i="41"/>
  <c r="AQ55" i="41"/>
  <c r="AR55" i="41"/>
  <c r="AS55" i="41"/>
  <c r="AT55" i="41"/>
  <c r="E56" i="41"/>
  <c r="F56" i="41"/>
  <c r="G56" i="41"/>
  <c r="H56" i="41"/>
  <c r="I56" i="41"/>
  <c r="J56" i="41"/>
  <c r="K56" i="41"/>
  <c r="L56" i="41"/>
  <c r="M56" i="41"/>
  <c r="N56" i="41"/>
  <c r="O56" i="41"/>
  <c r="P56" i="41"/>
  <c r="Q56" i="41"/>
  <c r="R56" i="41"/>
  <c r="S56" i="41"/>
  <c r="T56" i="41"/>
  <c r="U56" i="41"/>
  <c r="V56" i="41"/>
  <c r="W56" i="41"/>
  <c r="X56" i="41"/>
  <c r="Y56" i="41"/>
  <c r="Z56" i="41"/>
  <c r="AA56" i="41"/>
  <c r="AB56" i="41"/>
  <c r="AC56" i="41"/>
  <c r="AD56" i="41"/>
  <c r="AE56" i="41"/>
  <c r="AF56" i="41"/>
  <c r="AG56" i="41"/>
  <c r="AH56" i="41"/>
  <c r="AI56" i="41"/>
  <c r="AJ56" i="41"/>
  <c r="AK56" i="41"/>
  <c r="AL56" i="41"/>
  <c r="AM56" i="41"/>
  <c r="AN56" i="41"/>
  <c r="AO56" i="41"/>
  <c r="AP56" i="41"/>
  <c r="AQ56" i="41"/>
  <c r="AR56" i="41"/>
  <c r="AS56" i="41"/>
  <c r="AT56" i="41"/>
  <c r="E57" i="41"/>
  <c r="F57" i="41"/>
  <c r="G57" i="41"/>
  <c r="H57" i="41"/>
  <c r="I57" i="41"/>
  <c r="J57" i="41"/>
  <c r="K57" i="41"/>
  <c r="L57" i="41"/>
  <c r="M57" i="41"/>
  <c r="N57" i="41"/>
  <c r="O57" i="41"/>
  <c r="P57" i="41"/>
  <c r="Q57" i="41"/>
  <c r="R57" i="41"/>
  <c r="S57" i="41"/>
  <c r="T57" i="41"/>
  <c r="U57" i="41"/>
  <c r="V57" i="41"/>
  <c r="W57" i="41"/>
  <c r="X57" i="41"/>
  <c r="Y57" i="41"/>
  <c r="Z57" i="41"/>
  <c r="AA57" i="41"/>
  <c r="AB57" i="41"/>
  <c r="AC57" i="41"/>
  <c r="AD57" i="41"/>
  <c r="AE57" i="41"/>
  <c r="AF57" i="41"/>
  <c r="AG57" i="41"/>
  <c r="AH57" i="41"/>
  <c r="AI57" i="41"/>
  <c r="AJ57" i="41"/>
  <c r="AK57" i="41"/>
  <c r="AL57" i="41"/>
  <c r="AM57" i="41"/>
  <c r="AN57" i="41"/>
  <c r="AO57" i="41"/>
  <c r="AP57" i="41"/>
  <c r="AQ57" i="41"/>
  <c r="AR57" i="41"/>
  <c r="AS57" i="41"/>
  <c r="AT57" i="41"/>
  <c r="E58" i="41"/>
  <c r="F58" i="41"/>
  <c r="G58" i="41"/>
  <c r="H58" i="41"/>
  <c r="I58" i="41"/>
  <c r="J58" i="41"/>
  <c r="K58" i="41"/>
  <c r="L58" i="41"/>
  <c r="M58" i="41"/>
  <c r="N58" i="41"/>
  <c r="O58" i="41"/>
  <c r="P58" i="41"/>
  <c r="Q58" i="41"/>
  <c r="R58" i="41"/>
  <c r="S58" i="41"/>
  <c r="T58" i="41"/>
  <c r="U58" i="41"/>
  <c r="V58" i="41"/>
  <c r="W58" i="41"/>
  <c r="X58" i="41"/>
  <c r="Y58" i="41"/>
  <c r="Z58" i="41"/>
  <c r="AA58" i="41"/>
  <c r="AB58" i="41"/>
  <c r="AC58" i="41"/>
  <c r="AD58" i="41"/>
  <c r="AE58" i="41"/>
  <c r="AF58" i="41"/>
  <c r="AG58" i="41"/>
  <c r="AH58" i="41"/>
  <c r="AI58" i="41"/>
  <c r="AJ58" i="41"/>
  <c r="AK58" i="41"/>
  <c r="AL58" i="41"/>
  <c r="AM58" i="41"/>
  <c r="AN58" i="41"/>
  <c r="AO58" i="41"/>
  <c r="AP58" i="41"/>
  <c r="AQ58" i="41"/>
  <c r="AR58" i="41"/>
  <c r="AS58" i="41"/>
  <c r="AT58" i="41"/>
  <c r="E59" i="41"/>
  <c r="F59" i="41"/>
  <c r="G59" i="41"/>
  <c r="H59" i="41"/>
  <c r="I59" i="41"/>
  <c r="J59" i="41"/>
  <c r="K59" i="41"/>
  <c r="L59" i="41"/>
  <c r="M59" i="41"/>
  <c r="N59" i="41"/>
  <c r="O59" i="41"/>
  <c r="P59" i="41"/>
  <c r="Q59" i="41"/>
  <c r="R59" i="41"/>
  <c r="S59" i="41"/>
  <c r="T59" i="41"/>
  <c r="U59" i="41"/>
  <c r="V59" i="41"/>
  <c r="W59" i="41"/>
  <c r="X59" i="41"/>
  <c r="Y59" i="41"/>
  <c r="Z59" i="41"/>
  <c r="AA59" i="41"/>
  <c r="AB59" i="41"/>
  <c r="AC59" i="41"/>
  <c r="AD59" i="41"/>
  <c r="AE59" i="41"/>
  <c r="AF59" i="41"/>
  <c r="AG59" i="41"/>
  <c r="AH59" i="41"/>
  <c r="AI59" i="41"/>
  <c r="AJ59" i="41"/>
  <c r="AK59" i="41"/>
  <c r="AL59" i="41"/>
  <c r="AM59" i="41"/>
  <c r="AN59" i="41"/>
  <c r="AO59" i="41"/>
  <c r="AP59" i="41"/>
  <c r="AQ59" i="41"/>
  <c r="AR59" i="41"/>
  <c r="AS59" i="41"/>
  <c r="AT59" i="41"/>
  <c r="E60" i="41"/>
  <c r="F60" i="41"/>
  <c r="G60" i="41"/>
  <c r="H60" i="41"/>
  <c r="I60" i="41"/>
  <c r="J60" i="41"/>
  <c r="K60" i="41"/>
  <c r="L60" i="41"/>
  <c r="M60" i="41"/>
  <c r="N60" i="41"/>
  <c r="O60" i="41"/>
  <c r="P60" i="41"/>
  <c r="Q60" i="41"/>
  <c r="R60" i="41"/>
  <c r="S60" i="41"/>
  <c r="T60" i="41"/>
  <c r="U60" i="41"/>
  <c r="V60" i="41"/>
  <c r="W60" i="41"/>
  <c r="X60" i="41"/>
  <c r="Y60" i="41"/>
  <c r="Z60" i="41"/>
  <c r="AA60" i="41"/>
  <c r="AB60" i="41"/>
  <c r="AC60" i="41"/>
  <c r="AD60" i="41"/>
  <c r="AE60" i="41"/>
  <c r="AF60" i="41"/>
  <c r="AG60" i="41"/>
  <c r="AH60" i="41"/>
  <c r="AI60" i="41"/>
  <c r="AJ60" i="41"/>
  <c r="AK60" i="41"/>
  <c r="AL60" i="41"/>
  <c r="AM60" i="41"/>
  <c r="AN60" i="41"/>
  <c r="AO60" i="41"/>
  <c r="AP60" i="41"/>
  <c r="AQ60" i="41"/>
  <c r="AR60" i="41"/>
  <c r="AS60" i="41"/>
  <c r="AT60" i="41"/>
  <c r="E61" i="41"/>
  <c r="F61" i="41"/>
  <c r="G61" i="41"/>
  <c r="H61" i="41"/>
  <c r="I61" i="41"/>
  <c r="J61" i="41"/>
  <c r="K61" i="41"/>
  <c r="L61" i="41"/>
  <c r="M61" i="41"/>
  <c r="N61" i="41"/>
  <c r="O61" i="41"/>
  <c r="P61" i="41"/>
  <c r="Q61" i="41"/>
  <c r="R61" i="41"/>
  <c r="S61" i="41"/>
  <c r="T61" i="41"/>
  <c r="U61" i="41"/>
  <c r="V61" i="41"/>
  <c r="W61" i="41"/>
  <c r="X61" i="41"/>
  <c r="Y61" i="41"/>
  <c r="Z61" i="41"/>
  <c r="AA61" i="41"/>
  <c r="AB61" i="41"/>
  <c r="AC61" i="41"/>
  <c r="AD61" i="41"/>
  <c r="AE61" i="41"/>
  <c r="AF61" i="41"/>
  <c r="AG61" i="41"/>
  <c r="AH61" i="41"/>
  <c r="AI61" i="41"/>
  <c r="AJ61" i="41"/>
  <c r="AK61" i="41"/>
  <c r="AL61" i="41"/>
  <c r="AM61" i="41"/>
  <c r="AN61" i="41"/>
  <c r="AO61" i="41"/>
  <c r="AP61" i="41"/>
  <c r="AQ61" i="41"/>
  <c r="AR61" i="41"/>
  <c r="AS61" i="41"/>
  <c r="AT61" i="41"/>
  <c r="E62" i="41"/>
  <c r="F62" i="41"/>
  <c r="G62" i="41"/>
  <c r="H62" i="41"/>
  <c r="I62" i="41"/>
  <c r="J62" i="41"/>
  <c r="K62" i="41"/>
  <c r="L62" i="41"/>
  <c r="M62" i="41"/>
  <c r="N62" i="41"/>
  <c r="O62" i="41"/>
  <c r="P62" i="41"/>
  <c r="Q62" i="41"/>
  <c r="R62" i="41"/>
  <c r="S62" i="41"/>
  <c r="T62" i="41"/>
  <c r="U62" i="41"/>
  <c r="V62" i="41"/>
  <c r="W62" i="41"/>
  <c r="X62" i="41"/>
  <c r="Y62" i="41"/>
  <c r="Z62" i="41"/>
  <c r="AA62" i="41"/>
  <c r="AB62" i="41"/>
  <c r="AC62" i="41"/>
  <c r="AD62" i="41"/>
  <c r="AE62" i="41"/>
  <c r="AF62" i="41"/>
  <c r="AG62" i="41"/>
  <c r="AH62" i="41"/>
  <c r="AI62" i="41"/>
  <c r="AJ62" i="41"/>
  <c r="AK62" i="41"/>
  <c r="AL62" i="41"/>
  <c r="AM62" i="41"/>
  <c r="AN62" i="41"/>
  <c r="AO62" i="41"/>
  <c r="AP62" i="41"/>
  <c r="AQ62" i="41"/>
  <c r="AR62" i="41"/>
  <c r="AS62" i="41"/>
  <c r="AT62" i="41"/>
  <c r="E63" i="41"/>
  <c r="F63" i="41"/>
  <c r="G63" i="41"/>
  <c r="H63" i="41"/>
  <c r="I63" i="41"/>
  <c r="J63" i="41"/>
  <c r="K63" i="41"/>
  <c r="L63" i="41"/>
  <c r="M63" i="41"/>
  <c r="N63" i="41"/>
  <c r="O63" i="41"/>
  <c r="P63" i="41"/>
  <c r="Q63" i="41"/>
  <c r="R63" i="41"/>
  <c r="S63" i="41"/>
  <c r="T63" i="41"/>
  <c r="U63" i="41"/>
  <c r="V63" i="41"/>
  <c r="W63" i="41"/>
  <c r="X63" i="41"/>
  <c r="Y63" i="41"/>
  <c r="Z63" i="41"/>
  <c r="AA63" i="41"/>
  <c r="AB63" i="41"/>
  <c r="AC63" i="41"/>
  <c r="AD63" i="41"/>
  <c r="AE63" i="41"/>
  <c r="AF63" i="41"/>
  <c r="AG63" i="41"/>
  <c r="AH63" i="41"/>
  <c r="AI63" i="41"/>
  <c r="AJ63" i="41"/>
  <c r="AK63" i="41"/>
  <c r="AL63" i="41"/>
  <c r="AM63" i="41"/>
  <c r="AN63" i="41"/>
  <c r="AO63" i="41"/>
  <c r="AP63" i="41"/>
  <c r="AQ63" i="41"/>
  <c r="AR63" i="41"/>
  <c r="AS63" i="41"/>
  <c r="AT63" i="41"/>
  <c r="E64" i="41"/>
  <c r="F64" i="41"/>
  <c r="G64" i="41"/>
  <c r="H64" i="41"/>
  <c r="I64" i="41"/>
  <c r="J64" i="41"/>
  <c r="K64" i="41"/>
  <c r="L64" i="41"/>
  <c r="M64" i="41"/>
  <c r="N64" i="41"/>
  <c r="O64" i="41"/>
  <c r="P64" i="41"/>
  <c r="Q64" i="41"/>
  <c r="R64" i="41"/>
  <c r="S64" i="41"/>
  <c r="T64" i="41"/>
  <c r="U64" i="41"/>
  <c r="V64" i="41"/>
  <c r="W64" i="41"/>
  <c r="X64" i="41"/>
  <c r="Y64" i="41"/>
  <c r="Z64" i="41"/>
  <c r="AA64" i="41"/>
  <c r="AB64" i="41"/>
  <c r="AC64" i="41"/>
  <c r="AD64" i="41"/>
  <c r="AE64" i="41"/>
  <c r="AF64" i="41"/>
  <c r="AG64" i="41"/>
  <c r="AH64" i="41"/>
  <c r="AI64" i="41"/>
  <c r="AJ64" i="41"/>
  <c r="AK64" i="41"/>
  <c r="AL64" i="41"/>
  <c r="AM64" i="41"/>
  <c r="AN64" i="41"/>
  <c r="AO64" i="41"/>
  <c r="AP64" i="41"/>
  <c r="AQ64" i="41"/>
  <c r="AR64" i="41"/>
  <c r="AS64" i="41"/>
  <c r="AT64" i="41"/>
  <c r="E65" i="41"/>
  <c r="F65" i="41"/>
  <c r="G65" i="41"/>
  <c r="H65" i="41"/>
  <c r="I65" i="41"/>
  <c r="J65" i="41"/>
  <c r="K65" i="41"/>
  <c r="L65" i="41"/>
  <c r="M65" i="41"/>
  <c r="N65" i="41"/>
  <c r="O65" i="41"/>
  <c r="P65" i="41"/>
  <c r="Q65" i="41"/>
  <c r="R65" i="41"/>
  <c r="S65" i="41"/>
  <c r="T65" i="41"/>
  <c r="U65" i="41"/>
  <c r="V65" i="41"/>
  <c r="W65" i="41"/>
  <c r="X65" i="41"/>
  <c r="Y65" i="41"/>
  <c r="Z65" i="41"/>
  <c r="AA65" i="41"/>
  <c r="AB65" i="41"/>
  <c r="AC65" i="41"/>
  <c r="AD65" i="41"/>
  <c r="AE65" i="41"/>
  <c r="AF65" i="41"/>
  <c r="AG65" i="41"/>
  <c r="AH65" i="41"/>
  <c r="AI65" i="41"/>
  <c r="AJ65" i="41"/>
  <c r="AK65" i="41"/>
  <c r="AL65" i="41"/>
  <c r="AM65" i="41"/>
  <c r="AN65" i="41"/>
  <c r="AO65" i="41"/>
  <c r="AP65" i="41"/>
  <c r="AQ65" i="41"/>
  <c r="AR65" i="41"/>
  <c r="AS65" i="41"/>
  <c r="AT65" i="41"/>
  <c r="E66" i="41"/>
  <c r="F66" i="41"/>
  <c r="G66" i="41"/>
  <c r="H66" i="41"/>
  <c r="I66" i="41"/>
  <c r="J66" i="41"/>
  <c r="K66" i="41"/>
  <c r="L66" i="41"/>
  <c r="M66" i="41"/>
  <c r="N66" i="41"/>
  <c r="O66" i="41"/>
  <c r="P66" i="41"/>
  <c r="Q66" i="41"/>
  <c r="R66" i="41"/>
  <c r="S66" i="41"/>
  <c r="T66" i="41"/>
  <c r="U66" i="41"/>
  <c r="V66" i="41"/>
  <c r="W66" i="41"/>
  <c r="X66" i="41"/>
  <c r="Y66" i="41"/>
  <c r="Z66" i="41"/>
  <c r="AA66" i="41"/>
  <c r="AB66" i="41"/>
  <c r="AC66" i="41"/>
  <c r="AD66" i="41"/>
  <c r="AE66" i="41"/>
  <c r="AF66" i="41"/>
  <c r="AG66" i="41"/>
  <c r="AH66" i="41"/>
  <c r="AI66" i="41"/>
  <c r="AJ66" i="41"/>
  <c r="AK66" i="41"/>
  <c r="AL66" i="41"/>
  <c r="AM66" i="41"/>
  <c r="AN66" i="41"/>
  <c r="AO66" i="41"/>
  <c r="AP66" i="41"/>
  <c r="AQ66" i="41"/>
  <c r="AR66" i="41"/>
  <c r="AS66" i="41"/>
  <c r="AT66" i="41"/>
  <c r="E67" i="41"/>
  <c r="F67" i="41"/>
  <c r="G67" i="41"/>
  <c r="H67" i="41"/>
  <c r="I67" i="41"/>
  <c r="J67" i="41"/>
  <c r="K67" i="41"/>
  <c r="L67" i="41"/>
  <c r="M67" i="41"/>
  <c r="N67" i="41"/>
  <c r="O67" i="41"/>
  <c r="P67" i="41"/>
  <c r="Q67" i="41"/>
  <c r="R67" i="41"/>
  <c r="S67" i="41"/>
  <c r="T67" i="41"/>
  <c r="U67" i="41"/>
  <c r="V67" i="41"/>
  <c r="W67" i="41"/>
  <c r="X67" i="41"/>
  <c r="Y67" i="41"/>
  <c r="Z67" i="41"/>
  <c r="AA67" i="41"/>
  <c r="AB67" i="41"/>
  <c r="AC67" i="41"/>
  <c r="AD67" i="41"/>
  <c r="AE67" i="41"/>
  <c r="AF67" i="41"/>
  <c r="AG67" i="41"/>
  <c r="AH67" i="41"/>
  <c r="AI67" i="41"/>
  <c r="AJ67" i="41"/>
  <c r="AK67" i="41"/>
  <c r="AL67" i="41"/>
  <c r="AM67" i="41"/>
  <c r="AN67" i="41"/>
  <c r="AO67" i="41"/>
  <c r="AP67" i="41"/>
  <c r="AQ67" i="41"/>
  <c r="AR67" i="41"/>
  <c r="AS67" i="41"/>
  <c r="AT67" i="41"/>
  <c r="E68" i="41"/>
  <c r="F68" i="41"/>
  <c r="G68" i="41"/>
  <c r="H68" i="41"/>
  <c r="I68" i="41"/>
  <c r="J68" i="41"/>
  <c r="K68" i="41"/>
  <c r="L68" i="41"/>
  <c r="M68" i="41"/>
  <c r="N68" i="41"/>
  <c r="O68" i="41"/>
  <c r="P68" i="41"/>
  <c r="Q68" i="41"/>
  <c r="R68" i="41"/>
  <c r="S68" i="41"/>
  <c r="T68" i="41"/>
  <c r="U68" i="41"/>
  <c r="V68" i="41"/>
  <c r="W68" i="41"/>
  <c r="X68" i="41"/>
  <c r="Y68" i="41"/>
  <c r="Z68" i="41"/>
  <c r="AA68" i="41"/>
  <c r="AB68" i="41"/>
  <c r="AC68" i="41"/>
  <c r="AD68" i="41"/>
  <c r="AE68" i="41"/>
  <c r="AF68" i="41"/>
  <c r="AG68" i="41"/>
  <c r="AH68" i="41"/>
  <c r="AI68" i="41"/>
  <c r="AJ68" i="41"/>
  <c r="AK68" i="41"/>
  <c r="AL68" i="41"/>
  <c r="AM68" i="41"/>
  <c r="AN68" i="41"/>
  <c r="AO68" i="41"/>
  <c r="AP68" i="41"/>
  <c r="AQ68" i="41"/>
  <c r="AR68" i="41"/>
  <c r="AS68" i="41"/>
  <c r="AT68" i="41"/>
  <c r="E69" i="41"/>
  <c r="F69" i="41"/>
  <c r="G69" i="41"/>
  <c r="H69" i="41"/>
  <c r="I69" i="41"/>
  <c r="J69" i="41"/>
  <c r="K69" i="41"/>
  <c r="L69" i="41"/>
  <c r="M69" i="41"/>
  <c r="N69" i="41"/>
  <c r="O69" i="41"/>
  <c r="P69" i="41"/>
  <c r="Q69" i="41"/>
  <c r="R69" i="41"/>
  <c r="S69" i="41"/>
  <c r="T69" i="41"/>
  <c r="U69" i="41"/>
  <c r="V69" i="41"/>
  <c r="W69" i="41"/>
  <c r="X69" i="41"/>
  <c r="Y69" i="41"/>
  <c r="Z69" i="41"/>
  <c r="AA69" i="41"/>
  <c r="AB69" i="41"/>
  <c r="AC69" i="41"/>
  <c r="AD69" i="41"/>
  <c r="AE69" i="41"/>
  <c r="AF69" i="41"/>
  <c r="AG69" i="41"/>
  <c r="AH69" i="41"/>
  <c r="AI69" i="41"/>
  <c r="AJ69" i="41"/>
  <c r="AK69" i="41"/>
  <c r="AL69" i="41"/>
  <c r="AM69" i="41"/>
  <c r="AN69" i="41"/>
  <c r="AO69" i="41"/>
  <c r="AP69" i="41"/>
  <c r="AQ69" i="41"/>
  <c r="AR69" i="41"/>
  <c r="AS69" i="41"/>
  <c r="AT69" i="41"/>
  <c r="E70" i="41"/>
  <c r="F70" i="41"/>
  <c r="G70" i="41"/>
  <c r="H70" i="41"/>
  <c r="I70" i="41"/>
  <c r="J70" i="41"/>
  <c r="K70" i="41"/>
  <c r="L70" i="41"/>
  <c r="M70" i="41"/>
  <c r="N70" i="41"/>
  <c r="O70" i="41"/>
  <c r="P70" i="41"/>
  <c r="Q70" i="41"/>
  <c r="R70" i="41"/>
  <c r="S70" i="41"/>
  <c r="T70" i="41"/>
  <c r="U70" i="41"/>
  <c r="V70" i="41"/>
  <c r="W70" i="41"/>
  <c r="X70" i="41"/>
  <c r="Y70" i="41"/>
  <c r="Z70" i="41"/>
  <c r="AA70" i="41"/>
  <c r="AB70" i="41"/>
  <c r="AC70" i="41"/>
  <c r="AD70" i="41"/>
  <c r="AE70" i="41"/>
  <c r="AF70" i="41"/>
  <c r="AG70" i="41"/>
  <c r="AH70" i="41"/>
  <c r="AI70" i="41"/>
  <c r="AJ70" i="41"/>
  <c r="AK70" i="41"/>
  <c r="AL70" i="41"/>
  <c r="AM70" i="41"/>
  <c r="AN70" i="41"/>
  <c r="AO70" i="41"/>
  <c r="AP70" i="41"/>
  <c r="AQ70" i="41"/>
  <c r="AR70" i="41"/>
  <c r="AS70" i="41"/>
  <c r="AT70" i="41"/>
  <c r="E71" i="41"/>
  <c r="F71" i="41"/>
  <c r="G71" i="41"/>
  <c r="H71" i="41"/>
  <c r="I71" i="41"/>
  <c r="J71" i="41"/>
  <c r="K71" i="41"/>
  <c r="L71" i="41"/>
  <c r="M71" i="41"/>
  <c r="N71" i="41"/>
  <c r="O71" i="41"/>
  <c r="P71" i="41"/>
  <c r="Q71" i="41"/>
  <c r="R71" i="41"/>
  <c r="S71" i="41"/>
  <c r="T71" i="41"/>
  <c r="U71" i="41"/>
  <c r="V71" i="41"/>
  <c r="W71" i="41"/>
  <c r="X71" i="41"/>
  <c r="Y71" i="41"/>
  <c r="Z71" i="41"/>
  <c r="AA71" i="41"/>
  <c r="AB71" i="41"/>
  <c r="AC71" i="41"/>
  <c r="AD71" i="41"/>
  <c r="AE71" i="41"/>
  <c r="AF71" i="41"/>
  <c r="AG71" i="41"/>
  <c r="AH71" i="41"/>
  <c r="AI71" i="41"/>
  <c r="AJ71" i="41"/>
  <c r="AK71" i="41"/>
  <c r="AL71" i="41"/>
  <c r="AM71" i="41"/>
  <c r="AN71" i="41"/>
  <c r="AO71" i="41"/>
  <c r="AP71" i="41"/>
  <c r="AQ71" i="41"/>
  <c r="AR71" i="41"/>
  <c r="AS71" i="41"/>
  <c r="AT71" i="41"/>
  <c r="E72" i="41"/>
  <c r="F72" i="41"/>
  <c r="G72" i="41"/>
  <c r="H72" i="41"/>
  <c r="I72" i="41"/>
  <c r="J72" i="41"/>
  <c r="K72" i="41"/>
  <c r="L72" i="41"/>
  <c r="M72" i="41"/>
  <c r="N72" i="41"/>
  <c r="O72" i="41"/>
  <c r="P72" i="41"/>
  <c r="Q72" i="41"/>
  <c r="R72" i="41"/>
  <c r="S72" i="41"/>
  <c r="T72" i="41"/>
  <c r="U72" i="41"/>
  <c r="V72" i="41"/>
  <c r="W72" i="41"/>
  <c r="X72" i="41"/>
  <c r="Y72" i="41"/>
  <c r="Z72" i="41"/>
  <c r="AA72" i="41"/>
  <c r="AB72" i="41"/>
  <c r="AC72" i="41"/>
  <c r="AD72" i="41"/>
  <c r="AE72" i="41"/>
  <c r="AF72" i="41"/>
  <c r="AG72" i="41"/>
  <c r="AH72" i="41"/>
  <c r="AI72" i="41"/>
  <c r="AJ72" i="41"/>
  <c r="AK72" i="41"/>
  <c r="AL72" i="41"/>
  <c r="AM72" i="41"/>
  <c r="AN72" i="41"/>
  <c r="AO72" i="41"/>
  <c r="AP72" i="41"/>
  <c r="AQ72" i="41"/>
  <c r="AR72" i="41"/>
  <c r="AS72" i="41"/>
  <c r="AT72" i="41"/>
  <c r="E73" i="41"/>
  <c r="F73" i="41"/>
  <c r="G73" i="41"/>
  <c r="H73" i="41"/>
  <c r="I73" i="41"/>
  <c r="J73" i="41"/>
  <c r="K73" i="41"/>
  <c r="L73" i="41"/>
  <c r="M73" i="41"/>
  <c r="N73" i="41"/>
  <c r="O73" i="41"/>
  <c r="P73" i="41"/>
  <c r="Q73" i="41"/>
  <c r="R73" i="41"/>
  <c r="S73" i="41"/>
  <c r="T73" i="41"/>
  <c r="U73" i="41"/>
  <c r="V73" i="41"/>
  <c r="W73" i="41"/>
  <c r="X73" i="41"/>
  <c r="Y73" i="41"/>
  <c r="Z73" i="41"/>
  <c r="AA73" i="41"/>
  <c r="AB73" i="41"/>
  <c r="AC73" i="41"/>
  <c r="AD73" i="41"/>
  <c r="AE73" i="41"/>
  <c r="AF73" i="41"/>
  <c r="AG73" i="41"/>
  <c r="AH73" i="41"/>
  <c r="AI73" i="41"/>
  <c r="AJ73" i="41"/>
  <c r="AK73" i="41"/>
  <c r="AL73" i="41"/>
  <c r="AM73" i="41"/>
  <c r="AN73" i="41"/>
  <c r="AO73" i="41"/>
  <c r="AP73" i="41"/>
  <c r="AQ73" i="41"/>
  <c r="AR73" i="41"/>
  <c r="AS73" i="41"/>
  <c r="AT73" i="41"/>
  <c r="E74" i="41"/>
  <c r="F74" i="41"/>
  <c r="G74" i="41"/>
  <c r="H74" i="41"/>
  <c r="I74" i="41"/>
  <c r="J74" i="41"/>
  <c r="K74" i="41"/>
  <c r="L74" i="41"/>
  <c r="M74" i="41"/>
  <c r="N74" i="41"/>
  <c r="O74" i="41"/>
  <c r="P74" i="41"/>
  <c r="Q74" i="41"/>
  <c r="R74" i="41"/>
  <c r="S74" i="41"/>
  <c r="T74" i="41"/>
  <c r="U74" i="41"/>
  <c r="V74" i="41"/>
  <c r="W74" i="41"/>
  <c r="X74" i="41"/>
  <c r="Y74" i="41"/>
  <c r="Z74" i="41"/>
  <c r="AA74" i="41"/>
  <c r="AB74" i="41"/>
  <c r="AC74" i="41"/>
  <c r="AD74" i="41"/>
  <c r="AE74" i="41"/>
  <c r="AF74" i="41"/>
  <c r="AG74" i="41"/>
  <c r="AH74" i="41"/>
  <c r="AI74" i="41"/>
  <c r="AJ74" i="41"/>
  <c r="AK74" i="41"/>
  <c r="AL74" i="41"/>
  <c r="AM74" i="41"/>
  <c r="AN74" i="41"/>
  <c r="AO74" i="41"/>
  <c r="AP74" i="41"/>
  <c r="AQ74" i="41"/>
  <c r="AR74" i="41"/>
  <c r="AS74" i="41"/>
  <c r="AT74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55" i="41"/>
  <c r="AT54" i="41"/>
  <c r="E54" i="41"/>
  <c r="F54" i="41"/>
  <c r="G54" i="41"/>
  <c r="H54" i="41"/>
  <c r="I54" i="41"/>
  <c r="J54" i="41"/>
  <c r="K54" i="41"/>
  <c r="L54" i="41"/>
  <c r="M54" i="41"/>
  <c r="N54" i="41"/>
  <c r="O54" i="41"/>
  <c r="P54" i="41"/>
  <c r="Q54" i="41"/>
  <c r="R54" i="41"/>
  <c r="S54" i="41"/>
  <c r="T54" i="41"/>
  <c r="U54" i="41"/>
  <c r="V54" i="41"/>
  <c r="W54" i="41"/>
  <c r="X54" i="41"/>
  <c r="Y54" i="41"/>
  <c r="Z54" i="41"/>
  <c r="AA54" i="41"/>
  <c r="AB54" i="41"/>
  <c r="AC54" i="41"/>
  <c r="AD54" i="41"/>
  <c r="AE54" i="41"/>
  <c r="AF54" i="41"/>
  <c r="AG54" i="41"/>
  <c r="AH54" i="41"/>
  <c r="AI54" i="41"/>
  <c r="AJ54" i="41"/>
  <c r="AK54" i="41"/>
  <c r="AL54" i="41"/>
  <c r="AM54" i="41"/>
  <c r="AN54" i="41"/>
  <c r="AO54" i="41"/>
  <c r="AP54" i="41"/>
  <c r="AQ54" i="41"/>
  <c r="AR54" i="41"/>
  <c r="AS54" i="41"/>
  <c r="D54" i="41"/>
  <c r="E11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AK11" i="41"/>
  <c r="AL11" i="41"/>
  <c r="AM11" i="41"/>
  <c r="AN11" i="41"/>
  <c r="AO11" i="41"/>
  <c r="AP11" i="41"/>
  <c r="AQ11" i="41"/>
  <c r="AR11" i="41"/>
  <c r="AS11" i="41"/>
  <c r="AT11" i="41"/>
  <c r="E12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AK12" i="41"/>
  <c r="AL12" i="41"/>
  <c r="AM12" i="41"/>
  <c r="AN12" i="41"/>
  <c r="AO12" i="41"/>
  <c r="AP12" i="41"/>
  <c r="AQ12" i="41"/>
  <c r="AR12" i="41"/>
  <c r="AS12" i="41"/>
  <c r="AT12" i="41"/>
  <c r="E13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AK13" i="41"/>
  <c r="AL13" i="41"/>
  <c r="AM13" i="41"/>
  <c r="AN13" i="41"/>
  <c r="AO13" i="41"/>
  <c r="AP13" i="41"/>
  <c r="AQ13" i="41"/>
  <c r="AR13" i="41"/>
  <c r="AS13" i="41"/>
  <c r="AT13" i="41"/>
  <c r="E14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AK14" i="41"/>
  <c r="AL14" i="41"/>
  <c r="AM14" i="41"/>
  <c r="AN14" i="41"/>
  <c r="AO14" i="41"/>
  <c r="AP14" i="41"/>
  <c r="AQ14" i="41"/>
  <c r="AR14" i="41"/>
  <c r="AS14" i="41"/>
  <c r="AT14" i="41"/>
  <c r="E15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AK15" i="41"/>
  <c r="AL15" i="41"/>
  <c r="AM15" i="41"/>
  <c r="AN15" i="41"/>
  <c r="AO15" i="41"/>
  <c r="AP15" i="41"/>
  <c r="AQ15" i="41"/>
  <c r="AR15" i="41"/>
  <c r="AS15" i="41"/>
  <c r="AT15" i="41"/>
  <c r="E16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AK16" i="41"/>
  <c r="AL16" i="41"/>
  <c r="AM16" i="41"/>
  <c r="AN16" i="41"/>
  <c r="AO16" i="41"/>
  <c r="AP16" i="41"/>
  <c r="AQ16" i="41"/>
  <c r="AR16" i="41"/>
  <c r="AS16" i="41"/>
  <c r="AT16" i="41"/>
  <c r="E17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AK17" i="41"/>
  <c r="AL17" i="41"/>
  <c r="AM17" i="41"/>
  <c r="AN17" i="41"/>
  <c r="AO17" i="41"/>
  <c r="AP17" i="41"/>
  <c r="AQ17" i="41"/>
  <c r="AR17" i="41"/>
  <c r="AS17" i="41"/>
  <c r="AT17" i="41"/>
  <c r="E18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AK18" i="41"/>
  <c r="AL18" i="41"/>
  <c r="AM18" i="41"/>
  <c r="AN18" i="41"/>
  <c r="AO18" i="41"/>
  <c r="AP18" i="41"/>
  <c r="AQ18" i="41"/>
  <c r="AR18" i="41"/>
  <c r="AS18" i="41"/>
  <c r="AT18" i="41"/>
  <c r="E19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AK19" i="41"/>
  <c r="AL19" i="41"/>
  <c r="AM19" i="41"/>
  <c r="AN19" i="41"/>
  <c r="AO19" i="41"/>
  <c r="AP19" i="41"/>
  <c r="AQ19" i="41"/>
  <c r="AR19" i="41"/>
  <c r="AS19" i="41"/>
  <c r="AT19" i="4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AK20" i="41"/>
  <c r="AL20" i="41"/>
  <c r="AM20" i="41"/>
  <c r="AN20" i="41"/>
  <c r="AO20" i="41"/>
  <c r="AP20" i="41"/>
  <c r="AQ20" i="41"/>
  <c r="AR20" i="41"/>
  <c r="AS20" i="41"/>
  <c r="AT20" i="41"/>
  <c r="E21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AK21" i="41"/>
  <c r="AL21" i="41"/>
  <c r="AM21" i="41"/>
  <c r="AN21" i="41"/>
  <c r="AO21" i="41"/>
  <c r="AP21" i="41"/>
  <c r="AQ21" i="41"/>
  <c r="AR21" i="41"/>
  <c r="AS21" i="41"/>
  <c r="AT21" i="41"/>
  <c r="E22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AK22" i="41"/>
  <c r="AL22" i="41"/>
  <c r="AM22" i="41"/>
  <c r="AN22" i="41"/>
  <c r="AO22" i="41"/>
  <c r="AP22" i="41"/>
  <c r="AQ22" i="41"/>
  <c r="AR22" i="41"/>
  <c r="AS22" i="41"/>
  <c r="AT22" i="41"/>
  <c r="E23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AK23" i="41"/>
  <c r="AL23" i="41"/>
  <c r="AM23" i="41"/>
  <c r="AN23" i="41"/>
  <c r="AO23" i="41"/>
  <c r="AP23" i="41"/>
  <c r="AQ23" i="41"/>
  <c r="AR23" i="41"/>
  <c r="AS23" i="41"/>
  <c r="AT23" i="41"/>
  <c r="E24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AK24" i="41"/>
  <c r="AL24" i="41"/>
  <c r="AM24" i="41"/>
  <c r="AN24" i="41"/>
  <c r="AO24" i="41"/>
  <c r="AP24" i="41"/>
  <c r="AQ24" i="41"/>
  <c r="AR24" i="41"/>
  <c r="AS24" i="41"/>
  <c r="AT24" i="41"/>
  <c r="E25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AK25" i="41"/>
  <c r="AL25" i="41"/>
  <c r="AM25" i="41"/>
  <c r="AN25" i="41"/>
  <c r="AO25" i="41"/>
  <c r="AP25" i="41"/>
  <c r="AQ25" i="41"/>
  <c r="AR25" i="41"/>
  <c r="AS25" i="41"/>
  <c r="AT25" i="41"/>
  <c r="E26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AK26" i="41"/>
  <c r="AL26" i="41"/>
  <c r="AM26" i="41"/>
  <c r="AN26" i="41"/>
  <c r="AO26" i="41"/>
  <c r="AP26" i="41"/>
  <c r="AQ26" i="41"/>
  <c r="AR26" i="41"/>
  <c r="AS26" i="41"/>
  <c r="AT26" i="41"/>
  <c r="E27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AK27" i="41"/>
  <c r="AL27" i="41"/>
  <c r="AM27" i="41"/>
  <c r="AN27" i="41"/>
  <c r="AO27" i="41"/>
  <c r="AP27" i="41"/>
  <c r="AQ27" i="41"/>
  <c r="AR27" i="41"/>
  <c r="AS27" i="41"/>
  <c r="AT27" i="41"/>
  <c r="E28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AK28" i="41"/>
  <c r="AL28" i="41"/>
  <c r="AM28" i="41"/>
  <c r="AN28" i="41"/>
  <c r="AO28" i="41"/>
  <c r="AP28" i="41"/>
  <c r="AQ28" i="41"/>
  <c r="AR28" i="41"/>
  <c r="AS28" i="41"/>
  <c r="AT28" i="41"/>
  <c r="E29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AK29" i="41"/>
  <c r="AL29" i="41"/>
  <c r="AM29" i="41"/>
  <c r="AN29" i="41"/>
  <c r="AO29" i="41"/>
  <c r="AP29" i="41"/>
  <c r="AQ29" i="41"/>
  <c r="AR29" i="41"/>
  <c r="AS29" i="41"/>
  <c r="AT29" i="41"/>
  <c r="E30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AK30" i="41"/>
  <c r="AL30" i="41"/>
  <c r="AM30" i="41"/>
  <c r="AN30" i="41"/>
  <c r="AO30" i="41"/>
  <c r="AP30" i="41"/>
  <c r="AQ30" i="41"/>
  <c r="AR30" i="41"/>
  <c r="AS30" i="41"/>
  <c r="AT30" i="41"/>
  <c r="E31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AK31" i="41"/>
  <c r="AL31" i="41"/>
  <c r="AM31" i="41"/>
  <c r="AN31" i="41"/>
  <c r="AO31" i="41"/>
  <c r="AP31" i="41"/>
  <c r="AQ31" i="41"/>
  <c r="AR31" i="41"/>
  <c r="AS31" i="41"/>
  <c r="AT31" i="41"/>
  <c r="E32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AK32" i="41"/>
  <c r="AL32" i="41"/>
  <c r="AM32" i="41"/>
  <c r="AN32" i="41"/>
  <c r="AO32" i="41"/>
  <c r="AP32" i="41"/>
  <c r="AQ32" i="41"/>
  <c r="AR32" i="41"/>
  <c r="AS32" i="41"/>
  <c r="AT32" i="41"/>
  <c r="E33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AK33" i="41"/>
  <c r="AL33" i="41"/>
  <c r="AM33" i="41"/>
  <c r="AN33" i="41"/>
  <c r="AO33" i="41"/>
  <c r="AP33" i="41"/>
  <c r="AQ33" i="41"/>
  <c r="AR33" i="41"/>
  <c r="AS33" i="41"/>
  <c r="AT33" i="41"/>
  <c r="E34" i="41"/>
  <c r="F34" i="41"/>
  <c r="G34" i="41"/>
  <c r="H34" i="41"/>
  <c r="I34" i="41"/>
  <c r="J34" i="41"/>
  <c r="K34" i="41"/>
  <c r="L34" i="41"/>
  <c r="M34" i="41"/>
  <c r="N34" i="41"/>
  <c r="O34" i="41"/>
  <c r="P34" i="41"/>
  <c r="Q34" i="41"/>
  <c r="R34" i="41"/>
  <c r="S34" i="41"/>
  <c r="T34" i="41"/>
  <c r="U34" i="41"/>
  <c r="V34" i="41"/>
  <c r="W34" i="41"/>
  <c r="X34" i="41"/>
  <c r="Y34" i="41"/>
  <c r="Z34" i="41"/>
  <c r="AA34" i="41"/>
  <c r="AB34" i="41"/>
  <c r="AC34" i="41"/>
  <c r="AD34" i="41"/>
  <c r="AE34" i="41"/>
  <c r="AF34" i="41"/>
  <c r="AG34" i="41"/>
  <c r="AH34" i="41"/>
  <c r="AI34" i="41"/>
  <c r="AJ34" i="41"/>
  <c r="AK34" i="41"/>
  <c r="AL34" i="41"/>
  <c r="AM34" i="41"/>
  <c r="AN34" i="41"/>
  <c r="AO34" i="41"/>
  <c r="AP34" i="41"/>
  <c r="AQ34" i="41"/>
  <c r="AR34" i="41"/>
  <c r="AS34" i="41"/>
  <c r="AT34" i="41"/>
  <c r="E35" i="41"/>
  <c r="F35" i="41"/>
  <c r="G35" i="41"/>
  <c r="H35" i="41"/>
  <c r="I35" i="41"/>
  <c r="J35" i="41"/>
  <c r="K35" i="41"/>
  <c r="L35" i="41"/>
  <c r="M35" i="41"/>
  <c r="N35" i="41"/>
  <c r="O35" i="41"/>
  <c r="P35" i="41"/>
  <c r="Q35" i="41"/>
  <c r="R35" i="41"/>
  <c r="S35" i="41"/>
  <c r="T35" i="41"/>
  <c r="U35" i="41"/>
  <c r="V35" i="41"/>
  <c r="W35" i="41"/>
  <c r="X35" i="41"/>
  <c r="Y35" i="41"/>
  <c r="Z35" i="41"/>
  <c r="AA35" i="41"/>
  <c r="AB35" i="41"/>
  <c r="AC35" i="41"/>
  <c r="AD35" i="41"/>
  <c r="AE35" i="41"/>
  <c r="AF35" i="41"/>
  <c r="AG35" i="41"/>
  <c r="AH35" i="41"/>
  <c r="AI35" i="41"/>
  <c r="AJ35" i="41"/>
  <c r="AK35" i="41"/>
  <c r="AL35" i="41"/>
  <c r="AM35" i="41"/>
  <c r="AN35" i="41"/>
  <c r="AO35" i="41"/>
  <c r="AP35" i="41"/>
  <c r="AQ35" i="41"/>
  <c r="AR35" i="41"/>
  <c r="AS35" i="41"/>
  <c r="AT35" i="41"/>
  <c r="E36" i="41"/>
  <c r="F36" i="41"/>
  <c r="G36" i="41"/>
  <c r="H36" i="41"/>
  <c r="I36" i="41"/>
  <c r="J36" i="41"/>
  <c r="K36" i="41"/>
  <c r="L36" i="41"/>
  <c r="M36" i="41"/>
  <c r="N36" i="41"/>
  <c r="O36" i="41"/>
  <c r="P36" i="41"/>
  <c r="Q36" i="41"/>
  <c r="R36" i="41"/>
  <c r="S36" i="41"/>
  <c r="T36" i="41"/>
  <c r="U36" i="41"/>
  <c r="V36" i="41"/>
  <c r="W36" i="41"/>
  <c r="X36" i="41"/>
  <c r="Y36" i="41"/>
  <c r="Z36" i="41"/>
  <c r="AA36" i="41"/>
  <c r="AB36" i="41"/>
  <c r="AC36" i="41"/>
  <c r="AD36" i="41"/>
  <c r="AE36" i="41"/>
  <c r="AF36" i="41"/>
  <c r="AG36" i="41"/>
  <c r="AH36" i="41"/>
  <c r="AI36" i="41"/>
  <c r="AJ36" i="41"/>
  <c r="AK36" i="41"/>
  <c r="AL36" i="41"/>
  <c r="AM36" i="41"/>
  <c r="AN36" i="41"/>
  <c r="AO36" i="41"/>
  <c r="AP36" i="41"/>
  <c r="AQ36" i="41"/>
  <c r="AR36" i="41"/>
  <c r="AS36" i="41"/>
  <c r="AT36" i="41"/>
  <c r="E37" i="41"/>
  <c r="F37" i="41"/>
  <c r="G37" i="41"/>
  <c r="H37" i="41"/>
  <c r="I37" i="41"/>
  <c r="J37" i="41"/>
  <c r="K37" i="41"/>
  <c r="L37" i="41"/>
  <c r="M37" i="41"/>
  <c r="N37" i="41"/>
  <c r="O37" i="41"/>
  <c r="P37" i="41"/>
  <c r="Q37" i="41"/>
  <c r="R37" i="41"/>
  <c r="S37" i="41"/>
  <c r="T37" i="41"/>
  <c r="U37" i="41"/>
  <c r="V37" i="41"/>
  <c r="W37" i="41"/>
  <c r="X37" i="41"/>
  <c r="Y37" i="41"/>
  <c r="Z37" i="41"/>
  <c r="AA37" i="41"/>
  <c r="AB37" i="41"/>
  <c r="AC37" i="41"/>
  <c r="AD37" i="41"/>
  <c r="AE37" i="41"/>
  <c r="AF37" i="41"/>
  <c r="AG37" i="41"/>
  <c r="AH37" i="41"/>
  <c r="AI37" i="41"/>
  <c r="AJ37" i="41"/>
  <c r="AK37" i="41"/>
  <c r="AL37" i="41"/>
  <c r="AM37" i="41"/>
  <c r="AN37" i="41"/>
  <c r="AO37" i="41"/>
  <c r="AP37" i="41"/>
  <c r="AQ37" i="41"/>
  <c r="AR37" i="41"/>
  <c r="AS37" i="41"/>
  <c r="AT37" i="41"/>
  <c r="E38" i="41"/>
  <c r="F38" i="41"/>
  <c r="G38" i="41"/>
  <c r="H38" i="41"/>
  <c r="I38" i="41"/>
  <c r="J38" i="41"/>
  <c r="K38" i="41"/>
  <c r="L38" i="41"/>
  <c r="M38" i="41"/>
  <c r="N38" i="41"/>
  <c r="O38" i="41"/>
  <c r="P38" i="41"/>
  <c r="Q38" i="41"/>
  <c r="R38" i="41"/>
  <c r="S38" i="41"/>
  <c r="T38" i="41"/>
  <c r="U38" i="41"/>
  <c r="V38" i="41"/>
  <c r="W38" i="41"/>
  <c r="X38" i="41"/>
  <c r="Y38" i="41"/>
  <c r="Z38" i="41"/>
  <c r="AA38" i="41"/>
  <c r="AB38" i="41"/>
  <c r="AC38" i="41"/>
  <c r="AD38" i="41"/>
  <c r="AE38" i="41"/>
  <c r="AF38" i="41"/>
  <c r="AG38" i="41"/>
  <c r="AH38" i="41"/>
  <c r="AI38" i="41"/>
  <c r="AJ38" i="41"/>
  <c r="AK38" i="41"/>
  <c r="AL38" i="41"/>
  <c r="AM38" i="41"/>
  <c r="AN38" i="41"/>
  <c r="AO38" i="41"/>
  <c r="AP38" i="41"/>
  <c r="AQ38" i="41"/>
  <c r="AR38" i="41"/>
  <c r="AS38" i="41"/>
  <c r="AT38" i="41"/>
  <c r="E39" i="41"/>
  <c r="F39" i="41"/>
  <c r="G39" i="41"/>
  <c r="H39" i="41"/>
  <c r="I39" i="41"/>
  <c r="J39" i="41"/>
  <c r="K39" i="41"/>
  <c r="L39" i="41"/>
  <c r="M39" i="41"/>
  <c r="N39" i="41"/>
  <c r="O39" i="41"/>
  <c r="P39" i="41"/>
  <c r="Q39" i="41"/>
  <c r="R39" i="41"/>
  <c r="S39" i="41"/>
  <c r="T39" i="41"/>
  <c r="U39" i="41"/>
  <c r="V39" i="41"/>
  <c r="W39" i="41"/>
  <c r="X39" i="41"/>
  <c r="Y39" i="41"/>
  <c r="Z39" i="41"/>
  <c r="AA39" i="41"/>
  <c r="AB39" i="41"/>
  <c r="AC39" i="41"/>
  <c r="AD39" i="41"/>
  <c r="AE39" i="41"/>
  <c r="AF39" i="41"/>
  <c r="AG39" i="41"/>
  <c r="AH39" i="41"/>
  <c r="AI39" i="41"/>
  <c r="AJ39" i="41"/>
  <c r="AK39" i="41"/>
  <c r="AL39" i="41"/>
  <c r="AM39" i="41"/>
  <c r="AN39" i="41"/>
  <c r="AO39" i="41"/>
  <c r="AP39" i="41"/>
  <c r="AQ39" i="41"/>
  <c r="AR39" i="41"/>
  <c r="AS39" i="41"/>
  <c r="AT39" i="41"/>
  <c r="E40" i="41"/>
  <c r="F40" i="41"/>
  <c r="G40" i="41"/>
  <c r="H40" i="41"/>
  <c r="I40" i="41"/>
  <c r="J40" i="41"/>
  <c r="K40" i="41"/>
  <c r="L40" i="41"/>
  <c r="M40" i="41"/>
  <c r="N40" i="41"/>
  <c r="O40" i="41"/>
  <c r="P40" i="41"/>
  <c r="Q40" i="41"/>
  <c r="R40" i="41"/>
  <c r="S40" i="41"/>
  <c r="T40" i="41"/>
  <c r="U40" i="41"/>
  <c r="V40" i="41"/>
  <c r="W40" i="41"/>
  <c r="X40" i="41"/>
  <c r="Y40" i="41"/>
  <c r="Z40" i="41"/>
  <c r="AA40" i="41"/>
  <c r="AB40" i="41"/>
  <c r="AC40" i="41"/>
  <c r="AD40" i="41"/>
  <c r="AE40" i="41"/>
  <c r="AF40" i="41"/>
  <c r="AG40" i="41"/>
  <c r="AH40" i="41"/>
  <c r="AI40" i="41"/>
  <c r="AJ40" i="41"/>
  <c r="AK40" i="41"/>
  <c r="AL40" i="41"/>
  <c r="AM40" i="41"/>
  <c r="AN40" i="41"/>
  <c r="AO40" i="41"/>
  <c r="AP40" i="41"/>
  <c r="AQ40" i="41"/>
  <c r="AR40" i="41"/>
  <c r="AS40" i="41"/>
  <c r="AT40" i="41"/>
  <c r="E41" i="41"/>
  <c r="F41" i="41"/>
  <c r="G41" i="41"/>
  <c r="H41" i="41"/>
  <c r="I41" i="41"/>
  <c r="J41" i="41"/>
  <c r="K41" i="41"/>
  <c r="L41" i="41"/>
  <c r="M41" i="41"/>
  <c r="N41" i="41"/>
  <c r="O41" i="41"/>
  <c r="P41" i="41"/>
  <c r="Q41" i="41"/>
  <c r="R41" i="41"/>
  <c r="S41" i="41"/>
  <c r="T41" i="41"/>
  <c r="U41" i="41"/>
  <c r="V41" i="41"/>
  <c r="W41" i="41"/>
  <c r="X41" i="41"/>
  <c r="Y41" i="41"/>
  <c r="Z41" i="41"/>
  <c r="AA41" i="41"/>
  <c r="AB41" i="41"/>
  <c r="AC41" i="41"/>
  <c r="AD41" i="41"/>
  <c r="AE41" i="41"/>
  <c r="AF41" i="41"/>
  <c r="AG41" i="41"/>
  <c r="AH41" i="41"/>
  <c r="AI41" i="41"/>
  <c r="AJ41" i="41"/>
  <c r="AK41" i="41"/>
  <c r="AL41" i="41"/>
  <c r="AM41" i="41"/>
  <c r="AN41" i="41"/>
  <c r="AO41" i="41"/>
  <c r="AP41" i="41"/>
  <c r="AQ41" i="41"/>
  <c r="AR41" i="41"/>
  <c r="AS41" i="41"/>
  <c r="AT41" i="41"/>
  <c r="E42" i="41"/>
  <c r="F42" i="41"/>
  <c r="G42" i="41"/>
  <c r="H42" i="41"/>
  <c r="I42" i="41"/>
  <c r="J42" i="41"/>
  <c r="K42" i="41"/>
  <c r="L42" i="41"/>
  <c r="M42" i="41"/>
  <c r="N42" i="41"/>
  <c r="O42" i="41"/>
  <c r="P42" i="41"/>
  <c r="Q42" i="41"/>
  <c r="R42" i="41"/>
  <c r="S42" i="41"/>
  <c r="T42" i="41"/>
  <c r="U42" i="41"/>
  <c r="V42" i="41"/>
  <c r="W42" i="41"/>
  <c r="X42" i="41"/>
  <c r="Y42" i="41"/>
  <c r="Z42" i="41"/>
  <c r="AA42" i="41"/>
  <c r="AB42" i="41"/>
  <c r="AC42" i="41"/>
  <c r="AD42" i="41"/>
  <c r="AE42" i="41"/>
  <c r="AF42" i="41"/>
  <c r="AG42" i="41"/>
  <c r="AH42" i="41"/>
  <c r="AI42" i="41"/>
  <c r="AJ42" i="41"/>
  <c r="AK42" i="41"/>
  <c r="AL42" i="41"/>
  <c r="AM42" i="41"/>
  <c r="AN42" i="41"/>
  <c r="AO42" i="41"/>
  <c r="AP42" i="41"/>
  <c r="AQ42" i="41"/>
  <c r="AR42" i="41"/>
  <c r="AS42" i="41"/>
  <c r="AT42" i="41"/>
  <c r="E43" i="41"/>
  <c r="F43" i="41"/>
  <c r="G43" i="41"/>
  <c r="H43" i="41"/>
  <c r="I43" i="41"/>
  <c r="J43" i="41"/>
  <c r="K43" i="41"/>
  <c r="L43" i="41"/>
  <c r="M43" i="41"/>
  <c r="N43" i="41"/>
  <c r="O43" i="41"/>
  <c r="P43" i="41"/>
  <c r="Q43" i="41"/>
  <c r="R43" i="41"/>
  <c r="S43" i="41"/>
  <c r="T43" i="41"/>
  <c r="U43" i="41"/>
  <c r="V43" i="41"/>
  <c r="W43" i="41"/>
  <c r="X43" i="41"/>
  <c r="Y43" i="41"/>
  <c r="Z43" i="41"/>
  <c r="AA43" i="41"/>
  <c r="AB43" i="41"/>
  <c r="AC43" i="41"/>
  <c r="AD43" i="41"/>
  <c r="AE43" i="41"/>
  <c r="AF43" i="41"/>
  <c r="AG43" i="41"/>
  <c r="AH43" i="41"/>
  <c r="AI43" i="41"/>
  <c r="AJ43" i="41"/>
  <c r="AK43" i="41"/>
  <c r="AL43" i="41"/>
  <c r="AM43" i="41"/>
  <c r="AN43" i="41"/>
  <c r="AO43" i="41"/>
  <c r="AP43" i="41"/>
  <c r="AQ43" i="41"/>
  <c r="AR43" i="41"/>
  <c r="AS43" i="41"/>
  <c r="AT43" i="41"/>
  <c r="E44" i="41"/>
  <c r="F44" i="41"/>
  <c r="G44" i="41"/>
  <c r="H44" i="41"/>
  <c r="I44" i="41"/>
  <c r="J44" i="41"/>
  <c r="K44" i="41"/>
  <c r="L44" i="41"/>
  <c r="M44" i="41"/>
  <c r="N44" i="41"/>
  <c r="O44" i="41"/>
  <c r="P44" i="41"/>
  <c r="Q44" i="41"/>
  <c r="R44" i="41"/>
  <c r="S44" i="41"/>
  <c r="T44" i="41"/>
  <c r="U44" i="41"/>
  <c r="V44" i="41"/>
  <c r="W44" i="41"/>
  <c r="X44" i="41"/>
  <c r="Y44" i="41"/>
  <c r="Z44" i="41"/>
  <c r="AA44" i="41"/>
  <c r="AB44" i="41"/>
  <c r="AC44" i="41"/>
  <c r="AD44" i="41"/>
  <c r="AE44" i="41"/>
  <c r="AF44" i="41"/>
  <c r="AG44" i="41"/>
  <c r="AH44" i="41"/>
  <c r="AI44" i="41"/>
  <c r="AJ44" i="41"/>
  <c r="AK44" i="41"/>
  <c r="AL44" i="41"/>
  <c r="AM44" i="41"/>
  <c r="AN44" i="41"/>
  <c r="AO44" i="41"/>
  <c r="AP44" i="41"/>
  <c r="AQ44" i="41"/>
  <c r="AR44" i="41"/>
  <c r="AS44" i="41"/>
  <c r="AT44" i="41"/>
  <c r="E45" i="41"/>
  <c r="F45" i="41"/>
  <c r="G45" i="41"/>
  <c r="H45" i="41"/>
  <c r="I45" i="41"/>
  <c r="J45" i="41"/>
  <c r="K45" i="41"/>
  <c r="L45" i="41"/>
  <c r="M45" i="41"/>
  <c r="N45" i="41"/>
  <c r="O45" i="41"/>
  <c r="P45" i="41"/>
  <c r="Q45" i="41"/>
  <c r="R45" i="41"/>
  <c r="S45" i="41"/>
  <c r="T45" i="41"/>
  <c r="U45" i="41"/>
  <c r="V45" i="41"/>
  <c r="W45" i="41"/>
  <c r="X45" i="41"/>
  <c r="Y45" i="41"/>
  <c r="Z45" i="41"/>
  <c r="AA45" i="41"/>
  <c r="AB45" i="41"/>
  <c r="AC45" i="41"/>
  <c r="AD45" i="41"/>
  <c r="AE45" i="41"/>
  <c r="AF45" i="41"/>
  <c r="AG45" i="41"/>
  <c r="AH45" i="41"/>
  <c r="AI45" i="41"/>
  <c r="AJ45" i="41"/>
  <c r="AK45" i="41"/>
  <c r="AL45" i="41"/>
  <c r="AM45" i="41"/>
  <c r="AN45" i="41"/>
  <c r="AO45" i="41"/>
  <c r="AP45" i="41"/>
  <c r="AQ45" i="41"/>
  <c r="AR45" i="41"/>
  <c r="AS45" i="41"/>
  <c r="AT45" i="41"/>
  <c r="E46" i="41"/>
  <c r="F46" i="41"/>
  <c r="G46" i="41"/>
  <c r="H46" i="41"/>
  <c r="I46" i="41"/>
  <c r="J46" i="41"/>
  <c r="K46" i="41"/>
  <c r="L46" i="41"/>
  <c r="M46" i="41"/>
  <c r="N46" i="41"/>
  <c r="O46" i="41"/>
  <c r="P46" i="41"/>
  <c r="Q46" i="41"/>
  <c r="R46" i="41"/>
  <c r="S46" i="41"/>
  <c r="T46" i="41"/>
  <c r="U46" i="41"/>
  <c r="V46" i="41"/>
  <c r="W46" i="41"/>
  <c r="X46" i="41"/>
  <c r="Y46" i="41"/>
  <c r="Z46" i="41"/>
  <c r="AA46" i="41"/>
  <c r="AB46" i="41"/>
  <c r="AC46" i="41"/>
  <c r="AD46" i="41"/>
  <c r="AE46" i="41"/>
  <c r="AF46" i="41"/>
  <c r="AG46" i="41"/>
  <c r="AH46" i="41"/>
  <c r="AI46" i="41"/>
  <c r="AJ46" i="41"/>
  <c r="AK46" i="41"/>
  <c r="AL46" i="41"/>
  <c r="AM46" i="41"/>
  <c r="AN46" i="41"/>
  <c r="AO46" i="41"/>
  <c r="AP46" i="41"/>
  <c r="AQ46" i="41"/>
  <c r="AR46" i="41"/>
  <c r="AS46" i="41"/>
  <c r="AT46" i="41"/>
  <c r="E47" i="41"/>
  <c r="F47" i="41"/>
  <c r="G47" i="41"/>
  <c r="H47" i="41"/>
  <c r="I47" i="41"/>
  <c r="J47" i="41"/>
  <c r="K47" i="41"/>
  <c r="L47" i="41"/>
  <c r="M47" i="41"/>
  <c r="N47" i="41"/>
  <c r="O47" i="41"/>
  <c r="P47" i="41"/>
  <c r="Q47" i="41"/>
  <c r="R47" i="41"/>
  <c r="S47" i="41"/>
  <c r="T47" i="41"/>
  <c r="U47" i="41"/>
  <c r="V47" i="41"/>
  <c r="W47" i="41"/>
  <c r="X47" i="41"/>
  <c r="Y47" i="41"/>
  <c r="Z47" i="41"/>
  <c r="AA47" i="41"/>
  <c r="AB47" i="41"/>
  <c r="AC47" i="41"/>
  <c r="AD47" i="41"/>
  <c r="AE47" i="41"/>
  <c r="AF47" i="41"/>
  <c r="AG47" i="41"/>
  <c r="AH47" i="41"/>
  <c r="AI47" i="41"/>
  <c r="AJ47" i="41"/>
  <c r="AK47" i="41"/>
  <c r="AL47" i="41"/>
  <c r="AM47" i="41"/>
  <c r="AN47" i="41"/>
  <c r="AO47" i="41"/>
  <c r="AP47" i="41"/>
  <c r="AQ47" i="41"/>
  <c r="AR47" i="41"/>
  <c r="AS47" i="41"/>
  <c r="AT47" i="41"/>
  <c r="E48" i="41"/>
  <c r="F48" i="41"/>
  <c r="G48" i="41"/>
  <c r="H48" i="41"/>
  <c r="I48" i="41"/>
  <c r="J48" i="41"/>
  <c r="K48" i="41"/>
  <c r="L48" i="41"/>
  <c r="M48" i="41"/>
  <c r="N48" i="41"/>
  <c r="O48" i="41"/>
  <c r="P48" i="41"/>
  <c r="Q48" i="41"/>
  <c r="R48" i="41"/>
  <c r="S48" i="41"/>
  <c r="T48" i="41"/>
  <c r="U48" i="41"/>
  <c r="V48" i="41"/>
  <c r="W48" i="41"/>
  <c r="X48" i="41"/>
  <c r="Y48" i="41"/>
  <c r="Z48" i="41"/>
  <c r="AA48" i="41"/>
  <c r="AB48" i="41"/>
  <c r="AC48" i="41"/>
  <c r="AD48" i="41"/>
  <c r="AE48" i="41"/>
  <c r="AF48" i="41"/>
  <c r="AG48" i="41"/>
  <c r="AH48" i="41"/>
  <c r="AI48" i="41"/>
  <c r="AJ48" i="41"/>
  <c r="AK48" i="41"/>
  <c r="AL48" i="41"/>
  <c r="AM48" i="41"/>
  <c r="AN48" i="41"/>
  <c r="AO48" i="41"/>
  <c r="AP48" i="41"/>
  <c r="AQ48" i="41"/>
  <c r="AR48" i="41"/>
  <c r="AS48" i="41"/>
  <c r="AT48" i="41"/>
  <c r="E49" i="41"/>
  <c r="F49" i="41"/>
  <c r="G49" i="41"/>
  <c r="H49" i="41"/>
  <c r="I49" i="41"/>
  <c r="J49" i="41"/>
  <c r="K49" i="41"/>
  <c r="L49" i="41"/>
  <c r="M49" i="41"/>
  <c r="N49" i="41"/>
  <c r="O49" i="41"/>
  <c r="P49" i="41"/>
  <c r="Q49" i="41"/>
  <c r="R49" i="41"/>
  <c r="S49" i="41"/>
  <c r="T49" i="41"/>
  <c r="U49" i="41"/>
  <c r="V49" i="41"/>
  <c r="W49" i="41"/>
  <c r="X49" i="41"/>
  <c r="Y49" i="41"/>
  <c r="Z49" i="41"/>
  <c r="AA49" i="41"/>
  <c r="AB49" i="41"/>
  <c r="AC49" i="41"/>
  <c r="AD49" i="41"/>
  <c r="AE49" i="41"/>
  <c r="AF49" i="41"/>
  <c r="AG49" i="41"/>
  <c r="AH49" i="41"/>
  <c r="AI49" i="41"/>
  <c r="AJ49" i="41"/>
  <c r="AK49" i="41"/>
  <c r="AL49" i="41"/>
  <c r="AM49" i="41"/>
  <c r="AN49" i="41"/>
  <c r="AO49" i="41"/>
  <c r="AP49" i="41"/>
  <c r="AQ49" i="41"/>
  <c r="AR49" i="41"/>
  <c r="AS49" i="41"/>
  <c r="AT49" i="41"/>
  <c r="E50" i="41"/>
  <c r="F50" i="41"/>
  <c r="G50" i="41"/>
  <c r="H50" i="41"/>
  <c r="I50" i="41"/>
  <c r="J50" i="41"/>
  <c r="K50" i="41"/>
  <c r="L50" i="41"/>
  <c r="M50" i="41"/>
  <c r="N50" i="41"/>
  <c r="O50" i="41"/>
  <c r="P50" i="41"/>
  <c r="Q50" i="41"/>
  <c r="R50" i="41"/>
  <c r="S50" i="41"/>
  <c r="T50" i="41"/>
  <c r="U50" i="41"/>
  <c r="V50" i="41"/>
  <c r="W50" i="41"/>
  <c r="X50" i="41"/>
  <c r="Y50" i="41"/>
  <c r="Z50" i="41"/>
  <c r="AA50" i="41"/>
  <c r="AB50" i="41"/>
  <c r="AC50" i="41"/>
  <c r="AD50" i="41"/>
  <c r="AE50" i="41"/>
  <c r="AF50" i="41"/>
  <c r="AG50" i="41"/>
  <c r="AH50" i="41"/>
  <c r="AI50" i="41"/>
  <c r="AJ50" i="41"/>
  <c r="AK50" i="41"/>
  <c r="AL50" i="41"/>
  <c r="AM50" i="41"/>
  <c r="AN50" i="41"/>
  <c r="AO50" i="41"/>
  <c r="AP50" i="41"/>
  <c r="AQ50" i="41"/>
  <c r="AR50" i="41"/>
  <c r="AS50" i="41"/>
  <c r="AT50" i="41"/>
  <c r="E51" i="41"/>
  <c r="F51" i="41"/>
  <c r="G51" i="41"/>
  <c r="H51" i="41"/>
  <c r="I51" i="41"/>
  <c r="J51" i="41"/>
  <c r="K51" i="41"/>
  <c r="L51" i="41"/>
  <c r="M51" i="41"/>
  <c r="N51" i="41"/>
  <c r="O51" i="41"/>
  <c r="P51" i="41"/>
  <c r="Q51" i="41"/>
  <c r="R51" i="41"/>
  <c r="S51" i="41"/>
  <c r="T51" i="41"/>
  <c r="U51" i="41"/>
  <c r="V51" i="41"/>
  <c r="W51" i="41"/>
  <c r="X51" i="41"/>
  <c r="Y51" i="41"/>
  <c r="Z51" i="41"/>
  <c r="AA51" i="41"/>
  <c r="AB51" i="41"/>
  <c r="AC51" i="41"/>
  <c r="AD51" i="41"/>
  <c r="AE51" i="41"/>
  <c r="AF51" i="41"/>
  <c r="AG51" i="41"/>
  <c r="AH51" i="41"/>
  <c r="AI51" i="41"/>
  <c r="AJ51" i="41"/>
  <c r="AK51" i="41"/>
  <c r="AL51" i="41"/>
  <c r="AM51" i="41"/>
  <c r="AN51" i="41"/>
  <c r="AO51" i="41"/>
  <c r="AP51" i="41"/>
  <c r="AQ51" i="41"/>
  <c r="AR51" i="41"/>
  <c r="AS51" i="41"/>
  <c r="AT51" i="41"/>
  <c r="E52" i="41"/>
  <c r="F52" i="41"/>
  <c r="G52" i="41"/>
  <c r="H52" i="41"/>
  <c r="I52" i="41"/>
  <c r="J52" i="41"/>
  <c r="K52" i="41"/>
  <c r="L52" i="41"/>
  <c r="M52" i="41"/>
  <c r="N52" i="41"/>
  <c r="O52" i="41"/>
  <c r="P52" i="41"/>
  <c r="Q52" i="41"/>
  <c r="R52" i="41"/>
  <c r="S52" i="41"/>
  <c r="T52" i="41"/>
  <c r="U52" i="41"/>
  <c r="V52" i="41"/>
  <c r="W52" i="41"/>
  <c r="X52" i="41"/>
  <c r="Y52" i="41"/>
  <c r="Z52" i="41"/>
  <c r="AA52" i="41"/>
  <c r="AB52" i="41"/>
  <c r="AC52" i="41"/>
  <c r="AD52" i="41"/>
  <c r="AE52" i="41"/>
  <c r="AF52" i="41"/>
  <c r="AG52" i="41"/>
  <c r="AH52" i="41"/>
  <c r="AI52" i="41"/>
  <c r="AJ52" i="41"/>
  <c r="AK52" i="41"/>
  <c r="AL52" i="41"/>
  <c r="AM52" i="41"/>
  <c r="AN52" i="41"/>
  <c r="AO52" i="41"/>
  <c r="AP52" i="41"/>
  <c r="AQ52" i="41"/>
  <c r="AR52" i="41"/>
  <c r="AS52" i="41"/>
  <c r="AT52" i="41"/>
  <c r="E53" i="41"/>
  <c r="F53" i="41"/>
  <c r="G53" i="41"/>
  <c r="H53" i="41"/>
  <c r="I53" i="41"/>
  <c r="J53" i="41"/>
  <c r="K53" i="41"/>
  <c r="L53" i="41"/>
  <c r="M53" i="41"/>
  <c r="N53" i="41"/>
  <c r="O53" i="41"/>
  <c r="P53" i="41"/>
  <c r="Q53" i="41"/>
  <c r="R53" i="41"/>
  <c r="S53" i="41"/>
  <c r="T53" i="41"/>
  <c r="U53" i="41"/>
  <c r="V53" i="41"/>
  <c r="W53" i="41"/>
  <c r="X53" i="41"/>
  <c r="Y53" i="41"/>
  <c r="Z53" i="41"/>
  <c r="AA53" i="41"/>
  <c r="AB53" i="41"/>
  <c r="AC53" i="41"/>
  <c r="AD53" i="41"/>
  <c r="AE53" i="41"/>
  <c r="AF53" i="41"/>
  <c r="AG53" i="41"/>
  <c r="AH53" i="41"/>
  <c r="AI53" i="41"/>
  <c r="AJ53" i="41"/>
  <c r="AK53" i="41"/>
  <c r="AL53" i="41"/>
  <c r="AM53" i="41"/>
  <c r="AN53" i="41"/>
  <c r="AO53" i="41"/>
  <c r="AP53" i="41"/>
  <c r="AQ53" i="41"/>
  <c r="AR53" i="41"/>
  <c r="AS53" i="41"/>
  <c r="AT53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11" i="41"/>
  <c r="AW77" i="40"/>
  <c r="AX77" i="40"/>
  <c r="AY77" i="40"/>
  <c r="AZ77" i="40"/>
  <c r="BA77" i="40"/>
  <c r="BB77" i="40"/>
  <c r="BC77" i="40"/>
  <c r="BD77" i="40"/>
  <c r="BE77" i="40"/>
  <c r="BF77" i="40"/>
  <c r="BG77" i="40"/>
  <c r="BH77" i="40"/>
  <c r="BI77" i="40"/>
  <c r="BJ77" i="40"/>
  <c r="BK77" i="40"/>
  <c r="BL77" i="40"/>
  <c r="BM77" i="40"/>
  <c r="BN77" i="40"/>
  <c r="BO77" i="40"/>
  <c r="AV77" i="40"/>
  <c r="AU77" i="40"/>
  <c r="E77" i="40"/>
  <c r="F77" i="40"/>
  <c r="G77" i="40"/>
  <c r="H77" i="40"/>
  <c r="I77" i="40"/>
  <c r="J77" i="40"/>
  <c r="K77" i="40"/>
  <c r="L77" i="40"/>
  <c r="M77" i="40"/>
  <c r="N77" i="40"/>
  <c r="O77" i="40"/>
  <c r="P77" i="40"/>
  <c r="Q77" i="40"/>
  <c r="R77" i="40"/>
  <c r="S77" i="40"/>
  <c r="T77" i="40"/>
  <c r="U77" i="40"/>
  <c r="V77" i="40"/>
  <c r="W77" i="40"/>
  <c r="X77" i="40"/>
  <c r="Y77" i="40"/>
  <c r="Z77" i="40"/>
  <c r="AA77" i="40"/>
  <c r="AB77" i="40"/>
  <c r="AC77" i="40"/>
  <c r="AD77" i="40"/>
  <c r="AE77" i="40"/>
  <c r="AF77" i="40"/>
  <c r="AG77" i="40"/>
  <c r="AH77" i="40"/>
  <c r="AI77" i="40"/>
  <c r="AJ77" i="40"/>
  <c r="AK77" i="40"/>
  <c r="AL77" i="40"/>
  <c r="AM77" i="40"/>
  <c r="AN77" i="40"/>
  <c r="AO77" i="40"/>
  <c r="AP77" i="40"/>
  <c r="AQ77" i="40"/>
  <c r="AR77" i="40"/>
  <c r="AS77" i="40"/>
  <c r="AT77" i="40"/>
  <c r="D77" i="40"/>
  <c r="AW76" i="40"/>
  <c r="AX76" i="40"/>
  <c r="AY76" i="40"/>
  <c r="AZ76" i="40"/>
  <c r="BA76" i="40"/>
  <c r="BB76" i="40"/>
  <c r="BC76" i="40"/>
  <c r="BD76" i="40"/>
  <c r="BE76" i="40"/>
  <c r="BF76" i="40"/>
  <c r="BG76" i="40"/>
  <c r="BH76" i="40"/>
  <c r="BI76" i="40"/>
  <c r="BJ76" i="40"/>
  <c r="BK76" i="40"/>
  <c r="BL76" i="40"/>
  <c r="BM76" i="40"/>
  <c r="BN76" i="40"/>
  <c r="BO76" i="40"/>
  <c r="AV76" i="40"/>
  <c r="AU76" i="40"/>
  <c r="E76" i="40"/>
  <c r="F76" i="40"/>
  <c r="G76" i="40"/>
  <c r="H76" i="40"/>
  <c r="I76" i="40"/>
  <c r="J76" i="40"/>
  <c r="K76" i="40"/>
  <c r="L76" i="40"/>
  <c r="M76" i="40"/>
  <c r="N76" i="40"/>
  <c r="O76" i="40"/>
  <c r="P76" i="40"/>
  <c r="Q76" i="40"/>
  <c r="R76" i="40"/>
  <c r="S76" i="40"/>
  <c r="T76" i="40"/>
  <c r="U76" i="40"/>
  <c r="V76" i="40"/>
  <c r="W76" i="40"/>
  <c r="X76" i="40"/>
  <c r="Y76" i="40"/>
  <c r="Z76" i="40"/>
  <c r="AA76" i="40"/>
  <c r="AB76" i="40"/>
  <c r="AC76" i="40"/>
  <c r="AD76" i="40"/>
  <c r="AE76" i="40"/>
  <c r="AF76" i="40"/>
  <c r="AG76" i="40"/>
  <c r="AH76" i="40"/>
  <c r="AI76" i="40"/>
  <c r="AJ76" i="40"/>
  <c r="AK76" i="40"/>
  <c r="AL76" i="40"/>
  <c r="AM76" i="40"/>
  <c r="AN76" i="40"/>
  <c r="AO76" i="40"/>
  <c r="AP76" i="40"/>
  <c r="AQ76" i="40"/>
  <c r="AR76" i="40"/>
  <c r="AS76" i="40"/>
  <c r="AT76" i="40"/>
  <c r="D76" i="40"/>
  <c r="BW56" i="40"/>
  <c r="BW57" i="40"/>
  <c r="BW58" i="40"/>
  <c r="BW59" i="40"/>
  <c r="BW60" i="40"/>
  <c r="BW61" i="40"/>
  <c r="BW62" i="40"/>
  <c r="BW63" i="40"/>
  <c r="BW64" i="40"/>
  <c r="BW65" i="40"/>
  <c r="BW66" i="40"/>
  <c r="BW67" i="40"/>
  <c r="BW68" i="40"/>
  <c r="BW69" i="40"/>
  <c r="BW70" i="40"/>
  <c r="BW71" i="40"/>
  <c r="BW72" i="40"/>
  <c r="BW73" i="40"/>
  <c r="BW74" i="40"/>
  <c r="BW55" i="40"/>
  <c r="BW54" i="40"/>
  <c r="BW12" i="40"/>
  <c r="BW13" i="40"/>
  <c r="BW14" i="40"/>
  <c r="BW15" i="40"/>
  <c r="BW16" i="40"/>
  <c r="BW17" i="40"/>
  <c r="BW18" i="40"/>
  <c r="BW19" i="40"/>
  <c r="BW20" i="40"/>
  <c r="BW21" i="40"/>
  <c r="BW22" i="40"/>
  <c r="BW23" i="40"/>
  <c r="BW24" i="40"/>
  <c r="BW25" i="40"/>
  <c r="BW26" i="40"/>
  <c r="BW27" i="40"/>
  <c r="BW28" i="40"/>
  <c r="BW29" i="40"/>
  <c r="BW30" i="40"/>
  <c r="BW31" i="40"/>
  <c r="BW32" i="40"/>
  <c r="BW33" i="40"/>
  <c r="BW34" i="40"/>
  <c r="BW35" i="40"/>
  <c r="BW36" i="40"/>
  <c r="BW37" i="40"/>
  <c r="BW38" i="40"/>
  <c r="BW39" i="40"/>
  <c r="BW40" i="40"/>
  <c r="BW41" i="40"/>
  <c r="BW42" i="40"/>
  <c r="BW43" i="40"/>
  <c r="BW44" i="40"/>
  <c r="BW45" i="40"/>
  <c r="BW46" i="40"/>
  <c r="BW47" i="40"/>
  <c r="BW48" i="40"/>
  <c r="BW49" i="40"/>
  <c r="BW50" i="40"/>
  <c r="BW51" i="40"/>
  <c r="BW52" i="40"/>
  <c r="BW53" i="40"/>
  <c r="BW11" i="40"/>
  <c r="BU56" i="40"/>
  <c r="BU57" i="40"/>
  <c r="BU58" i="40"/>
  <c r="BU59" i="40"/>
  <c r="BU60" i="40"/>
  <c r="BU61" i="40"/>
  <c r="BU62" i="40"/>
  <c r="BU63" i="40"/>
  <c r="BU64" i="40"/>
  <c r="BU65" i="40"/>
  <c r="BU66" i="40"/>
  <c r="BU67" i="40"/>
  <c r="BU68" i="40"/>
  <c r="BU69" i="40"/>
  <c r="BU70" i="40"/>
  <c r="BU71" i="40"/>
  <c r="BU72" i="40"/>
  <c r="BU73" i="40"/>
  <c r="BU74" i="40"/>
  <c r="BU55" i="40"/>
  <c r="BU54" i="40"/>
  <c r="BU12" i="40"/>
  <c r="BU13" i="40"/>
  <c r="BU14" i="40"/>
  <c r="BU15" i="40"/>
  <c r="BU16" i="40"/>
  <c r="BU17" i="40"/>
  <c r="BU18" i="40"/>
  <c r="BU19" i="40"/>
  <c r="BU20" i="40"/>
  <c r="BU21" i="40"/>
  <c r="BU22" i="40"/>
  <c r="BU23" i="40"/>
  <c r="BU24" i="40"/>
  <c r="BU25" i="40"/>
  <c r="BU26" i="40"/>
  <c r="BU27" i="40"/>
  <c r="BU28" i="40"/>
  <c r="BU29" i="40"/>
  <c r="BU30" i="40"/>
  <c r="BU31" i="40"/>
  <c r="BU32" i="40"/>
  <c r="BU33" i="40"/>
  <c r="BU34" i="40"/>
  <c r="BU35" i="40"/>
  <c r="BU36" i="40"/>
  <c r="BU37" i="40"/>
  <c r="BU38" i="40"/>
  <c r="BU39" i="40"/>
  <c r="BU40" i="40"/>
  <c r="BU41" i="40"/>
  <c r="BU42" i="40"/>
  <c r="BU43" i="40"/>
  <c r="BU44" i="40"/>
  <c r="BU45" i="40"/>
  <c r="BU46" i="40"/>
  <c r="BU47" i="40"/>
  <c r="BU48" i="40"/>
  <c r="BU49" i="40"/>
  <c r="BU50" i="40"/>
  <c r="BU51" i="40"/>
  <c r="BU52" i="40"/>
  <c r="BU53" i="40"/>
  <c r="BU11" i="40"/>
  <c r="BT56" i="40"/>
  <c r="BT57" i="40"/>
  <c r="BT58" i="40"/>
  <c r="BT59" i="40"/>
  <c r="BT60" i="40"/>
  <c r="BT61" i="40"/>
  <c r="BT62" i="40"/>
  <c r="BT63" i="40"/>
  <c r="BT64" i="40"/>
  <c r="BT65" i="40"/>
  <c r="BT66" i="40"/>
  <c r="BT67" i="40"/>
  <c r="BT68" i="40"/>
  <c r="BT69" i="40"/>
  <c r="BT70" i="40"/>
  <c r="BT71" i="40"/>
  <c r="BT72" i="40"/>
  <c r="BT73" i="40"/>
  <c r="BT74" i="40"/>
  <c r="BT55" i="40"/>
  <c r="BT54" i="40"/>
  <c r="BT12" i="40"/>
  <c r="BT13" i="40"/>
  <c r="BT14" i="40"/>
  <c r="BT15" i="40"/>
  <c r="BT16" i="40"/>
  <c r="BT17" i="40"/>
  <c r="BT18" i="40"/>
  <c r="BT19" i="40"/>
  <c r="BT20" i="40"/>
  <c r="BT21" i="40"/>
  <c r="BT22" i="40"/>
  <c r="BT23" i="40"/>
  <c r="BT24" i="40"/>
  <c r="BT25" i="40"/>
  <c r="BT26" i="40"/>
  <c r="BT27" i="40"/>
  <c r="BT28" i="40"/>
  <c r="BT29" i="40"/>
  <c r="BT30" i="40"/>
  <c r="BT31" i="40"/>
  <c r="BT32" i="40"/>
  <c r="BT33" i="40"/>
  <c r="BT34" i="40"/>
  <c r="BT35" i="40"/>
  <c r="BT36" i="40"/>
  <c r="BT37" i="40"/>
  <c r="BT38" i="40"/>
  <c r="BT39" i="40"/>
  <c r="BT40" i="40"/>
  <c r="BT41" i="40"/>
  <c r="BT42" i="40"/>
  <c r="BT43" i="40"/>
  <c r="BT44" i="40"/>
  <c r="BT45" i="40"/>
  <c r="BT46" i="40"/>
  <c r="BT47" i="40"/>
  <c r="BT48" i="40"/>
  <c r="BT49" i="40"/>
  <c r="BT50" i="40"/>
  <c r="BT51" i="40"/>
  <c r="BT52" i="40"/>
  <c r="BT53" i="40"/>
  <c r="BT11" i="40"/>
  <c r="BR56" i="40"/>
  <c r="BR57" i="40"/>
  <c r="BR58" i="40"/>
  <c r="BR59" i="40"/>
  <c r="BR60" i="40"/>
  <c r="BR61" i="40"/>
  <c r="BR62" i="40"/>
  <c r="BR63" i="40"/>
  <c r="BR64" i="40"/>
  <c r="BR65" i="40"/>
  <c r="BR66" i="40"/>
  <c r="BR67" i="40"/>
  <c r="BR68" i="40"/>
  <c r="BR69" i="40"/>
  <c r="BR70" i="40"/>
  <c r="BR71" i="40"/>
  <c r="BR72" i="40"/>
  <c r="BR73" i="40"/>
  <c r="BR74" i="40"/>
  <c r="BR55" i="40"/>
  <c r="BR54" i="40"/>
  <c r="BR12" i="40"/>
  <c r="BR13" i="40"/>
  <c r="BR14" i="40"/>
  <c r="BR15" i="40"/>
  <c r="BR16" i="40"/>
  <c r="BR17" i="40"/>
  <c r="BR18" i="40"/>
  <c r="BR19" i="40"/>
  <c r="BR20" i="40"/>
  <c r="BR21" i="40"/>
  <c r="BR22" i="40"/>
  <c r="BR23" i="40"/>
  <c r="BR24" i="40"/>
  <c r="BR25" i="40"/>
  <c r="BR26" i="40"/>
  <c r="BR27" i="40"/>
  <c r="BR28" i="40"/>
  <c r="BR29" i="40"/>
  <c r="BR30" i="40"/>
  <c r="BR31" i="40"/>
  <c r="BR32" i="40"/>
  <c r="BR33" i="40"/>
  <c r="BR34" i="40"/>
  <c r="BR35" i="40"/>
  <c r="BR36" i="40"/>
  <c r="BR37" i="40"/>
  <c r="BR38" i="40"/>
  <c r="BR39" i="40"/>
  <c r="BR40" i="40"/>
  <c r="BR41" i="40"/>
  <c r="BR42" i="40"/>
  <c r="BR43" i="40"/>
  <c r="BR44" i="40"/>
  <c r="BR45" i="40"/>
  <c r="BR46" i="40"/>
  <c r="BR47" i="40"/>
  <c r="BR48" i="40"/>
  <c r="BR49" i="40"/>
  <c r="BR50" i="40"/>
  <c r="BR51" i="40"/>
  <c r="BR52" i="40"/>
  <c r="BR53" i="40"/>
  <c r="BR11" i="40"/>
  <c r="BQ56" i="40"/>
  <c r="BQ57" i="40"/>
  <c r="BQ58" i="40"/>
  <c r="BQ59" i="40"/>
  <c r="BQ60" i="40"/>
  <c r="BQ61" i="40"/>
  <c r="BQ62" i="40"/>
  <c r="BQ63" i="40"/>
  <c r="BQ64" i="40"/>
  <c r="BQ65" i="40"/>
  <c r="BQ66" i="40"/>
  <c r="BQ67" i="40"/>
  <c r="BQ68" i="40"/>
  <c r="BQ69" i="40"/>
  <c r="BQ70" i="40"/>
  <c r="BQ71" i="40"/>
  <c r="BQ72" i="40"/>
  <c r="BQ73" i="40"/>
  <c r="BQ74" i="40"/>
  <c r="BQ55" i="40"/>
  <c r="BQ54" i="40"/>
  <c r="BQ12" i="40"/>
  <c r="BQ13" i="40"/>
  <c r="BQ14" i="40"/>
  <c r="BQ15" i="40"/>
  <c r="BQ16" i="40"/>
  <c r="BQ17" i="40"/>
  <c r="BQ18" i="40"/>
  <c r="BQ19" i="40"/>
  <c r="BQ20" i="40"/>
  <c r="BQ21" i="40"/>
  <c r="BQ22" i="40"/>
  <c r="BQ23" i="40"/>
  <c r="BQ24" i="40"/>
  <c r="BQ25" i="40"/>
  <c r="BQ26" i="40"/>
  <c r="BQ27" i="40"/>
  <c r="BQ28" i="40"/>
  <c r="BQ29" i="40"/>
  <c r="BQ30" i="40"/>
  <c r="BQ31" i="40"/>
  <c r="BQ32" i="40"/>
  <c r="BQ33" i="40"/>
  <c r="BQ34" i="40"/>
  <c r="BQ35" i="40"/>
  <c r="BQ36" i="40"/>
  <c r="BQ37" i="40"/>
  <c r="BQ38" i="40"/>
  <c r="BQ39" i="40"/>
  <c r="BQ40" i="40"/>
  <c r="BQ41" i="40"/>
  <c r="BQ42" i="40"/>
  <c r="BQ43" i="40"/>
  <c r="BQ44" i="40"/>
  <c r="BQ45" i="40"/>
  <c r="BQ46" i="40"/>
  <c r="BQ47" i="40"/>
  <c r="BQ48" i="40"/>
  <c r="BQ49" i="40"/>
  <c r="BQ50" i="40"/>
  <c r="BQ51" i="40"/>
  <c r="BQ52" i="40"/>
  <c r="BQ53" i="40"/>
  <c r="BQ11" i="40"/>
  <c r="AW55" i="40"/>
  <c r="AX55" i="40"/>
  <c r="AY55" i="40"/>
  <c r="AZ55" i="40"/>
  <c r="BA55" i="40"/>
  <c r="BB55" i="40"/>
  <c r="BC55" i="40"/>
  <c r="BD55" i="40"/>
  <c r="BE55" i="40"/>
  <c r="BF55" i="40"/>
  <c r="BG55" i="40"/>
  <c r="BH55" i="40"/>
  <c r="BI55" i="40"/>
  <c r="BJ55" i="40"/>
  <c r="BK55" i="40"/>
  <c r="BL55" i="40"/>
  <c r="BM55" i="40"/>
  <c r="BN55" i="40"/>
  <c r="BO55" i="40"/>
  <c r="AW56" i="40"/>
  <c r="AX56" i="40"/>
  <c r="AY56" i="40"/>
  <c r="AZ56" i="40"/>
  <c r="BA56" i="40"/>
  <c r="BB56" i="40"/>
  <c r="BC56" i="40"/>
  <c r="BD56" i="40"/>
  <c r="BE56" i="40"/>
  <c r="BF56" i="40"/>
  <c r="BG56" i="40"/>
  <c r="BH56" i="40"/>
  <c r="BI56" i="40"/>
  <c r="BJ56" i="40"/>
  <c r="BK56" i="40"/>
  <c r="BL56" i="40"/>
  <c r="BM56" i="40"/>
  <c r="BN56" i="40"/>
  <c r="BO56" i="40"/>
  <c r="AW57" i="40"/>
  <c r="AX57" i="40"/>
  <c r="AY57" i="40"/>
  <c r="AZ57" i="40"/>
  <c r="BA57" i="40"/>
  <c r="BB57" i="40"/>
  <c r="BC57" i="40"/>
  <c r="BD57" i="40"/>
  <c r="BE57" i="40"/>
  <c r="BF57" i="40"/>
  <c r="BG57" i="40"/>
  <c r="BH57" i="40"/>
  <c r="BI57" i="40"/>
  <c r="BJ57" i="40"/>
  <c r="BK57" i="40"/>
  <c r="BL57" i="40"/>
  <c r="BM57" i="40"/>
  <c r="BN57" i="40"/>
  <c r="BO57" i="40"/>
  <c r="AW58" i="40"/>
  <c r="AX58" i="40"/>
  <c r="AY58" i="40"/>
  <c r="AZ58" i="40"/>
  <c r="BA58" i="40"/>
  <c r="BB58" i="40"/>
  <c r="BC58" i="40"/>
  <c r="BD58" i="40"/>
  <c r="BE58" i="40"/>
  <c r="BF58" i="40"/>
  <c r="BG58" i="40"/>
  <c r="BH58" i="40"/>
  <c r="BI58" i="40"/>
  <c r="BJ58" i="40"/>
  <c r="BK58" i="40"/>
  <c r="BL58" i="40"/>
  <c r="BM58" i="40"/>
  <c r="BN58" i="40"/>
  <c r="BO58" i="40"/>
  <c r="AW59" i="40"/>
  <c r="AX59" i="40"/>
  <c r="AY59" i="40"/>
  <c r="AZ59" i="40"/>
  <c r="BA59" i="40"/>
  <c r="BB59" i="40"/>
  <c r="BC59" i="40"/>
  <c r="BD59" i="40"/>
  <c r="BE59" i="40"/>
  <c r="BF59" i="40"/>
  <c r="BG59" i="40"/>
  <c r="BH59" i="40"/>
  <c r="BI59" i="40"/>
  <c r="BJ59" i="40"/>
  <c r="BK59" i="40"/>
  <c r="BL59" i="40"/>
  <c r="BM59" i="40"/>
  <c r="BN59" i="40"/>
  <c r="BO59" i="40"/>
  <c r="AW60" i="40"/>
  <c r="AX60" i="40"/>
  <c r="AY60" i="40"/>
  <c r="AZ60" i="40"/>
  <c r="BA60" i="40"/>
  <c r="BB60" i="40"/>
  <c r="BC60" i="40"/>
  <c r="BD60" i="40"/>
  <c r="BE60" i="40"/>
  <c r="BF60" i="40"/>
  <c r="BG60" i="40"/>
  <c r="BH60" i="40"/>
  <c r="BI60" i="40"/>
  <c r="BJ60" i="40"/>
  <c r="BK60" i="40"/>
  <c r="BL60" i="40"/>
  <c r="BM60" i="40"/>
  <c r="BN60" i="40"/>
  <c r="BO60" i="40"/>
  <c r="AW61" i="40"/>
  <c r="AX61" i="40"/>
  <c r="AY61" i="40"/>
  <c r="AZ61" i="40"/>
  <c r="BA61" i="40"/>
  <c r="BB61" i="40"/>
  <c r="BC61" i="40"/>
  <c r="BD61" i="40"/>
  <c r="BE61" i="40"/>
  <c r="BF61" i="40"/>
  <c r="BG61" i="40"/>
  <c r="BH61" i="40"/>
  <c r="BI61" i="40"/>
  <c r="BJ61" i="40"/>
  <c r="BK61" i="40"/>
  <c r="BL61" i="40"/>
  <c r="BM61" i="40"/>
  <c r="BN61" i="40"/>
  <c r="BO61" i="40"/>
  <c r="AW62" i="40"/>
  <c r="AX62" i="40"/>
  <c r="AY62" i="40"/>
  <c r="AZ62" i="40"/>
  <c r="BA62" i="40"/>
  <c r="BB62" i="40"/>
  <c r="BC62" i="40"/>
  <c r="BD62" i="40"/>
  <c r="BE62" i="40"/>
  <c r="BF62" i="40"/>
  <c r="BG62" i="40"/>
  <c r="BH62" i="40"/>
  <c r="BI62" i="40"/>
  <c r="BJ62" i="40"/>
  <c r="BK62" i="40"/>
  <c r="BL62" i="40"/>
  <c r="BM62" i="40"/>
  <c r="BN62" i="40"/>
  <c r="BO62" i="40"/>
  <c r="AW63" i="40"/>
  <c r="AX63" i="40"/>
  <c r="AY63" i="40"/>
  <c r="AZ63" i="40"/>
  <c r="BA63" i="40"/>
  <c r="BB63" i="40"/>
  <c r="BC63" i="40"/>
  <c r="BD63" i="40"/>
  <c r="BE63" i="40"/>
  <c r="BF63" i="40"/>
  <c r="BG63" i="40"/>
  <c r="BH63" i="40"/>
  <c r="BI63" i="40"/>
  <c r="BJ63" i="40"/>
  <c r="BK63" i="40"/>
  <c r="BL63" i="40"/>
  <c r="BM63" i="40"/>
  <c r="BN63" i="40"/>
  <c r="BO63" i="40"/>
  <c r="AW64" i="40"/>
  <c r="AX64" i="40"/>
  <c r="AY64" i="40"/>
  <c r="AZ64" i="40"/>
  <c r="BA64" i="40"/>
  <c r="BB64" i="40"/>
  <c r="BC64" i="40"/>
  <c r="BD64" i="40"/>
  <c r="BE64" i="40"/>
  <c r="BF64" i="40"/>
  <c r="BG64" i="40"/>
  <c r="BH64" i="40"/>
  <c r="BI64" i="40"/>
  <c r="BJ64" i="40"/>
  <c r="BK64" i="40"/>
  <c r="BL64" i="40"/>
  <c r="BM64" i="40"/>
  <c r="BN64" i="40"/>
  <c r="BO64" i="40"/>
  <c r="AW65" i="40"/>
  <c r="AX65" i="40"/>
  <c r="AY65" i="40"/>
  <c r="AZ65" i="40"/>
  <c r="BA65" i="40"/>
  <c r="BB65" i="40"/>
  <c r="BC65" i="40"/>
  <c r="BD65" i="40"/>
  <c r="BE65" i="40"/>
  <c r="BF65" i="40"/>
  <c r="BG65" i="40"/>
  <c r="BH65" i="40"/>
  <c r="BI65" i="40"/>
  <c r="BJ65" i="40"/>
  <c r="BK65" i="40"/>
  <c r="BL65" i="40"/>
  <c r="BM65" i="40"/>
  <c r="BN65" i="40"/>
  <c r="BO65" i="40"/>
  <c r="AW66" i="40"/>
  <c r="AX66" i="40"/>
  <c r="AY66" i="40"/>
  <c r="AZ66" i="40"/>
  <c r="BA66" i="40"/>
  <c r="BB66" i="40"/>
  <c r="BC66" i="40"/>
  <c r="BD66" i="40"/>
  <c r="BE66" i="40"/>
  <c r="BF66" i="40"/>
  <c r="BG66" i="40"/>
  <c r="BH66" i="40"/>
  <c r="BI66" i="40"/>
  <c r="BJ66" i="40"/>
  <c r="BK66" i="40"/>
  <c r="BL66" i="40"/>
  <c r="BM66" i="40"/>
  <c r="BN66" i="40"/>
  <c r="BO66" i="40"/>
  <c r="AW67" i="40"/>
  <c r="AX67" i="40"/>
  <c r="AY67" i="40"/>
  <c r="AZ67" i="40"/>
  <c r="BA67" i="40"/>
  <c r="BB67" i="40"/>
  <c r="BC67" i="40"/>
  <c r="BD67" i="40"/>
  <c r="BE67" i="40"/>
  <c r="BF67" i="40"/>
  <c r="BG67" i="40"/>
  <c r="BH67" i="40"/>
  <c r="BI67" i="40"/>
  <c r="BJ67" i="40"/>
  <c r="BK67" i="40"/>
  <c r="BL67" i="40"/>
  <c r="BM67" i="40"/>
  <c r="BN67" i="40"/>
  <c r="BO67" i="40"/>
  <c r="AW68" i="40"/>
  <c r="AX68" i="40"/>
  <c r="AY68" i="40"/>
  <c r="AZ68" i="40"/>
  <c r="BA68" i="40"/>
  <c r="BB68" i="40"/>
  <c r="BC68" i="40"/>
  <c r="BD68" i="40"/>
  <c r="BE68" i="40"/>
  <c r="BF68" i="40"/>
  <c r="BG68" i="40"/>
  <c r="BH68" i="40"/>
  <c r="BI68" i="40"/>
  <c r="BJ68" i="40"/>
  <c r="BK68" i="40"/>
  <c r="BL68" i="40"/>
  <c r="BM68" i="40"/>
  <c r="BN68" i="40"/>
  <c r="BO68" i="40"/>
  <c r="AW69" i="40"/>
  <c r="AX69" i="40"/>
  <c r="AY69" i="40"/>
  <c r="AZ69" i="40"/>
  <c r="BA69" i="40"/>
  <c r="BB69" i="40"/>
  <c r="BC69" i="40"/>
  <c r="BD69" i="40"/>
  <c r="BE69" i="40"/>
  <c r="BF69" i="40"/>
  <c r="BG69" i="40"/>
  <c r="BH69" i="40"/>
  <c r="BI69" i="40"/>
  <c r="BJ69" i="40"/>
  <c r="BK69" i="40"/>
  <c r="BL69" i="40"/>
  <c r="BM69" i="40"/>
  <c r="BN69" i="40"/>
  <c r="BO69" i="40"/>
  <c r="AW70" i="40"/>
  <c r="AX70" i="40"/>
  <c r="AY70" i="40"/>
  <c r="AZ70" i="40"/>
  <c r="BA70" i="40"/>
  <c r="BB70" i="40"/>
  <c r="BC70" i="40"/>
  <c r="BD70" i="40"/>
  <c r="BE70" i="40"/>
  <c r="BF70" i="40"/>
  <c r="BG70" i="40"/>
  <c r="BH70" i="40"/>
  <c r="BI70" i="40"/>
  <c r="BJ70" i="40"/>
  <c r="BK70" i="40"/>
  <c r="BL70" i="40"/>
  <c r="BM70" i="40"/>
  <c r="BN70" i="40"/>
  <c r="BO70" i="40"/>
  <c r="AW71" i="40"/>
  <c r="AX71" i="40"/>
  <c r="AY71" i="40"/>
  <c r="AZ71" i="40"/>
  <c r="BA71" i="40"/>
  <c r="BB71" i="40"/>
  <c r="BC71" i="40"/>
  <c r="BD71" i="40"/>
  <c r="BE71" i="40"/>
  <c r="BF71" i="40"/>
  <c r="BG71" i="40"/>
  <c r="BH71" i="40"/>
  <c r="BI71" i="40"/>
  <c r="BJ71" i="40"/>
  <c r="BK71" i="40"/>
  <c r="BL71" i="40"/>
  <c r="BM71" i="40"/>
  <c r="BN71" i="40"/>
  <c r="BO71" i="40"/>
  <c r="AW72" i="40"/>
  <c r="AX72" i="40"/>
  <c r="AY72" i="40"/>
  <c r="AZ72" i="40"/>
  <c r="BA72" i="40"/>
  <c r="BB72" i="40"/>
  <c r="BC72" i="40"/>
  <c r="BD72" i="40"/>
  <c r="BE72" i="40"/>
  <c r="BF72" i="40"/>
  <c r="BG72" i="40"/>
  <c r="BH72" i="40"/>
  <c r="BI72" i="40"/>
  <c r="BJ72" i="40"/>
  <c r="BK72" i="40"/>
  <c r="BL72" i="40"/>
  <c r="BM72" i="40"/>
  <c r="BN72" i="40"/>
  <c r="BO72" i="40"/>
  <c r="AW73" i="40"/>
  <c r="AX73" i="40"/>
  <c r="AY73" i="40"/>
  <c r="AZ73" i="40"/>
  <c r="BA73" i="40"/>
  <c r="BB73" i="40"/>
  <c r="BC73" i="40"/>
  <c r="BD73" i="40"/>
  <c r="BE73" i="40"/>
  <c r="BF73" i="40"/>
  <c r="BG73" i="40"/>
  <c r="BH73" i="40"/>
  <c r="BI73" i="40"/>
  <c r="BJ73" i="40"/>
  <c r="BK73" i="40"/>
  <c r="BL73" i="40"/>
  <c r="BM73" i="40"/>
  <c r="BN73" i="40"/>
  <c r="BO73" i="40"/>
  <c r="AW74" i="40"/>
  <c r="AX74" i="40"/>
  <c r="AY74" i="40"/>
  <c r="AZ74" i="40"/>
  <c r="BA74" i="40"/>
  <c r="BB74" i="40"/>
  <c r="BC74" i="40"/>
  <c r="BD74" i="40"/>
  <c r="BE74" i="40"/>
  <c r="BF74" i="40"/>
  <c r="BG74" i="40"/>
  <c r="BH74" i="40"/>
  <c r="BI74" i="40"/>
  <c r="BJ74" i="40"/>
  <c r="BK74" i="40"/>
  <c r="BL74" i="40"/>
  <c r="BM74" i="40"/>
  <c r="BN74" i="40"/>
  <c r="BO74" i="40"/>
  <c r="AV56" i="40"/>
  <c r="AV57" i="40"/>
  <c r="AV58" i="40"/>
  <c r="AV59" i="40"/>
  <c r="AV60" i="40"/>
  <c r="AV61" i="40"/>
  <c r="AV62" i="40"/>
  <c r="AV63" i="40"/>
  <c r="AV64" i="40"/>
  <c r="AV65" i="40"/>
  <c r="AV66" i="40"/>
  <c r="AV67" i="40"/>
  <c r="AV68" i="40"/>
  <c r="AV69" i="40"/>
  <c r="AV70" i="40"/>
  <c r="AV71" i="40"/>
  <c r="AV72" i="40"/>
  <c r="AV73" i="40"/>
  <c r="AV74" i="40"/>
  <c r="AV55" i="40"/>
  <c r="AW54" i="40"/>
  <c r="AX54" i="40"/>
  <c r="AY54" i="40"/>
  <c r="AZ54" i="40"/>
  <c r="BA54" i="40"/>
  <c r="BB54" i="40"/>
  <c r="BC54" i="40"/>
  <c r="BD54" i="40"/>
  <c r="BE54" i="40"/>
  <c r="BF54" i="40"/>
  <c r="BG54" i="40"/>
  <c r="BH54" i="40"/>
  <c r="BI54" i="40"/>
  <c r="BJ54" i="40"/>
  <c r="BK54" i="40"/>
  <c r="BL54" i="40"/>
  <c r="BM54" i="40"/>
  <c r="BN54" i="40"/>
  <c r="BO54" i="40"/>
  <c r="AV54" i="40"/>
  <c r="AW11" i="40"/>
  <c r="AX11" i="40"/>
  <c r="AY11" i="40"/>
  <c r="AZ11" i="40"/>
  <c r="BA11" i="40"/>
  <c r="BB11" i="40"/>
  <c r="BC11" i="40"/>
  <c r="BD11" i="40"/>
  <c r="BE11" i="40"/>
  <c r="BF11" i="40"/>
  <c r="BG11" i="40"/>
  <c r="BH11" i="40"/>
  <c r="BI11" i="40"/>
  <c r="BJ11" i="40"/>
  <c r="BK11" i="40"/>
  <c r="BL11" i="40"/>
  <c r="BM11" i="40"/>
  <c r="BN11" i="40"/>
  <c r="BO11" i="40"/>
  <c r="AW12" i="40"/>
  <c r="AX12" i="40"/>
  <c r="AY12" i="40"/>
  <c r="AZ12" i="40"/>
  <c r="BA12" i="40"/>
  <c r="BB12" i="40"/>
  <c r="BC12" i="40"/>
  <c r="BD12" i="40"/>
  <c r="BE12" i="40"/>
  <c r="BF12" i="40"/>
  <c r="BG12" i="40"/>
  <c r="BH12" i="40"/>
  <c r="BI12" i="40"/>
  <c r="BJ12" i="40"/>
  <c r="BK12" i="40"/>
  <c r="BL12" i="40"/>
  <c r="BM12" i="40"/>
  <c r="BN12" i="40"/>
  <c r="BO12" i="40"/>
  <c r="AW13" i="40"/>
  <c r="AX13" i="40"/>
  <c r="AY13" i="40"/>
  <c r="AZ13" i="40"/>
  <c r="BA13" i="40"/>
  <c r="BB13" i="40"/>
  <c r="BC13" i="40"/>
  <c r="BD13" i="40"/>
  <c r="BE13" i="40"/>
  <c r="BF13" i="40"/>
  <c r="BG13" i="40"/>
  <c r="BH13" i="40"/>
  <c r="BI13" i="40"/>
  <c r="BJ13" i="40"/>
  <c r="BK13" i="40"/>
  <c r="BL13" i="40"/>
  <c r="BM13" i="40"/>
  <c r="BN13" i="40"/>
  <c r="BO13" i="40"/>
  <c r="AW14" i="40"/>
  <c r="AX14" i="40"/>
  <c r="AY14" i="40"/>
  <c r="AZ14" i="40"/>
  <c r="BA14" i="40"/>
  <c r="BB14" i="40"/>
  <c r="BC14" i="40"/>
  <c r="BD14" i="40"/>
  <c r="BE14" i="40"/>
  <c r="BF14" i="40"/>
  <c r="BG14" i="40"/>
  <c r="BH14" i="40"/>
  <c r="BI14" i="40"/>
  <c r="BJ14" i="40"/>
  <c r="BK14" i="40"/>
  <c r="BL14" i="40"/>
  <c r="BM14" i="40"/>
  <c r="BN14" i="40"/>
  <c r="BO14" i="40"/>
  <c r="AW15" i="40"/>
  <c r="AX15" i="40"/>
  <c r="AY15" i="40"/>
  <c r="AZ15" i="40"/>
  <c r="BA15" i="40"/>
  <c r="BB15" i="40"/>
  <c r="BC15" i="40"/>
  <c r="BD15" i="40"/>
  <c r="BE15" i="40"/>
  <c r="BF15" i="40"/>
  <c r="BG15" i="40"/>
  <c r="BH15" i="40"/>
  <c r="BI15" i="40"/>
  <c r="BJ15" i="40"/>
  <c r="BK15" i="40"/>
  <c r="BL15" i="40"/>
  <c r="BM15" i="40"/>
  <c r="BN15" i="40"/>
  <c r="BO15" i="40"/>
  <c r="AW16" i="40"/>
  <c r="AX16" i="40"/>
  <c r="AY16" i="40"/>
  <c r="AZ16" i="40"/>
  <c r="BA16" i="40"/>
  <c r="BB16" i="40"/>
  <c r="BC16" i="40"/>
  <c r="BD16" i="40"/>
  <c r="BE16" i="40"/>
  <c r="BF16" i="40"/>
  <c r="BG16" i="40"/>
  <c r="BH16" i="40"/>
  <c r="BI16" i="40"/>
  <c r="BJ16" i="40"/>
  <c r="BK16" i="40"/>
  <c r="BL16" i="40"/>
  <c r="BM16" i="40"/>
  <c r="BN16" i="40"/>
  <c r="BO16" i="40"/>
  <c r="AW17" i="40"/>
  <c r="AX17" i="40"/>
  <c r="AY17" i="40"/>
  <c r="AZ17" i="40"/>
  <c r="BA17" i="40"/>
  <c r="BB17" i="40"/>
  <c r="BC17" i="40"/>
  <c r="BD17" i="40"/>
  <c r="BE17" i="40"/>
  <c r="BF17" i="40"/>
  <c r="BG17" i="40"/>
  <c r="BH17" i="40"/>
  <c r="BI17" i="40"/>
  <c r="BJ17" i="40"/>
  <c r="BK17" i="40"/>
  <c r="BL17" i="40"/>
  <c r="BM17" i="40"/>
  <c r="BN17" i="40"/>
  <c r="BO17" i="40"/>
  <c r="AW18" i="40"/>
  <c r="AX18" i="40"/>
  <c r="AY18" i="40"/>
  <c r="AZ18" i="40"/>
  <c r="BA18" i="40"/>
  <c r="BB18" i="40"/>
  <c r="BC18" i="40"/>
  <c r="BD18" i="40"/>
  <c r="BE18" i="40"/>
  <c r="BF18" i="40"/>
  <c r="BG18" i="40"/>
  <c r="BH18" i="40"/>
  <c r="BI18" i="40"/>
  <c r="BJ18" i="40"/>
  <c r="BK18" i="40"/>
  <c r="BL18" i="40"/>
  <c r="BM18" i="40"/>
  <c r="BN18" i="40"/>
  <c r="BO18" i="40"/>
  <c r="AW19" i="40"/>
  <c r="AX19" i="40"/>
  <c r="AY19" i="40"/>
  <c r="AZ19" i="40"/>
  <c r="BA19" i="40"/>
  <c r="BB19" i="40"/>
  <c r="BC19" i="40"/>
  <c r="BD19" i="40"/>
  <c r="BE19" i="40"/>
  <c r="BF19" i="40"/>
  <c r="BG19" i="40"/>
  <c r="BH19" i="40"/>
  <c r="BI19" i="40"/>
  <c r="BJ19" i="40"/>
  <c r="BK19" i="40"/>
  <c r="BL19" i="40"/>
  <c r="BM19" i="40"/>
  <c r="BN19" i="40"/>
  <c r="BO19" i="40"/>
  <c r="AW20" i="40"/>
  <c r="AX20" i="40"/>
  <c r="AY20" i="40"/>
  <c r="AZ20" i="40"/>
  <c r="BA20" i="40"/>
  <c r="BB20" i="40"/>
  <c r="BC20" i="40"/>
  <c r="BD20" i="40"/>
  <c r="BE20" i="40"/>
  <c r="BF20" i="40"/>
  <c r="BG20" i="40"/>
  <c r="BH20" i="40"/>
  <c r="BI20" i="40"/>
  <c r="BJ20" i="40"/>
  <c r="BK20" i="40"/>
  <c r="BL20" i="40"/>
  <c r="BM20" i="40"/>
  <c r="BN20" i="40"/>
  <c r="BO20" i="40"/>
  <c r="AW21" i="40"/>
  <c r="AX21" i="40"/>
  <c r="AY21" i="40"/>
  <c r="AZ21" i="40"/>
  <c r="BA21" i="40"/>
  <c r="BB21" i="40"/>
  <c r="BC21" i="40"/>
  <c r="BD21" i="40"/>
  <c r="BE21" i="40"/>
  <c r="BF21" i="40"/>
  <c r="BG21" i="40"/>
  <c r="BH21" i="40"/>
  <c r="BI21" i="40"/>
  <c r="BJ21" i="40"/>
  <c r="BK21" i="40"/>
  <c r="BL21" i="40"/>
  <c r="BM21" i="40"/>
  <c r="BN21" i="40"/>
  <c r="BO21" i="40"/>
  <c r="AW22" i="40"/>
  <c r="AX22" i="40"/>
  <c r="AY22" i="40"/>
  <c r="AZ22" i="40"/>
  <c r="BA22" i="40"/>
  <c r="BB22" i="40"/>
  <c r="BC22" i="40"/>
  <c r="BD22" i="40"/>
  <c r="BE22" i="40"/>
  <c r="BF22" i="40"/>
  <c r="BG22" i="40"/>
  <c r="BH22" i="40"/>
  <c r="BI22" i="40"/>
  <c r="BJ22" i="40"/>
  <c r="BK22" i="40"/>
  <c r="BL22" i="40"/>
  <c r="BM22" i="40"/>
  <c r="BN22" i="40"/>
  <c r="BO22" i="40"/>
  <c r="AW23" i="40"/>
  <c r="AX23" i="40"/>
  <c r="AY23" i="40"/>
  <c r="AZ23" i="40"/>
  <c r="BA23" i="40"/>
  <c r="BB23" i="40"/>
  <c r="BC23" i="40"/>
  <c r="BD23" i="40"/>
  <c r="BE23" i="40"/>
  <c r="BF23" i="40"/>
  <c r="BG23" i="40"/>
  <c r="BH23" i="40"/>
  <c r="BI23" i="40"/>
  <c r="BJ23" i="40"/>
  <c r="BK23" i="40"/>
  <c r="BL23" i="40"/>
  <c r="BM23" i="40"/>
  <c r="BN23" i="40"/>
  <c r="BO23" i="40"/>
  <c r="AW24" i="40"/>
  <c r="AX24" i="40"/>
  <c r="AY24" i="40"/>
  <c r="AZ24" i="40"/>
  <c r="BA24" i="40"/>
  <c r="BB24" i="40"/>
  <c r="BC24" i="40"/>
  <c r="BD24" i="40"/>
  <c r="BE24" i="40"/>
  <c r="BF24" i="40"/>
  <c r="BG24" i="40"/>
  <c r="BH24" i="40"/>
  <c r="BI24" i="40"/>
  <c r="BJ24" i="40"/>
  <c r="BK24" i="40"/>
  <c r="BL24" i="40"/>
  <c r="BM24" i="40"/>
  <c r="BN24" i="40"/>
  <c r="BO24" i="40"/>
  <c r="AW25" i="40"/>
  <c r="AX25" i="40"/>
  <c r="AY25" i="40"/>
  <c r="AZ25" i="40"/>
  <c r="BA25" i="40"/>
  <c r="BB25" i="40"/>
  <c r="BC25" i="40"/>
  <c r="BD25" i="40"/>
  <c r="BE25" i="40"/>
  <c r="BF25" i="40"/>
  <c r="BG25" i="40"/>
  <c r="BH25" i="40"/>
  <c r="BI25" i="40"/>
  <c r="BJ25" i="40"/>
  <c r="BK25" i="40"/>
  <c r="BL25" i="40"/>
  <c r="BM25" i="40"/>
  <c r="BN25" i="40"/>
  <c r="BO25" i="40"/>
  <c r="AW26" i="40"/>
  <c r="AX26" i="40"/>
  <c r="AY26" i="40"/>
  <c r="AZ26" i="40"/>
  <c r="BA26" i="40"/>
  <c r="BB26" i="40"/>
  <c r="BC26" i="40"/>
  <c r="BD26" i="40"/>
  <c r="BE26" i="40"/>
  <c r="BF26" i="40"/>
  <c r="BG26" i="40"/>
  <c r="BH26" i="40"/>
  <c r="BI26" i="40"/>
  <c r="BJ26" i="40"/>
  <c r="BK26" i="40"/>
  <c r="BL26" i="40"/>
  <c r="BM26" i="40"/>
  <c r="BN26" i="40"/>
  <c r="BO26" i="40"/>
  <c r="AW27" i="40"/>
  <c r="AX27" i="40"/>
  <c r="AY27" i="40"/>
  <c r="AZ27" i="40"/>
  <c r="BA27" i="40"/>
  <c r="BB27" i="40"/>
  <c r="BC27" i="40"/>
  <c r="BD27" i="40"/>
  <c r="BE27" i="40"/>
  <c r="BF27" i="40"/>
  <c r="BG27" i="40"/>
  <c r="BH27" i="40"/>
  <c r="BI27" i="40"/>
  <c r="BJ27" i="40"/>
  <c r="BK27" i="40"/>
  <c r="BL27" i="40"/>
  <c r="BM27" i="40"/>
  <c r="BN27" i="40"/>
  <c r="BO27" i="40"/>
  <c r="AW28" i="40"/>
  <c r="AX28" i="40"/>
  <c r="AY28" i="40"/>
  <c r="AZ28" i="40"/>
  <c r="BA28" i="40"/>
  <c r="BB28" i="40"/>
  <c r="BC28" i="40"/>
  <c r="BD28" i="40"/>
  <c r="BE28" i="40"/>
  <c r="BF28" i="40"/>
  <c r="BG28" i="40"/>
  <c r="BH28" i="40"/>
  <c r="BI28" i="40"/>
  <c r="BJ28" i="40"/>
  <c r="BK28" i="40"/>
  <c r="BL28" i="40"/>
  <c r="BM28" i="40"/>
  <c r="BN28" i="40"/>
  <c r="BO28" i="40"/>
  <c r="AW29" i="40"/>
  <c r="AX29" i="40"/>
  <c r="AY29" i="40"/>
  <c r="AZ29" i="40"/>
  <c r="BA29" i="40"/>
  <c r="BB29" i="40"/>
  <c r="BC29" i="40"/>
  <c r="BD29" i="40"/>
  <c r="BE29" i="40"/>
  <c r="BF29" i="40"/>
  <c r="BG29" i="40"/>
  <c r="BH29" i="40"/>
  <c r="BI29" i="40"/>
  <c r="BJ29" i="40"/>
  <c r="BK29" i="40"/>
  <c r="BL29" i="40"/>
  <c r="BM29" i="40"/>
  <c r="BN29" i="40"/>
  <c r="BO29" i="40"/>
  <c r="AW30" i="40"/>
  <c r="AX30" i="40"/>
  <c r="AY30" i="40"/>
  <c r="AZ30" i="40"/>
  <c r="BA30" i="40"/>
  <c r="BB30" i="40"/>
  <c r="BC30" i="40"/>
  <c r="BD30" i="40"/>
  <c r="BE30" i="40"/>
  <c r="BF30" i="40"/>
  <c r="BG30" i="40"/>
  <c r="BH30" i="40"/>
  <c r="BI30" i="40"/>
  <c r="BJ30" i="40"/>
  <c r="BK30" i="40"/>
  <c r="BL30" i="40"/>
  <c r="BM30" i="40"/>
  <c r="BN30" i="40"/>
  <c r="BO30" i="40"/>
  <c r="AW31" i="40"/>
  <c r="AX31" i="40"/>
  <c r="AY31" i="40"/>
  <c r="AZ31" i="40"/>
  <c r="BA31" i="40"/>
  <c r="BB31" i="40"/>
  <c r="BC31" i="40"/>
  <c r="BD31" i="40"/>
  <c r="BE31" i="40"/>
  <c r="BF31" i="40"/>
  <c r="BG31" i="40"/>
  <c r="BH31" i="40"/>
  <c r="BI31" i="40"/>
  <c r="BJ31" i="40"/>
  <c r="BK31" i="40"/>
  <c r="BL31" i="40"/>
  <c r="BM31" i="40"/>
  <c r="BN31" i="40"/>
  <c r="BO31" i="40"/>
  <c r="AW32" i="40"/>
  <c r="AX32" i="40"/>
  <c r="AY32" i="40"/>
  <c r="AZ32" i="40"/>
  <c r="BA32" i="40"/>
  <c r="BB32" i="40"/>
  <c r="BC32" i="40"/>
  <c r="BD32" i="40"/>
  <c r="BE32" i="40"/>
  <c r="BF32" i="40"/>
  <c r="BG32" i="40"/>
  <c r="BH32" i="40"/>
  <c r="BI32" i="40"/>
  <c r="BJ32" i="40"/>
  <c r="BK32" i="40"/>
  <c r="BL32" i="40"/>
  <c r="BM32" i="40"/>
  <c r="BN32" i="40"/>
  <c r="BO32" i="40"/>
  <c r="AW33" i="40"/>
  <c r="AX33" i="40"/>
  <c r="AY33" i="40"/>
  <c r="AZ33" i="40"/>
  <c r="BA33" i="40"/>
  <c r="BB33" i="40"/>
  <c r="BC33" i="40"/>
  <c r="BD33" i="40"/>
  <c r="BE33" i="40"/>
  <c r="BF33" i="40"/>
  <c r="BG33" i="40"/>
  <c r="BH33" i="40"/>
  <c r="BI33" i="40"/>
  <c r="BJ33" i="40"/>
  <c r="BK33" i="40"/>
  <c r="BL33" i="40"/>
  <c r="BM33" i="40"/>
  <c r="BN33" i="40"/>
  <c r="BO33" i="40"/>
  <c r="AW34" i="40"/>
  <c r="AX34" i="40"/>
  <c r="AY34" i="40"/>
  <c r="AZ34" i="40"/>
  <c r="BA34" i="40"/>
  <c r="BB34" i="40"/>
  <c r="BC34" i="40"/>
  <c r="BD34" i="40"/>
  <c r="BE34" i="40"/>
  <c r="BF34" i="40"/>
  <c r="BG34" i="40"/>
  <c r="BH34" i="40"/>
  <c r="BI34" i="40"/>
  <c r="BJ34" i="40"/>
  <c r="BK34" i="40"/>
  <c r="BL34" i="40"/>
  <c r="BM34" i="40"/>
  <c r="BN34" i="40"/>
  <c r="BO34" i="40"/>
  <c r="AW35" i="40"/>
  <c r="AX35" i="40"/>
  <c r="AY35" i="40"/>
  <c r="AZ35" i="40"/>
  <c r="BA35" i="40"/>
  <c r="BB35" i="40"/>
  <c r="BC35" i="40"/>
  <c r="BD35" i="40"/>
  <c r="BE35" i="40"/>
  <c r="BF35" i="40"/>
  <c r="BG35" i="40"/>
  <c r="BH35" i="40"/>
  <c r="BI35" i="40"/>
  <c r="BJ35" i="40"/>
  <c r="BK35" i="40"/>
  <c r="BL35" i="40"/>
  <c r="BM35" i="40"/>
  <c r="BN35" i="40"/>
  <c r="BO35" i="40"/>
  <c r="AW36" i="40"/>
  <c r="AX36" i="40"/>
  <c r="AY36" i="40"/>
  <c r="AZ36" i="40"/>
  <c r="BA36" i="40"/>
  <c r="BB36" i="40"/>
  <c r="BC36" i="40"/>
  <c r="BD36" i="40"/>
  <c r="BE36" i="40"/>
  <c r="BF36" i="40"/>
  <c r="BG36" i="40"/>
  <c r="BH36" i="40"/>
  <c r="BI36" i="40"/>
  <c r="BJ36" i="40"/>
  <c r="BK36" i="40"/>
  <c r="BL36" i="40"/>
  <c r="BM36" i="40"/>
  <c r="BN36" i="40"/>
  <c r="BO36" i="40"/>
  <c r="AW37" i="40"/>
  <c r="AX37" i="40"/>
  <c r="AY37" i="40"/>
  <c r="AZ37" i="40"/>
  <c r="BA37" i="40"/>
  <c r="BB37" i="40"/>
  <c r="BC37" i="40"/>
  <c r="BD37" i="40"/>
  <c r="BE37" i="40"/>
  <c r="BF37" i="40"/>
  <c r="BG37" i="40"/>
  <c r="BH37" i="40"/>
  <c r="BI37" i="40"/>
  <c r="BJ37" i="40"/>
  <c r="BK37" i="40"/>
  <c r="BL37" i="40"/>
  <c r="BM37" i="40"/>
  <c r="BN37" i="40"/>
  <c r="BO37" i="40"/>
  <c r="AW38" i="40"/>
  <c r="AX38" i="40"/>
  <c r="AY38" i="40"/>
  <c r="AZ38" i="40"/>
  <c r="BA38" i="40"/>
  <c r="BB38" i="40"/>
  <c r="BC38" i="40"/>
  <c r="BD38" i="40"/>
  <c r="BE38" i="40"/>
  <c r="BF38" i="40"/>
  <c r="BG38" i="40"/>
  <c r="BH38" i="40"/>
  <c r="BI38" i="40"/>
  <c r="BJ38" i="40"/>
  <c r="BK38" i="40"/>
  <c r="BL38" i="40"/>
  <c r="BM38" i="40"/>
  <c r="BN38" i="40"/>
  <c r="BO38" i="40"/>
  <c r="AW39" i="40"/>
  <c r="AX39" i="40"/>
  <c r="AY39" i="40"/>
  <c r="AZ39" i="40"/>
  <c r="BA39" i="40"/>
  <c r="BB39" i="40"/>
  <c r="BC39" i="40"/>
  <c r="BD39" i="40"/>
  <c r="BE39" i="40"/>
  <c r="BF39" i="40"/>
  <c r="BG39" i="40"/>
  <c r="BH39" i="40"/>
  <c r="BI39" i="40"/>
  <c r="BJ39" i="40"/>
  <c r="BK39" i="40"/>
  <c r="BL39" i="40"/>
  <c r="BM39" i="40"/>
  <c r="BN39" i="40"/>
  <c r="BO39" i="40"/>
  <c r="AW40" i="40"/>
  <c r="AX40" i="40"/>
  <c r="AY40" i="40"/>
  <c r="AZ40" i="40"/>
  <c r="BA40" i="40"/>
  <c r="BB40" i="40"/>
  <c r="BC40" i="40"/>
  <c r="BD40" i="40"/>
  <c r="BE40" i="40"/>
  <c r="BF40" i="40"/>
  <c r="BG40" i="40"/>
  <c r="BH40" i="40"/>
  <c r="BI40" i="40"/>
  <c r="BJ40" i="40"/>
  <c r="BK40" i="40"/>
  <c r="BL40" i="40"/>
  <c r="BM40" i="40"/>
  <c r="BN40" i="40"/>
  <c r="BO40" i="40"/>
  <c r="AW41" i="40"/>
  <c r="AX41" i="40"/>
  <c r="AY41" i="40"/>
  <c r="AZ41" i="40"/>
  <c r="BA41" i="40"/>
  <c r="BB41" i="40"/>
  <c r="BC41" i="40"/>
  <c r="BD41" i="40"/>
  <c r="BE41" i="40"/>
  <c r="BF41" i="40"/>
  <c r="BG41" i="40"/>
  <c r="BH41" i="40"/>
  <c r="BI41" i="40"/>
  <c r="BJ41" i="40"/>
  <c r="BK41" i="40"/>
  <c r="BL41" i="40"/>
  <c r="BM41" i="40"/>
  <c r="BN41" i="40"/>
  <c r="BO41" i="40"/>
  <c r="AW42" i="40"/>
  <c r="AX42" i="40"/>
  <c r="AY42" i="40"/>
  <c r="AZ42" i="40"/>
  <c r="BA42" i="40"/>
  <c r="BB42" i="40"/>
  <c r="BC42" i="40"/>
  <c r="BD42" i="40"/>
  <c r="BE42" i="40"/>
  <c r="BF42" i="40"/>
  <c r="BG42" i="40"/>
  <c r="BH42" i="40"/>
  <c r="BI42" i="40"/>
  <c r="BJ42" i="40"/>
  <c r="BK42" i="40"/>
  <c r="BL42" i="40"/>
  <c r="BM42" i="40"/>
  <c r="BN42" i="40"/>
  <c r="BO42" i="40"/>
  <c r="AW43" i="40"/>
  <c r="AX43" i="40"/>
  <c r="AY43" i="40"/>
  <c r="AZ43" i="40"/>
  <c r="BA43" i="40"/>
  <c r="BB43" i="40"/>
  <c r="BC43" i="40"/>
  <c r="BD43" i="40"/>
  <c r="BE43" i="40"/>
  <c r="BF43" i="40"/>
  <c r="BG43" i="40"/>
  <c r="BH43" i="40"/>
  <c r="BI43" i="40"/>
  <c r="BJ43" i="40"/>
  <c r="BK43" i="40"/>
  <c r="BL43" i="40"/>
  <c r="BM43" i="40"/>
  <c r="BN43" i="40"/>
  <c r="BO43" i="40"/>
  <c r="AW44" i="40"/>
  <c r="AX44" i="40"/>
  <c r="AY44" i="40"/>
  <c r="AZ44" i="40"/>
  <c r="BA44" i="40"/>
  <c r="BB44" i="40"/>
  <c r="BC44" i="40"/>
  <c r="BD44" i="40"/>
  <c r="BE44" i="40"/>
  <c r="BF44" i="40"/>
  <c r="BG44" i="40"/>
  <c r="BH44" i="40"/>
  <c r="BI44" i="40"/>
  <c r="BJ44" i="40"/>
  <c r="BK44" i="40"/>
  <c r="BL44" i="40"/>
  <c r="BM44" i="40"/>
  <c r="BN44" i="40"/>
  <c r="BO44" i="40"/>
  <c r="AW45" i="40"/>
  <c r="AX45" i="40"/>
  <c r="AY45" i="40"/>
  <c r="AZ45" i="40"/>
  <c r="BA45" i="40"/>
  <c r="BB45" i="40"/>
  <c r="BC45" i="40"/>
  <c r="BD45" i="40"/>
  <c r="BE45" i="40"/>
  <c r="BF45" i="40"/>
  <c r="BG45" i="40"/>
  <c r="BH45" i="40"/>
  <c r="BI45" i="40"/>
  <c r="BJ45" i="40"/>
  <c r="BK45" i="40"/>
  <c r="BL45" i="40"/>
  <c r="BM45" i="40"/>
  <c r="BN45" i="40"/>
  <c r="BO45" i="40"/>
  <c r="AW46" i="40"/>
  <c r="AX46" i="40"/>
  <c r="AY46" i="40"/>
  <c r="AZ46" i="40"/>
  <c r="BA46" i="40"/>
  <c r="BB46" i="40"/>
  <c r="BC46" i="40"/>
  <c r="BD46" i="40"/>
  <c r="BE46" i="40"/>
  <c r="BF46" i="40"/>
  <c r="BG46" i="40"/>
  <c r="BH46" i="40"/>
  <c r="BI46" i="40"/>
  <c r="BJ46" i="40"/>
  <c r="BK46" i="40"/>
  <c r="BL46" i="40"/>
  <c r="BM46" i="40"/>
  <c r="BN46" i="40"/>
  <c r="BO46" i="40"/>
  <c r="AW47" i="40"/>
  <c r="AX47" i="40"/>
  <c r="AY47" i="40"/>
  <c r="AZ47" i="40"/>
  <c r="BA47" i="40"/>
  <c r="BB47" i="40"/>
  <c r="BC47" i="40"/>
  <c r="BD47" i="40"/>
  <c r="BE47" i="40"/>
  <c r="BF47" i="40"/>
  <c r="BG47" i="40"/>
  <c r="BH47" i="40"/>
  <c r="BI47" i="40"/>
  <c r="BJ47" i="40"/>
  <c r="BK47" i="40"/>
  <c r="BL47" i="40"/>
  <c r="BM47" i="40"/>
  <c r="BN47" i="40"/>
  <c r="BO47" i="40"/>
  <c r="AW48" i="40"/>
  <c r="AX48" i="40"/>
  <c r="AY48" i="40"/>
  <c r="AZ48" i="40"/>
  <c r="BA48" i="40"/>
  <c r="BB48" i="40"/>
  <c r="BC48" i="40"/>
  <c r="BD48" i="40"/>
  <c r="BE48" i="40"/>
  <c r="BF48" i="40"/>
  <c r="BG48" i="40"/>
  <c r="BH48" i="40"/>
  <c r="BI48" i="40"/>
  <c r="BJ48" i="40"/>
  <c r="BK48" i="40"/>
  <c r="BL48" i="40"/>
  <c r="BM48" i="40"/>
  <c r="BN48" i="40"/>
  <c r="BO48" i="40"/>
  <c r="AW49" i="40"/>
  <c r="AX49" i="40"/>
  <c r="AY49" i="40"/>
  <c r="AZ49" i="40"/>
  <c r="BA49" i="40"/>
  <c r="BB49" i="40"/>
  <c r="BC49" i="40"/>
  <c r="BD49" i="40"/>
  <c r="BE49" i="40"/>
  <c r="BF49" i="40"/>
  <c r="BG49" i="40"/>
  <c r="BH49" i="40"/>
  <c r="BI49" i="40"/>
  <c r="BJ49" i="40"/>
  <c r="BK49" i="40"/>
  <c r="BL49" i="40"/>
  <c r="BM49" i="40"/>
  <c r="BN49" i="40"/>
  <c r="BO49" i="40"/>
  <c r="AW50" i="40"/>
  <c r="AX50" i="40"/>
  <c r="AY50" i="40"/>
  <c r="AZ50" i="40"/>
  <c r="BA50" i="40"/>
  <c r="BB50" i="40"/>
  <c r="BC50" i="40"/>
  <c r="BD50" i="40"/>
  <c r="BE50" i="40"/>
  <c r="BF50" i="40"/>
  <c r="BG50" i="40"/>
  <c r="BH50" i="40"/>
  <c r="BI50" i="40"/>
  <c r="BJ50" i="40"/>
  <c r="BK50" i="40"/>
  <c r="BL50" i="40"/>
  <c r="BM50" i="40"/>
  <c r="BN50" i="40"/>
  <c r="BO50" i="40"/>
  <c r="AW51" i="40"/>
  <c r="AX51" i="40"/>
  <c r="AY51" i="40"/>
  <c r="AZ51" i="40"/>
  <c r="BA51" i="40"/>
  <c r="BB51" i="40"/>
  <c r="BC51" i="40"/>
  <c r="BD51" i="40"/>
  <c r="BE51" i="40"/>
  <c r="BF51" i="40"/>
  <c r="BG51" i="40"/>
  <c r="BH51" i="40"/>
  <c r="BI51" i="40"/>
  <c r="BJ51" i="40"/>
  <c r="BK51" i="40"/>
  <c r="BL51" i="40"/>
  <c r="BM51" i="40"/>
  <c r="BN51" i="40"/>
  <c r="BO51" i="40"/>
  <c r="AW52" i="40"/>
  <c r="AX52" i="40"/>
  <c r="AY52" i="40"/>
  <c r="AZ52" i="40"/>
  <c r="BA52" i="40"/>
  <c r="BB52" i="40"/>
  <c r="BC52" i="40"/>
  <c r="BD52" i="40"/>
  <c r="BE52" i="40"/>
  <c r="BF52" i="40"/>
  <c r="BG52" i="40"/>
  <c r="BH52" i="40"/>
  <c r="BI52" i="40"/>
  <c r="BJ52" i="40"/>
  <c r="BK52" i="40"/>
  <c r="BL52" i="40"/>
  <c r="BM52" i="40"/>
  <c r="BN52" i="40"/>
  <c r="BO52" i="40"/>
  <c r="AW53" i="40"/>
  <c r="AX53" i="40"/>
  <c r="AY53" i="40"/>
  <c r="AZ53" i="40"/>
  <c r="BA53" i="40"/>
  <c r="BB53" i="40"/>
  <c r="BC53" i="40"/>
  <c r="BD53" i="40"/>
  <c r="BE53" i="40"/>
  <c r="BF53" i="40"/>
  <c r="BG53" i="40"/>
  <c r="BH53" i="40"/>
  <c r="BI53" i="40"/>
  <c r="BJ53" i="40"/>
  <c r="BK53" i="40"/>
  <c r="BL53" i="40"/>
  <c r="BM53" i="40"/>
  <c r="BN53" i="40"/>
  <c r="BO53" i="40"/>
  <c r="AV12" i="40"/>
  <c r="AV13" i="40"/>
  <c r="AV14" i="40"/>
  <c r="AV15" i="40"/>
  <c r="AV16" i="40"/>
  <c r="AV17" i="40"/>
  <c r="AV18" i="40"/>
  <c r="AV19" i="40"/>
  <c r="AV20" i="40"/>
  <c r="AV21" i="40"/>
  <c r="AV22" i="40"/>
  <c r="AV23" i="40"/>
  <c r="AV24" i="40"/>
  <c r="AV25" i="40"/>
  <c r="AV26" i="40"/>
  <c r="AV27" i="40"/>
  <c r="AV28" i="40"/>
  <c r="AV29" i="40"/>
  <c r="AV30" i="40"/>
  <c r="AV31" i="40"/>
  <c r="AV32" i="40"/>
  <c r="AV33" i="40"/>
  <c r="AV34" i="40"/>
  <c r="AV35" i="40"/>
  <c r="AV36" i="40"/>
  <c r="AV37" i="40"/>
  <c r="AV38" i="40"/>
  <c r="AV39" i="40"/>
  <c r="AV40" i="40"/>
  <c r="AV41" i="40"/>
  <c r="AV42" i="40"/>
  <c r="AV43" i="40"/>
  <c r="AV44" i="40"/>
  <c r="AV45" i="40"/>
  <c r="AV46" i="40"/>
  <c r="AV47" i="40"/>
  <c r="AV48" i="40"/>
  <c r="AV49" i="40"/>
  <c r="AV50" i="40"/>
  <c r="AV51" i="40"/>
  <c r="AV52" i="40"/>
  <c r="AV53" i="40"/>
  <c r="AV11" i="40"/>
  <c r="AV75" i="40" s="1"/>
  <c r="AV81" i="40" s="1"/>
  <c r="AU56" i="40"/>
  <c r="AU57" i="40"/>
  <c r="AU58" i="40"/>
  <c r="AU59" i="40"/>
  <c r="AU60" i="40"/>
  <c r="AU61" i="40"/>
  <c r="AU62" i="40"/>
  <c r="AU63" i="40"/>
  <c r="AU64" i="40"/>
  <c r="AU65" i="40"/>
  <c r="AU66" i="40"/>
  <c r="AU67" i="40"/>
  <c r="AU68" i="40"/>
  <c r="AU69" i="40"/>
  <c r="AU70" i="40"/>
  <c r="AU71" i="40"/>
  <c r="AU72" i="40"/>
  <c r="AU73" i="40"/>
  <c r="AU74" i="40"/>
  <c r="AU55" i="40"/>
  <c r="AU54" i="40"/>
  <c r="AU12" i="40"/>
  <c r="AU13" i="40"/>
  <c r="AU14" i="40"/>
  <c r="AU15" i="40"/>
  <c r="AU16" i="40"/>
  <c r="AU17" i="40"/>
  <c r="AU18" i="40"/>
  <c r="AU19" i="40"/>
  <c r="AU20" i="40"/>
  <c r="AU21" i="40"/>
  <c r="AU22" i="40"/>
  <c r="AU23" i="40"/>
  <c r="AU24" i="40"/>
  <c r="AU25" i="40"/>
  <c r="AU26" i="40"/>
  <c r="AU27" i="40"/>
  <c r="AU28" i="40"/>
  <c r="AU29" i="40"/>
  <c r="AU30" i="40"/>
  <c r="AU31" i="40"/>
  <c r="AU32" i="40"/>
  <c r="AU33" i="40"/>
  <c r="AU34" i="40"/>
  <c r="AU35" i="40"/>
  <c r="AU36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AU49" i="40"/>
  <c r="AU50" i="40"/>
  <c r="AU51" i="40"/>
  <c r="AU52" i="40"/>
  <c r="AU53" i="40"/>
  <c r="AU11" i="40"/>
  <c r="E55" i="40"/>
  <c r="F55" i="40"/>
  <c r="G55" i="40"/>
  <c r="H55" i="40"/>
  <c r="I55" i="40"/>
  <c r="J55" i="40"/>
  <c r="K55" i="40"/>
  <c r="L55" i="40"/>
  <c r="M55" i="40"/>
  <c r="N55" i="40"/>
  <c r="O55" i="40"/>
  <c r="P55" i="40"/>
  <c r="Q55" i="40"/>
  <c r="R55" i="40"/>
  <c r="S55" i="40"/>
  <c r="T55" i="40"/>
  <c r="U55" i="40"/>
  <c r="V55" i="40"/>
  <c r="W55" i="40"/>
  <c r="X55" i="40"/>
  <c r="Y55" i="40"/>
  <c r="Z55" i="40"/>
  <c r="AA55" i="40"/>
  <c r="AB55" i="40"/>
  <c r="AC55" i="40"/>
  <c r="AD55" i="40"/>
  <c r="AE55" i="40"/>
  <c r="AF55" i="40"/>
  <c r="AG55" i="40"/>
  <c r="AH55" i="40"/>
  <c r="AI55" i="40"/>
  <c r="AJ55" i="40"/>
  <c r="AK55" i="40"/>
  <c r="AL55" i="40"/>
  <c r="AM55" i="40"/>
  <c r="AN55" i="40"/>
  <c r="AO55" i="40"/>
  <c r="AP55" i="40"/>
  <c r="AQ55" i="40"/>
  <c r="AR55" i="40"/>
  <c r="AS55" i="40"/>
  <c r="AT55" i="40"/>
  <c r="E56" i="40"/>
  <c r="F56" i="40"/>
  <c r="G56" i="40"/>
  <c r="H56" i="40"/>
  <c r="I56" i="40"/>
  <c r="J56" i="40"/>
  <c r="K56" i="40"/>
  <c r="L56" i="40"/>
  <c r="M56" i="40"/>
  <c r="N56" i="40"/>
  <c r="O56" i="40"/>
  <c r="P56" i="40"/>
  <c r="Q56" i="40"/>
  <c r="R56" i="40"/>
  <c r="S56" i="40"/>
  <c r="T56" i="40"/>
  <c r="U56" i="40"/>
  <c r="V56" i="40"/>
  <c r="W56" i="40"/>
  <c r="X56" i="40"/>
  <c r="Y56" i="40"/>
  <c r="Z56" i="40"/>
  <c r="AA56" i="40"/>
  <c r="AB56" i="40"/>
  <c r="AC56" i="40"/>
  <c r="AD56" i="40"/>
  <c r="AE56" i="40"/>
  <c r="AF56" i="40"/>
  <c r="AG56" i="40"/>
  <c r="AH56" i="40"/>
  <c r="AI56" i="40"/>
  <c r="AJ56" i="40"/>
  <c r="AK56" i="40"/>
  <c r="AL56" i="40"/>
  <c r="AM56" i="40"/>
  <c r="AN56" i="40"/>
  <c r="AO56" i="40"/>
  <c r="AP56" i="40"/>
  <c r="AQ56" i="40"/>
  <c r="AR56" i="40"/>
  <c r="AS56" i="40"/>
  <c r="AT56" i="40"/>
  <c r="E57" i="40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V57" i="40"/>
  <c r="W57" i="40"/>
  <c r="X57" i="40"/>
  <c r="Y57" i="40"/>
  <c r="Z57" i="40"/>
  <c r="AA57" i="40"/>
  <c r="AB57" i="40"/>
  <c r="AC57" i="40"/>
  <c r="AD57" i="40"/>
  <c r="AE57" i="40"/>
  <c r="AF57" i="40"/>
  <c r="AG57" i="40"/>
  <c r="AH57" i="40"/>
  <c r="AI57" i="40"/>
  <c r="AJ57" i="40"/>
  <c r="AK57" i="40"/>
  <c r="AL57" i="40"/>
  <c r="AM57" i="40"/>
  <c r="AN57" i="40"/>
  <c r="AO57" i="40"/>
  <c r="AP57" i="40"/>
  <c r="AQ57" i="40"/>
  <c r="AR57" i="40"/>
  <c r="AS57" i="40"/>
  <c r="AT57" i="40"/>
  <c r="E58" i="40"/>
  <c r="F58" i="40"/>
  <c r="G58" i="40"/>
  <c r="H58" i="40"/>
  <c r="I58" i="40"/>
  <c r="J58" i="40"/>
  <c r="K58" i="40"/>
  <c r="L58" i="40"/>
  <c r="M58" i="40"/>
  <c r="N58" i="40"/>
  <c r="O58" i="40"/>
  <c r="P58" i="40"/>
  <c r="Q58" i="40"/>
  <c r="R58" i="40"/>
  <c r="S58" i="40"/>
  <c r="T58" i="40"/>
  <c r="U58" i="40"/>
  <c r="V58" i="40"/>
  <c r="W58" i="40"/>
  <c r="X58" i="40"/>
  <c r="Y58" i="40"/>
  <c r="Z58" i="40"/>
  <c r="AA58" i="40"/>
  <c r="AB58" i="40"/>
  <c r="AC58" i="40"/>
  <c r="AD58" i="40"/>
  <c r="AE58" i="40"/>
  <c r="AF58" i="40"/>
  <c r="AG58" i="40"/>
  <c r="AH58" i="40"/>
  <c r="AI58" i="40"/>
  <c r="AJ58" i="40"/>
  <c r="AK58" i="40"/>
  <c r="AL58" i="40"/>
  <c r="AM58" i="40"/>
  <c r="AN58" i="40"/>
  <c r="AO58" i="40"/>
  <c r="AP58" i="40"/>
  <c r="AQ58" i="40"/>
  <c r="AR58" i="40"/>
  <c r="AS58" i="40"/>
  <c r="AT58" i="40"/>
  <c r="E59" i="40"/>
  <c r="F59" i="40"/>
  <c r="G59" i="40"/>
  <c r="H59" i="40"/>
  <c r="I59" i="40"/>
  <c r="J59" i="40"/>
  <c r="K59" i="40"/>
  <c r="L59" i="40"/>
  <c r="M59" i="40"/>
  <c r="N59" i="40"/>
  <c r="O59" i="40"/>
  <c r="P59" i="40"/>
  <c r="Q59" i="40"/>
  <c r="R59" i="40"/>
  <c r="S59" i="40"/>
  <c r="T59" i="40"/>
  <c r="U59" i="40"/>
  <c r="V59" i="40"/>
  <c r="W59" i="40"/>
  <c r="X59" i="40"/>
  <c r="Y59" i="40"/>
  <c r="Z59" i="40"/>
  <c r="AA59" i="40"/>
  <c r="AB59" i="40"/>
  <c r="AC59" i="40"/>
  <c r="AD59" i="40"/>
  <c r="AE59" i="40"/>
  <c r="AF59" i="40"/>
  <c r="AG59" i="40"/>
  <c r="AH59" i="40"/>
  <c r="AI59" i="40"/>
  <c r="AJ59" i="40"/>
  <c r="AK59" i="40"/>
  <c r="AL59" i="40"/>
  <c r="AM59" i="40"/>
  <c r="AN59" i="40"/>
  <c r="AO59" i="40"/>
  <c r="AP59" i="40"/>
  <c r="AQ59" i="40"/>
  <c r="AR59" i="40"/>
  <c r="AS59" i="40"/>
  <c r="AT59" i="40"/>
  <c r="E60" i="40"/>
  <c r="F60" i="40"/>
  <c r="G60" i="40"/>
  <c r="H60" i="40"/>
  <c r="I60" i="40"/>
  <c r="J60" i="40"/>
  <c r="K60" i="40"/>
  <c r="L60" i="40"/>
  <c r="M60" i="40"/>
  <c r="N60" i="40"/>
  <c r="O60" i="40"/>
  <c r="P60" i="40"/>
  <c r="Q60" i="40"/>
  <c r="R60" i="40"/>
  <c r="S60" i="40"/>
  <c r="T60" i="40"/>
  <c r="U60" i="40"/>
  <c r="V60" i="40"/>
  <c r="W60" i="40"/>
  <c r="X60" i="40"/>
  <c r="Y60" i="40"/>
  <c r="Z60" i="40"/>
  <c r="AA60" i="40"/>
  <c r="AB60" i="40"/>
  <c r="AC60" i="40"/>
  <c r="AD60" i="40"/>
  <c r="AE60" i="40"/>
  <c r="AF60" i="40"/>
  <c r="AG60" i="40"/>
  <c r="AH60" i="40"/>
  <c r="AI60" i="40"/>
  <c r="AJ60" i="40"/>
  <c r="AK60" i="40"/>
  <c r="AL60" i="40"/>
  <c r="AM60" i="40"/>
  <c r="AN60" i="40"/>
  <c r="AO60" i="40"/>
  <c r="AP60" i="40"/>
  <c r="AQ60" i="40"/>
  <c r="AR60" i="40"/>
  <c r="AS60" i="40"/>
  <c r="AT60" i="40"/>
  <c r="E61" i="40"/>
  <c r="F61" i="40"/>
  <c r="G61" i="40"/>
  <c r="H61" i="40"/>
  <c r="I61" i="40"/>
  <c r="J61" i="40"/>
  <c r="K61" i="40"/>
  <c r="L61" i="40"/>
  <c r="M61" i="40"/>
  <c r="N61" i="40"/>
  <c r="O61" i="40"/>
  <c r="P61" i="40"/>
  <c r="Q61" i="40"/>
  <c r="R61" i="40"/>
  <c r="S61" i="40"/>
  <c r="T61" i="40"/>
  <c r="U61" i="40"/>
  <c r="V61" i="40"/>
  <c r="W61" i="40"/>
  <c r="X61" i="40"/>
  <c r="Y61" i="40"/>
  <c r="Z61" i="40"/>
  <c r="AA61" i="40"/>
  <c r="AB61" i="40"/>
  <c r="AC61" i="40"/>
  <c r="AD61" i="40"/>
  <c r="AE61" i="40"/>
  <c r="AF61" i="40"/>
  <c r="AG61" i="40"/>
  <c r="AH61" i="40"/>
  <c r="AI61" i="40"/>
  <c r="AJ61" i="40"/>
  <c r="AK61" i="40"/>
  <c r="AL61" i="40"/>
  <c r="AM61" i="40"/>
  <c r="AN61" i="40"/>
  <c r="AO61" i="40"/>
  <c r="AP61" i="40"/>
  <c r="AQ61" i="40"/>
  <c r="AR61" i="40"/>
  <c r="AS61" i="40"/>
  <c r="AT61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AF62" i="40"/>
  <c r="AG62" i="40"/>
  <c r="AH62" i="40"/>
  <c r="AI62" i="40"/>
  <c r="AJ62" i="40"/>
  <c r="AK62" i="40"/>
  <c r="AL62" i="40"/>
  <c r="AM62" i="40"/>
  <c r="AN62" i="40"/>
  <c r="AO62" i="40"/>
  <c r="AP62" i="40"/>
  <c r="AQ62" i="40"/>
  <c r="AR62" i="40"/>
  <c r="AS62" i="40"/>
  <c r="AT62" i="40"/>
  <c r="E63" i="40"/>
  <c r="F63" i="40"/>
  <c r="G63" i="40"/>
  <c r="H63" i="40"/>
  <c r="I63" i="40"/>
  <c r="J63" i="40"/>
  <c r="K63" i="40"/>
  <c r="L63" i="40"/>
  <c r="M63" i="40"/>
  <c r="N63" i="40"/>
  <c r="O63" i="40"/>
  <c r="P63" i="40"/>
  <c r="Q63" i="40"/>
  <c r="R63" i="40"/>
  <c r="S63" i="40"/>
  <c r="T63" i="40"/>
  <c r="U63" i="40"/>
  <c r="V63" i="40"/>
  <c r="W63" i="40"/>
  <c r="X63" i="40"/>
  <c r="Y63" i="40"/>
  <c r="Z63" i="40"/>
  <c r="AA63" i="40"/>
  <c r="AB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AR63" i="40"/>
  <c r="AS63" i="40"/>
  <c r="AT63" i="40"/>
  <c r="E64" i="40"/>
  <c r="F64" i="40"/>
  <c r="G64" i="40"/>
  <c r="H64" i="40"/>
  <c r="I64" i="40"/>
  <c r="J64" i="40"/>
  <c r="K64" i="40"/>
  <c r="L64" i="40"/>
  <c r="M64" i="40"/>
  <c r="N64" i="40"/>
  <c r="O64" i="40"/>
  <c r="P64" i="40"/>
  <c r="Q64" i="40"/>
  <c r="R64" i="40"/>
  <c r="S64" i="40"/>
  <c r="T64" i="40"/>
  <c r="U64" i="40"/>
  <c r="V64" i="40"/>
  <c r="W64" i="40"/>
  <c r="X64" i="40"/>
  <c r="Y64" i="40"/>
  <c r="Z64" i="40"/>
  <c r="AA64" i="40"/>
  <c r="AB64" i="40"/>
  <c r="AC64" i="40"/>
  <c r="AD64" i="40"/>
  <c r="AE64" i="40"/>
  <c r="AF64" i="40"/>
  <c r="AG64" i="40"/>
  <c r="AH64" i="40"/>
  <c r="AI64" i="40"/>
  <c r="AJ64" i="40"/>
  <c r="AK64" i="40"/>
  <c r="AL64" i="40"/>
  <c r="AM64" i="40"/>
  <c r="AN64" i="40"/>
  <c r="AO64" i="40"/>
  <c r="AP64" i="40"/>
  <c r="AQ64" i="40"/>
  <c r="AR64" i="40"/>
  <c r="AS64" i="40"/>
  <c r="AT64" i="40"/>
  <c r="E65" i="40"/>
  <c r="F65" i="40"/>
  <c r="G65" i="40"/>
  <c r="H65" i="40"/>
  <c r="I65" i="40"/>
  <c r="J65" i="40"/>
  <c r="K65" i="40"/>
  <c r="L65" i="40"/>
  <c r="M65" i="40"/>
  <c r="N65" i="40"/>
  <c r="O65" i="40"/>
  <c r="P65" i="40"/>
  <c r="Q65" i="40"/>
  <c r="R65" i="40"/>
  <c r="S65" i="40"/>
  <c r="T65" i="40"/>
  <c r="U65" i="40"/>
  <c r="V65" i="40"/>
  <c r="W65" i="40"/>
  <c r="X65" i="40"/>
  <c r="Y65" i="40"/>
  <c r="Z65" i="40"/>
  <c r="AA65" i="40"/>
  <c r="AB65" i="40"/>
  <c r="AC65" i="40"/>
  <c r="AD65" i="40"/>
  <c r="AE65" i="40"/>
  <c r="AF65" i="40"/>
  <c r="AG65" i="40"/>
  <c r="AH65" i="40"/>
  <c r="AI65" i="40"/>
  <c r="AJ65" i="40"/>
  <c r="AK65" i="40"/>
  <c r="AL65" i="40"/>
  <c r="AM65" i="40"/>
  <c r="AN65" i="40"/>
  <c r="AO65" i="40"/>
  <c r="AP65" i="40"/>
  <c r="AQ65" i="40"/>
  <c r="AR65" i="40"/>
  <c r="AS65" i="40"/>
  <c r="AT65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AH66" i="40"/>
  <c r="AI66" i="40"/>
  <c r="AJ66" i="40"/>
  <c r="AK66" i="40"/>
  <c r="AL66" i="40"/>
  <c r="AM66" i="40"/>
  <c r="AN66" i="40"/>
  <c r="AO66" i="40"/>
  <c r="AP66" i="40"/>
  <c r="AQ66" i="40"/>
  <c r="AR66" i="40"/>
  <c r="AS66" i="40"/>
  <c r="AT66" i="40"/>
  <c r="E67" i="40"/>
  <c r="F67" i="40"/>
  <c r="G67" i="40"/>
  <c r="H67" i="40"/>
  <c r="I67" i="40"/>
  <c r="J67" i="40"/>
  <c r="K67" i="40"/>
  <c r="L67" i="40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AH67" i="40"/>
  <c r="AI67" i="40"/>
  <c r="AJ67" i="40"/>
  <c r="AK67" i="40"/>
  <c r="AL67" i="40"/>
  <c r="AM67" i="40"/>
  <c r="AN67" i="40"/>
  <c r="AO67" i="40"/>
  <c r="AP67" i="40"/>
  <c r="AQ67" i="40"/>
  <c r="AR67" i="40"/>
  <c r="AS67" i="40"/>
  <c r="AT67" i="40"/>
  <c r="E68" i="40"/>
  <c r="F68" i="40"/>
  <c r="G68" i="40"/>
  <c r="H68" i="40"/>
  <c r="I68" i="40"/>
  <c r="J68" i="40"/>
  <c r="K68" i="40"/>
  <c r="L68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AH68" i="40"/>
  <c r="AI68" i="40"/>
  <c r="AJ68" i="40"/>
  <c r="AK68" i="40"/>
  <c r="AL68" i="40"/>
  <c r="AM68" i="40"/>
  <c r="AN68" i="40"/>
  <c r="AO68" i="40"/>
  <c r="AP68" i="40"/>
  <c r="AQ68" i="40"/>
  <c r="AR68" i="40"/>
  <c r="AS68" i="40"/>
  <c r="AT68" i="40"/>
  <c r="E69" i="40"/>
  <c r="F69" i="40"/>
  <c r="G69" i="40"/>
  <c r="H69" i="40"/>
  <c r="I69" i="40"/>
  <c r="J69" i="40"/>
  <c r="K69" i="40"/>
  <c r="L69" i="40"/>
  <c r="M69" i="40"/>
  <c r="N69" i="40"/>
  <c r="O69" i="40"/>
  <c r="P69" i="40"/>
  <c r="Q69" i="40"/>
  <c r="R69" i="40"/>
  <c r="S69" i="40"/>
  <c r="T69" i="40"/>
  <c r="U69" i="40"/>
  <c r="V69" i="40"/>
  <c r="W69" i="40"/>
  <c r="X69" i="40"/>
  <c r="Y69" i="40"/>
  <c r="Z69" i="40"/>
  <c r="AA69" i="40"/>
  <c r="AB69" i="40"/>
  <c r="AC69" i="40"/>
  <c r="AD69" i="40"/>
  <c r="AE69" i="40"/>
  <c r="AF69" i="40"/>
  <c r="AG69" i="40"/>
  <c r="AH69" i="40"/>
  <c r="AI69" i="40"/>
  <c r="AJ69" i="40"/>
  <c r="AK69" i="40"/>
  <c r="AL69" i="40"/>
  <c r="AM69" i="40"/>
  <c r="AN69" i="40"/>
  <c r="AO69" i="40"/>
  <c r="AP69" i="40"/>
  <c r="AQ69" i="40"/>
  <c r="AR69" i="40"/>
  <c r="AS69" i="40"/>
  <c r="AT69" i="40"/>
  <c r="E70" i="40"/>
  <c r="F70" i="40"/>
  <c r="G70" i="40"/>
  <c r="H70" i="40"/>
  <c r="I70" i="40"/>
  <c r="J70" i="40"/>
  <c r="K70" i="40"/>
  <c r="L70" i="40"/>
  <c r="M70" i="40"/>
  <c r="N70" i="40"/>
  <c r="O70" i="40"/>
  <c r="P70" i="40"/>
  <c r="Q70" i="40"/>
  <c r="R70" i="40"/>
  <c r="S70" i="40"/>
  <c r="T70" i="40"/>
  <c r="U70" i="40"/>
  <c r="V70" i="40"/>
  <c r="W70" i="40"/>
  <c r="X70" i="40"/>
  <c r="Y70" i="40"/>
  <c r="Z70" i="40"/>
  <c r="AA70" i="40"/>
  <c r="AB70" i="40"/>
  <c r="AC70" i="40"/>
  <c r="AD70" i="40"/>
  <c r="AE70" i="40"/>
  <c r="AF70" i="40"/>
  <c r="AG70" i="40"/>
  <c r="AH70" i="40"/>
  <c r="AI70" i="40"/>
  <c r="AJ70" i="40"/>
  <c r="AK70" i="40"/>
  <c r="AL70" i="40"/>
  <c r="AM70" i="40"/>
  <c r="AN70" i="40"/>
  <c r="AO70" i="40"/>
  <c r="AP70" i="40"/>
  <c r="AQ70" i="40"/>
  <c r="AR70" i="40"/>
  <c r="AS70" i="40"/>
  <c r="AT70" i="40"/>
  <c r="E71" i="40"/>
  <c r="F71" i="40"/>
  <c r="G71" i="40"/>
  <c r="H71" i="40"/>
  <c r="I71" i="40"/>
  <c r="J71" i="40"/>
  <c r="K71" i="40"/>
  <c r="L71" i="40"/>
  <c r="M71" i="40"/>
  <c r="N71" i="40"/>
  <c r="O71" i="40"/>
  <c r="P71" i="40"/>
  <c r="Q71" i="40"/>
  <c r="R71" i="40"/>
  <c r="S71" i="40"/>
  <c r="T71" i="40"/>
  <c r="U71" i="40"/>
  <c r="V71" i="40"/>
  <c r="W71" i="40"/>
  <c r="X71" i="40"/>
  <c r="Y71" i="40"/>
  <c r="Z71" i="40"/>
  <c r="AA71" i="40"/>
  <c r="AB71" i="40"/>
  <c r="AC71" i="40"/>
  <c r="AD71" i="40"/>
  <c r="AE71" i="40"/>
  <c r="AF71" i="40"/>
  <c r="AG71" i="40"/>
  <c r="AH71" i="40"/>
  <c r="AI71" i="40"/>
  <c r="AJ71" i="40"/>
  <c r="AK71" i="40"/>
  <c r="AL71" i="40"/>
  <c r="AM71" i="40"/>
  <c r="AN71" i="40"/>
  <c r="AO71" i="40"/>
  <c r="AP71" i="40"/>
  <c r="AQ71" i="40"/>
  <c r="AR71" i="40"/>
  <c r="AS71" i="40"/>
  <c r="AT71" i="40"/>
  <c r="E72" i="40"/>
  <c r="F72" i="40"/>
  <c r="G72" i="40"/>
  <c r="H72" i="40"/>
  <c r="I72" i="40"/>
  <c r="J72" i="40"/>
  <c r="K72" i="40"/>
  <c r="L72" i="40"/>
  <c r="M72" i="40"/>
  <c r="N72" i="40"/>
  <c r="O72" i="40"/>
  <c r="P72" i="40"/>
  <c r="Q72" i="40"/>
  <c r="R72" i="40"/>
  <c r="S72" i="40"/>
  <c r="T72" i="40"/>
  <c r="U72" i="40"/>
  <c r="V72" i="40"/>
  <c r="W72" i="40"/>
  <c r="X72" i="40"/>
  <c r="Y72" i="40"/>
  <c r="Z72" i="40"/>
  <c r="AA72" i="40"/>
  <c r="AB72" i="40"/>
  <c r="AC72" i="40"/>
  <c r="AD72" i="40"/>
  <c r="AE72" i="40"/>
  <c r="AF72" i="40"/>
  <c r="AG72" i="40"/>
  <c r="AH72" i="40"/>
  <c r="AI72" i="40"/>
  <c r="AJ72" i="40"/>
  <c r="AK72" i="40"/>
  <c r="AL72" i="40"/>
  <c r="AM72" i="40"/>
  <c r="AN72" i="40"/>
  <c r="AO72" i="40"/>
  <c r="AP72" i="40"/>
  <c r="AQ72" i="40"/>
  <c r="AR72" i="40"/>
  <c r="AS72" i="40"/>
  <c r="AT72" i="40"/>
  <c r="E73" i="40"/>
  <c r="F73" i="40"/>
  <c r="G73" i="40"/>
  <c r="H73" i="40"/>
  <c r="I73" i="40"/>
  <c r="J73" i="40"/>
  <c r="K73" i="40"/>
  <c r="L73" i="40"/>
  <c r="M73" i="40"/>
  <c r="N73" i="40"/>
  <c r="O73" i="40"/>
  <c r="P73" i="40"/>
  <c r="Q73" i="40"/>
  <c r="R73" i="40"/>
  <c r="S73" i="40"/>
  <c r="T73" i="40"/>
  <c r="U73" i="40"/>
  <c r="V73" i="40"/>
  <c r="W73" i="40"/>
  <c r="X73" i="40"/>
  <c r="Y73" i="40"/>
  <c r="Z73" i="40"/>
  <c r="AA73" i="40"/>
  <c r="AB73" i="40"/>
  <c r="AC73" i="40"/>
  <c r="AD73" i="40"/>
  <c r="AE73" i="40"/>
  <c r="AF73" i="40"/>
  <c r="AG73" i="40"/>
  <c r="AH73" i="40"/>
  <c r="AI73" i="40"/>
  <c r="AJ73" i="40"/>
  <c r="AK73" i="40"/>
  <c r="AL73" i="40"/>
  <c r="AM73" i="40"/>
  <c r="AN73" i="40"/>
  <c r="AO73" i="40"/>
  <c r="AP73" i="40"/>
  <c r="AQ73" i="40"/>
  <c r="AR73" i="40"/>
  <c r="AS73" i="40"/>
  <c r="AT73" i="40"/>
  <c r="E74" i="40"/>
  <c r="F74" i="40"/>
  <c r="G74" i="40"/>
  <c r="H74" i="40"/>
  <c r="I74" i="40"/>
  <c r="J74" i="40"/>
  <c r="K74" i="40"/>
  <c r="L74" i="40"/>
  <c r="M74" i="40"/>
  <c r="N74" i="40"/>
  <c r="O74" i="40"/>
  <c r="P74" i="40"/>
  <c r="Q74" i="40"/>
  <c r="R74" i="40"/>
  <c r="S74" i="40"/>
  <c r="T74" i="40"/>
  <c r="U74" i="40"/>
  <c r="V74" i="40"/>
  <c r="W74" i="40"/>
  <c r="X74" i="40"/>
  <c r="Y74" i="40"/>
  <c r="Z74" i="40"/>
  <c r="AA74" i="40"/>
  <c r="AB74" i="40"/>
  <c r="AC74" i="40"/>
  <c r="AD74" i="40"/>
  <c r="AE74" i="40"/>
  <c r="AF74" i="40"/>
  <c r="AG74" i="40"/>
  <c r="AH74" i="40"/>
  <c r="AI74" i="40"/>
  <c r="AJ74" i="40"/>
  <c r="AK74" i="40"/>
  <c r="AL74" i="40"/>
  <c r="AM74" i="40"/>
  <c r="AN74" i="40"/>
  <c r="AO74" i="40"/>
  <c r="AP74" i="40"/>
  <c r="AQ74" i="40"/>
  <c r="AR74" i="40"/>
  <c r="AS74" i="40"/>
  <c r="AT74" i="40"/>
  <c r="D56" i="40"/>
  <c r="D57" i="40"/>
  <c r="D58" i="40"/>
  <c r="D59" i="40"/>
  <c r="D60" i="40"/>
  <c r="D61" i="40"/>
  <c r="D62" i="40"/>
  <c r="D63" i="40"/>
  <c r="D64" i="40"/>
  <c r="D65" i="40"/>
  <c r="D66" i="40"/>
  <c r="D67" i="40"/>
  <c r="D68" i="40"/>
  <c r="D69" i="40"/>
  <c r="D70" i="40"/>
  <c r="D71" i="40"/>
  <c r="D72" i="40"/>
  <c r="D73" i="40"/>
  <c r="D74" i="40"/>
  <c r="D55" i="40"/>
  <c r="E54" i="40"/>
  <c r="F54" i="40"/>
  <c r="G54" i="40"/>
  <c r="H54" i="40"/>
  <c r="I54" i="40"/>
  <c r="J54" i="40"/>
  <c r="K54" i="40"/>
  <c r="L54" i="40"/>
  <c r="M54" i="40"/>
  <c r="N54" i="40"/>
  <c r="O54" i="40"/>
  <c r="P54" i="40"/>
  <c r="Q54" i="40"/>
  <c r="R54" i="40"/>
  <c r="S54" i="40"/>
  <c r="T54" i="40"/>
  <c r="U54" i="40"/>
  <c r="V54" i="40"/>
  <c r="W54" i="40"/>
  <c r="X54" i="40"/>
  <c r="Y54" i="40"/>
  <c r="Z54" i="40"/>
  <c r="AA54" i="40"/>
  <c r="AB54" i="40"/>
  <c r="AC54" i="40"/>
  <c r="AD54" i="40"/>
  <c r="AE54" i="40"/>
  <c r="AF54" i="40"/>
  <c r="AG54" i="40"/>
  <c r="AH54" i="40"/>
  <c r="AI54" i="40"/>
  <c r="AJ54" i="40"/>
  <c r="AK54" i="40"/>
  <c r="AL54" i="40"/>
  <c r="AM54" i="40"/>
  <c r="AN54" i="40"/>
  <c r="AO54" i="40"/>
  <c r="AP54" i="40"/>
  <c r="AQ54" i="40"/>
  <c r="AR54" i="40"/>
  <c r="AS54" i="40"/>
  <c r="AT54" i="40"/>
  <c r="D54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AO11" i="40"/>
  <c r="AP11" i="40"/>
  <c r="AQ11" i="40"/>
  <c r="AR11" i="40"/>
  <c r="AS11" i="40"/>
  <c r="AT11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AQ12" i="40"/>
  <c r="AR12" i="40"/>
  <c r="AS12" i="40"/>
  <c r="AT12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AQ13" i="40"/>
  <c r="AR13" i="40"/>
  <c r="AS13" i="40"/>
  <c r="AT13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AI14" i="40"/>
  <c r="AJ14" i="40"/>
  <c r="AK14" i="40"/>
  <c r="AL14" i="40"/>
  <c r="AM14" i="40"/>
  <c r="AN14" i="40"/>
  <c r="AO14" i="40"/>
  <c r="AP14" i="40"/>
  <c r="AQ14" i="40"/>
  <c r="AR14" i="40"/>
  <c r="AS14" i="40"/>
  <c r="AT14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AI15" i="40"/>
  <c r="AJ15" i="40"/>
  <c r="AK15" i="40"/>
  <c r="AL15" i="40"/>
  <c r="AM15" i="40"/>
  <c r="AN15" i="40"/>
  <c r="AO15" i="40"/>
  <c r="AP15" i="40"/>
  <c r="AQ15" i="40"/>
  <c r="AR15" i="40"/>
  <c r="AS15" i="40"/>
  <c r="AT15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AI16" i="40"/>
  <c r="AJ16" i="40"/>
  <c r="AK16" i="40"/>
  <c r="AL16" i="40"/>
  <c r="AM16" i="40"/>
  <c r="AN16" i="40"/>
  <c r="AO16" i="40"/>
  <c r="AP16" i="40"/>
  <c r="AQ16" i="40"/>
  <c r="AR16" i="40"/>
  <c r="AS16" i="40"/>
  <c r="AT16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AI17" i="40"/>
  <c r="AJ17" i="40"/>
  <c r="AK17" i="40"/>
  <c r="AL17" i="40"/>
  <c r="AM17" i="40"/>
  <c r="AN17" i="40"/>
  <c r="AO17" i="40"/>
  <c r="AP17" i="40"/>
  <c r="AQ17" i="40"/>
  <c r="AR17" i="40"/>
  <c r="AS17" i="40"/>
  <c r="AT17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AI18" i="40"/>
  <c r="AJ18" i="40"/>
  <c r="AK18" i="40"/>
  <c r="AL18" i="40"/>
  <c r="AM18" i="40"/>
  <c r="AN18" i="40"/>
  <c r="AO18" i="40"/>
  <c r="AP18" i="40"/>
  <c r="AQ18" i="40"/>
  <c r="AR18" i="40"/>
  <c r="AS18" i="40"/>
  <c r="AT18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L19" i="40"/>
  <c r="AM19" i="40"/>
  <c r="AN19" i="40"/>
  <c r="AO19" i="40"/>
  <c r="AP19" i="40"/>
  <c r="AQ19" i="40"/>
  <c r="AR19" i="40"/>
  <c r="AS19" i="40"/>
  <c r="AT19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AI20" i="40"/>
  <c r="AJ20" i="40"/>
  <c r="AK20" i="40"/>
  <c r="AL20" i="40"/>
  <c r="AM20" i="40"/>
  <c r="AN20" i="40"/>
  <c r="AO20" i="40"/>
  <c r="AP20" i="40"/>
  <c r="AQ20" i="40"/>
  <c r="AR20" i="40"/>
  <c r="AS20" i="40"/>
  <c r="AT20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AI21" i="40"/>
  <c r="AJ21" i="40"/>
  <c r="AK21" i="40"/>
  <c r="AL21" i="40"/>
  <c r="AM21" i="40"/>
  <c r="AN21" i="40"/>
  <c r="AO21" i="40"/>
  <c r="AP21" i="40"/>
  <c r="AQ21" i="40"/>
  <c r="AR21" i="40"/>
  <c r="AS21" i="40"/>
  <c r="AT21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AI22" i="40"/>
  <c r="AJ22" i="40"/>
  <c r="AK22" i="40"/>
  <c r="AL22" i="40"/>
  <c r="AM22" i="40"/>
  <c r="AN22" i="40"/>
  <c r="AO22" i="40"/>
  <c r="AP22" i="40"/>
  <c r="AQ22" i="40"/>
  <c r="AR22" i="40"/>
  <c r="AS22" i="40"/>
  <c r="AT22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AQ23" i="40"/>
  <c r="AR23" i="40"/>
  <c r="AS23" i="40"/>
  <c r="AT23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AI24" i="40"/>
  <c r="AJ24" i="40"/>
  <c r="AK24" i="40"/>
  <c r="AL24" i="40"/>
  <c r="AM24" i="40"/>
  <c r="AN24" i="40"/>
  <c r="AO24" i="40"/>
  <c r="AP24" i="40"/>
  <c r="AQ24" i="40"/>
  <c r="AR24" i="40"/>
  <c r="AS24" i="40"/>
  <c r="AT24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AI25" i="40"/>
  <c r="AJ25" i="40"/>
  <c r="AK25" i="40"/>
  <c r="AL25" i="40"/>
  <c r="AM25" i="40"/>
  <c r="AN25" i="40"/>
  <c r="AO25" i="40"/>
  <c r="AP25" i="40"/>
  <c r="AQ25" i="40"/>
  <c r="AR25" i="40"/>
  <c r="AS25" i="40"/>
  <c r="AT25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26" i="40"/>
  <c r="AM26" i="40"/>
  <c r="AN26" i="40"/>
  <c r="AO26" i="40"/>
  <c r="AP26" i="40"/>
  <c r="AQ26" i="40"/>
  <c r="AR26" i="40"/>
  <c r="AS26" i="40"/>
  <c r="AT26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AL27" i="40"/>
  <c r="AM27" i="40"/>
  <c r="AN27" i="40"/>
  <c r="AO27" i="40"/>
  <c r="AP27" i="40"/>
  <c r="AQ27" i="40"/>
  <c r="AR27" i="40"/>
  <c r="AS27" i="40"/>
  <c r="AT27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AI28" i="40"/>
  <c r="AJ28" i="40"/>
  <c r="AK28" i="40"/>
  <c r="AL28" i="40"/>
  <c r="AM28" i="40"/>
  <c r="AN28" i="40"/>
  <c r="AO28" i="40"/>
  <c r="AP28" i="40"/>
  <c r="AQ28" i="40"/>
  <c r="AR28" i="40"/>
  <c r="AS28" i="40"/>
  <c r="AT28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AI29" i="40"/>
  <c r="AJ29" i="40"/>
  <c r="AK29" i="40"/>
  <c r="AL29" i="40"/>
  <c r="AM29" i="40"/>
  <c r="AN29" i="40"/>
  <c r="AO29" i="40"/>
  <c r="AP29" i="40"/>
  <c r="AQ29" i="40"/>
  <c r="AR29" i="40"/>
  <c r="AS29" i="40"/>
  <c r="AT29" i="40"/>
  <c r="E30" i="40"/>
  <c r="F30" i="40"/>
  <c r="G30" i="40"/>
  <c r="H30" i="40"/>
  <c r="I30" i="40"/>
  <c r="J30" i="40"/>
  <c r="K30" i="40"/>
  <c r="L30" i="40"/>
  <c r="M30" i="40"/>
  <c r="N30" i="40"/>
  <c r="O30" i="40"/>
  <c r="P30" i="40"/>
  <c r="Q30" i="40"/>
  <c r="R30" i="40"/>
  <c r="S30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AH30" i="40"/>
  <c r="AI30" i="40"/>
  <c r="AJ30" i="40"/>
  <c r="AK30" i="40"/>
  <c r="AL30" i="40"/>
  <c r="AM30" i="40"/>
  <c r="AN30" i="40"/>
  <c r="AO30" i="40"/>
  <c r="AP30" i="40"/>
  <c r="AQ30" i="40"/>
  <c r="AR30" i="40"/>
  <c r="AS30" i="40"/>
  <c r="AT30" i="40"/>
  <c r="E31" i="40"/>
  <c r="F31" i="40"/>
  <c r="G31" i="40"/>
  <c r="H31" i="40"/>
  <c r="I31" i="40"/>
  <c r="J31" i="40"/>
  <c r="K31" i="40"/>
  <c r="L31" i="40"/>
  <c r="M31" i="40"/>
  <c r="N31" i="40"/>
  <c r="O31" i="40"/>
  <c r="P31" i="40"/>
  <c r="Q31" i="40"/>
  <c r="R31" i="40"/>
  <c r="S31" i="40"/>
  <c r="T31" i="40"/>
  <c r="U31" i="40"/>
  <c r="V31" i="40"/>
  <c r="W31" i="40"/>
  <c r="X31" i="40"/>
  <c r="Y31" i="40"/>
  <c r="Z31" i="40"/>
  <c r="AA31" i="40"/>
  <c r="AB31" i="40"/>
  <c r="AC31" i="40"/>
  <c r="AD31" i="40"/>
  <c r="AE31" i="40"/>
  <c r="AF31" i="40"/>
  <c r="AG31" i="40"/>
  <c r="AH31" i="40"/>
  <c r="AI31" i="40"/>
  <c r="AJ31" i="40"/>
  <c r="AK31" i="40"/>
  <c r="AL31" i="40"/>
  <c r="AM31" i="40"/>
  <c r="AN31" i="40"/>
  <c r="AO31" i="40"/>
  <c r="AP31" i="40"/>
  <c r="AQ31" i="40"/>
  <c r="AR31" i="40"/>
  <c r="AS31" i="40"/>
  <c r="AT31" i="40"/>
  <c r="E32" i="40"/>
  <c r="F32" i="40"/>
  <c r="G32" i="40"/>
  <c r="H32" i="40"/>
  <c r="I32" i="40"/>
  <c r="J32" i="40"/>
  <c r="K32" i="40"/>
  <c r="L32" i="40"/>
  <c r="M32" i="40"/>
  <c r="N32" i="40"/>
  <c r="O32" i="40"/>
  <c r="P32" i="40"/>
  <c r="Q32" i="40"/>
  <c r="R32" i="40"/>
  <c r="S32" i="40"/>
  <c r="T32" i="40"/>
  <c r="U32" i="40"/>
  <c r="V32" i="40"/>
  <c r="W32" i="40"/>
  <c r="X32" i="40"/>
  <c r="Y32" i="40"/>
  <c r="Z32" i="40"/>
  <c r="AA32" i="40"/>
  <c r="AB32" i="40"/>
  <c r="AC32" i="40"/>
  <c r="AD32" i="40"/>
  <c r="AE32" i="40"/>
  <c r="AF32" i="40"/>
  <c r="AG32" i="40"/>
  <c r="AH32" i="40"/>
  <c r="AI32" i="40"/>
  <c r="AJ32" i="40"/>
  <c r="AK32" i="40"/>
  <c r="AL32" i="40"/>
  <c r="AM32" i="40"/>
  <c r="AN32" i="40"/>
  <c r="AO32" i="40"/>
  <c r="AP32" i="40"/>
  <c r="AQ32" i="40"/>
  <c r="AR32" i="40"/>
  <c r="AS32" i="40"/>
  <c r="AT32" i="40"/>
  <c r="E33" i="40"/>
  <c r="F33" i="40"/>
  <c r="G33" i="40"/>
  <c r="H33" i="40"/>
  <c r="I33" i="40"/>
  <c r="J33" i="40"/>
  <c r="K33" i="40"/>
  <c r="L33" i="40"/>
  <c r="M33" i="40"/>
  <c r="N33" i="40"/>
  <c r="O33" i="40"/>
  <c r="P33" i="40"/>
  <c r="Q33" i="40"/>
  <c r="R33" i="40"/>
  <c r="S33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AH33" i="40"/>
  <c r="AI33" i="40"/>
  <c r="AJ33" i="40"/>
  <c r="AK33" i="40"/>
  <c r="AL33" i="40"/>
  <c r="AM33" i="40"/>
  <c r="AN33" i="40"/>
  <c r="AO33" i="40"/>
  <c r="AP33" i="40"/>
  <c r="AQ33" i="40"/>
  <c r="AR33" i="40"/>
  <c r="AS33" i="40"/>
  <c r="AT33" i="40"/>
  <c r="E34" i="40"/>
  <c r="F34" i="40"/>
  <c r="G34" i="40"/>
  <c r="H34" i="40"/>
  <c r="I34" i="40"/>
  <c r="J34" i="40"/>
  <c r="K34" i="40"/>
  <c r="L34" i="40"/>
  <c r="M34" i="40"/>
  <c r="N34" i="40"/>
  <c r="O34" i="40"/>
  <c r="P34" i="40"/>
  <c r="Q34" i="40"/>
  <c r="R34" i="40"/>
  <c r="S34" i="40"/>
  <c r="T34" i="40"/>
  <c r="U34" i="40"/>
  <c r="V34" i="40"/>
  <c r="W34" i="40"/>
  <c r="X34" i="40"/>
  <c r="Y34" i="40"/>
  <c r="Z34" i="40"/>
  <c r="AA34" i="40"/>
  <c r="AB34" i="40"/>
  <c r="AC34" i="40"/>
  <c r="AD34" i="40"/>
  <c r="AE34" i="40"/>
  <c r="AF34" i="40"/>
  <c r="AG34" i="40"/>
  <c r="AH34" i="40"/>
  <c r="AI34" i="40"/>
  <c r="AJ34" i="40"/>
  <c r="AK34" i="40"/>
  <c r="AL34" i="40"/>
  <c r="AM34" i="40"/>
  <c r="AN34" i="40"/>
  <c r="AO34" i="40"/>
  <c r="AP34" i="40"/>
  <c r="AQ34" i="40"/>
  <c r="AR34" i="40"/>
  <c r="AS34" i="40"/>
  <c r="AT34" i="40"/>
  <c r="E35" i="40"/>
  <c r="F35" i="40"/>
  <c r="G35" i="40"/>
  <c r="H35" i="40"/>
  <c r="I35" i="40"/>
  <c r="J35" i="40"/>
  <c r="K35" i="40"/>
  <c r="L35" i="40"/>
  <c r="M35" i="40"/>
  <c r="N35" i="40"/>
  <c r="O35" i="40"/>
  <c r="P35" i="40"/>
  <c r="Q35" i="40"/>
  <c r="R35" i="40"/>
  <c r="S35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AH35" i="40"/>
  <c r="AI35" i="40"/>
  <c r="AJ35" i="40"/>
  <c r="AK35" i="40"/>
  <c r="AL35" i="40"/>
  <c r="AM35" i="40"/>
  <c r="AN35" i="40"/>
  <c r="AO35" i="40"/>
  <c r="AP35" i="40"/>
  <c r="AQ35" i="40"/>
  <c r="AR35" i="40"/>
  <c r="AS35" i="40"/>
  <c r="AT35" i="40"/>
  <c r="E36" i="40"/>
  <c r="F36" i="40"/>
  <c r="G36" i="40"/>
  <c r="H36" i="40"/>
  <c r="I36" i="40"/>
  <c r="J36" i="40"/>
  <c r="K36" i="40"/>
  <c r="L36" i="40"/>
  <c r="M36" i="40"/>
  <c r="N36" i="40"/>
  <c r="O36" i="40"/>
  <c r="P36" i="40"/>
  <c r="Q36" i="40"/>
  <c r="R36" i="40"/>
  <c r="S36" i="40"/>
  <c r="T36" i="40"/>
  <c r="U36" i="40"/>
  <c r="V36" i="40"/>
  <c r="W36" i="40"/>
  <c r="X36" i="40"/>
  <c r="Y36" i="40"/>
  <c r="Z36" i="40"/>
  <c r="AA36" i="40"/>
  <c r="AB36" i="40"/>
  <c r="AC36" i="40"/>
  <c r="AD36" i="40"/>
  <c r="AE36" i="40"/>
  <c r="AF36" i="40"/>
  <c r="AG36" i="40"/>
  <c r="AH36" i="40"/>
  <c r="AI36" i="40"/>
  <c r="AJ36" i="40"/>
  <c r="AK36" i="40"/>
  <c r="AL36" i="40"/>
  <c r="AM36" i="40"/>
  <c r="AN36" i="40"/>
  <c r="AO36" i="40"/>
  <c r="AP36" i="40"/>
  <c r="AQ36" i="40"/>
  <c r="AR36" i="40"/>
  <c r="AS36" i="40"/>
  <c r="AT36" i="40"/>
  <c r="E37" i="40"/>
  <c r="F37" i="40"/>
  <c r="G37" i="40"/>
  <c r="H37" i="40"/>
  <c r="I37" i="40"/>
  <c r="J37" i="40"/>
  <c r="K37" i="40"/>
  <c r="L37" i="40"/>
  <c r="M37" i="40"/>
  <c r="N37" i="40"/>
  <c r="O37" i="40"/>
  <c r="P37" i="40"/>
  <c r="Q37" i="40"/>
  <c r="R37" i="40"/>
  <c r="S37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AH37" i="40"/>
  <c r="AI37" i="40"/>
  <c r="AJ37" i="40"/>
  <c r="AK37" i="40"/>
  <c r="AL37" i="40"/>
  <c r="AM37" i="40"/>
  <c r="AN37" i="40"/>
  <c r="AO37" i="40"/>
  <c r="AP37" i="40"/>
  <c r="AQ37" i="40"/>
  <c r="AR37" i="40"/>
  <c r="AS37" i="40"/>
  <c r="AT37" i="40"/>
  <c r="E38" i="40"/>
  <c r="F38" i="40"/>
  <c r="G38" i="40"/>
  <c r="H38" i="40"/>
  <c r="I38" i="40"/>
  <c r="J38" i="40"/>
  <c r="K38" i="40"/>
  <c r="L38" i="40"/>
  <c r="M38" i="40"/>
  <c r="N38" i="40"/>
  <c r="O38" i="40"/>
  <c r="P38" i="40"/>
  <c r="Q38" i="40"/>
  <c r="R38" i="40"/>
  <c r="S38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H38" i="40"/>
  <c r="AI38" i="40"/>
  <c r="AJ38" i="40"/>
  <c r="AK38" i="40"/>
  <c r="AL38" i="40"/>
  <c r="AM38" i="40"/>
  <c r="AN38" i="40"/>
  <c r="AO38" i="40"/>
  <c r="AP38" i="40"/>
  <c r="AQ38" i="40"/>
  <c r="AR38" i="40"/>
  <c r="AS38" i="40"/>
  <c r="AT38" i="40"/>
  <c r="E39" i="40"/>
  <c r="F39" i="40"/>
  <c r="G39" i="40"/>
  <c r="H39" i="40"/>
  <c r="I39" i="40"/>
  <c r="J39" i="40"/>
  <c r="K39" i="40"/>
  <c r="L39" i="40"/>
  <c r="M39" i="40"/>
  <c r="N39" i="40"/>
  <c r="O39" i="40"/>
  <c r="P39" i="40"/>
  <c r="Q39" i="40"/>
  <c r="R39" i="40"/>
  <c r="S39" i="40"/>
  <c r="T39" i="40"/>
  <c r="U39" i="40"/>
  <c r="V39" i="40"/>
  <c r="W39" i="40"/>
  <c r="X39" i="40"/>
  <c r="Y39" i="40"/>
  <c r="Z39" i="40"/>
  <c r="AA39" i="40"/>
  <c r="AB39" i="40"/>
  <c r="AC39" i="40"/>
  <c r="AD39" i="40"/>
  <c r="AE39" i="40"/>
  <c r="AF39" i="40"/>
  <c r="AG39" i="40"/>
  <c r="AH39" i="40"/>
  <c r="AI39" i="40"/>
  <c r="AJ39" i="40"/>
  <c r="AK39" i="40"/>
  <c r="AL39" i="40"/>
  <c r="AM39" i="40"/>
  <c r="AN39" i="40"/>
  <c r="AO39" i="40"/>
  <c r="AP39" i="40"/>
  <c r="AQ39" i="40"/>
  <c r="AR39" i="40"/>
  <c r="AS39" i="40"/>
  <c r="AT39" i="40"/>
  <c r="E40" i="40"/>
  <c r="F40" i="40"/>
  <c r="G40" i="40"/>
  <c r="H40" i="40"/>
  <c r="I40" i="40"/>
  <c r="J40" i="40"/>
  <c r="K40" i="40"/>
  <c r="L40" i="40"/>
  <c r="M40" i="40"/>
  <c r="N40" i="40"/>
  <c r="O40" i="40"/>
  <c r="P40" i="40"/>
  <c r="Q40" i="40"/>
  <c r="R40" i="40"/>
  <c r="S40" i="40"/>
  <c r="T40" i="40"/>
  <c r="U40" i="40"/>
  <c r="V40" i="40"/>
  <c r="W40" i="40"/>
  <c r="X40" i="40"/>
  <c r="Y40" i="40"/>
  <c r="Z40" i="40"/>
  <c r="AA40" i="40"/>
  <c r="AB40" i="40"/>
  <c r="AC40" i="40"/>
  <c r="AD40" i="40"/>
  <c r="AE40" i="40"/>
  <c r="AF40" i="40"/>
  <c r="AG40" i="40"/>
  <c r="AH40" i="40"/>
  <c r="AI40" i="40"/>
  <c r="AJ40" i="40"/>
  <c r="AK40" i="40"/>
  <c r="AL40" i="40"/>
  <c r="AM40" i="40"/>
  <c r="AN40" i="40"/>
  <c r="AO40" i="40"/>
  <c r="AP40" i="40"/>
  <c r="AQ40" i="40"/>
  <c r="AR40" i="40"/>
  <c r="AS40" i="40"/>
  <c r="AT40" i="40"/>
  <c r="E41" i="40"/>
  <c r="F41" i="40"/>
  <c r="G41" i="40"/>
  <c r="H41" i="40"/>
  <c r="I41" i="40"/>
  <c r="J41" i="40"/>
  <c r="K41" i="40"/>
  <c r="L41" i="40"/>
  <c r="M41" i="40"/>
  <c r="N41" i="40"/>
  <c r="O41" i="40"/>
  <c r="P41" i="40"/>
  <c r="Q41" i="40"/>
  <c r="R41" i="40"/>
  <c r="S41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AH41" i="40"/>
  <c r="AI41" i="40"/>
  <c r="AJ41" i="40"/>
  <c r="AK41" i="40"/>
  <c r="AL41" i="40"/>
  <c r="AM41" i="40"/>
  <c r="AN41" i="40"/>
  <c r="AO41" i="40"/>
  <c r="AP41" i="40"/>
  <c r="AQ41" i="40"/>
  <c r="AR41" i="40"/>
  <c r="AS41" i="40"/>
  <c r="AT41" i="40"/>
  <c r="E42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R42" i="40"/>
  <c r="S42" i="40"/>
  <c r="T42" i="40"/>
  <c r="U42" i="40"/>
  <c r="V42" i="40"/>
  <c r="W42" i="40"/>
  <c r="X42" i="40"/>
  <c r="Y42" i="40"/>
  <c r="Z42" i="40"/>
  <c r="AA42" i="40"/>
  <c r="AB42" i="40"/>
  <c r="AC42" i="40"/>
  <c r="AD42" i="40"/>
  <c r="AE42" i="40"/>
  <c r="AF42" i="40"/>
  <c r="AG42" i="40"/>
  <c r="AH42" i="40"/>
  <c r="AI42" i="40"/>
  <c r="AJ42" i="40"/>
  <c r="AK42" i="40"/>
  <c r="AL42" i="40"/>
  <c r="AM42" i="40"/>
  <c r="AN42" i="40"/>
  <c r="AO42" i="40"/>
  <c r="AP42" i="40"/>
  <c r="AQ42" i="40"/>
  <c r="AR42" i="40"/>
  <c r="AS42" i="40"/>
  <c r="AT42" i="40"/>
  <c r="E43" i="40"/>
  <c r="F43" i="40"/>
  <c r="G43" i="40"/>
  <c r="H43" i="40"/>
  <c r="I43" i="40"/>
  <c r="J43" i="40"/>
  <c r="K43" i="40"/>
  <c r="L43" i="40"/>
  <c r="M43" i="40"/>
  <c r="N43" i="40"/>
  <c r="O43" i="40"/>
  <c r="P43" i="40"/>
  <c r="Q43" i="40"/>
  <c r="R43" i="40"/>
  <c r="S43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AH43" i="40"/>
  <c r="AI43" i="40"/>
  <c r="AJ43" i="40"/>
  <c r="AK43" i="40"/>
  <c r="AL43" i="40"/>
  <c r="AM43" i="40"/>
  <c r="AN43" i="40"/>
  <c r="AO43" i="40"/>
  <c r="AP43" i="40"/>
  <c r="AQ43" i="40"/>
  <c r="AR43" i="40"/>
  <c r="AS43" i="40"/>
  <c r="AT43" i="40"/>
  <c r="E44" i="40"/>
  <c r="F44" i="40"/>
  <c r="G44" i="40"/>
  <c r="H44" i="40"/>
  <c r="I44" i="40"/>
  <c r="J44" i="40"/>
  <c r="K44" i="40"/>
  <c r="L44" i="40"/>
  <c r="M44" i="40"/>
  <c r="N44" i="40"/>
  <c r="O44" i="40"/>
  <c r="P44" i="40"/>
  <c r="Q44" i="40"/>
  <c r="R44" i="40"/>
  <c r="S44" i="40"/>
  <c r="T44" i="40"/>
  <c r="U44" i="40"/>
  <c r="V44" i="40"/>
  <c r="W44" i="40"/>
  <c r="X44" i="40"/>
  <c r="Y44" i="40"/>
  <c r="Z44" i="40"/>
  <c r="AA44" i="40"/>
  <c r="AB44" i="40"/>
  <c r="AC44" i="40"/>
  <c r="AD44" i="40"/>
  <c r="AE44" i="40"/>
  <c r="AF44" i="40"/>
  <c r="AG44" i="40"/>
  <c r="AH44" i="40"/>
  <c r="AI44" i="40"/>
  <c r="AJ44" i="40"/>
  <c r="AK44" i="40"/>
  <c r="AL44" i="40"/>
  <c r="AM44" i="40"/>
  <c r="AN44" i="40"/>
  <c r="AO44" i="40"/>
  <c r="AP44" i="40"/>
  <c r="AQ44" i="40"/>
  <c r="AR44" i="40"/>
  <c r="AS44" i="40"/>
  <c r="AT44" i="40"/>
  <c r="E45" i="40"/>
  <c r="F45" i="40"/>
  <c r="G45" i="40"/>
  <c r="H45" i="40"/>
  <c r="I45" i="40"/>
  <c r="J45" i="40"/>
  <c r="K45" i="40"/>
  <c r="L45" i="40"/>
  <c r="M45" i="40"/>
  <c r="N45" i="40"/>
  <c r="O45" i="40"/>
  <c r="P45" i="40"/>
  <c r="Q45" i="40"/>
  <c r="R45" i="40"/>
  <c r="S45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AH45" i="40"/>
  <c r="AI45" i="40"/>
  <c r="AJ45" i="40"/>
  <c r="AK45" i="40"/>
  <c r="AL45" i="40"/>
  <c r="AM45" i="40"/>
  <c r="AN45" i="40"/>
  <c r="AO45" i="40"/>
  <c r="AP45" i="40"/>
  <c r="AQ45" i="40"/>
  <c r="AR45" i="40"/>
  <c r="AS45" i="40"/>
  <c r="AT45" i="40"/>
  <c r="E46" i="40"/>
  <c r="F46" i="40"/>
  <c r="G46" i="40"/>
  <c r="H46" i="40"/>
  <c r="I46" i="40"/>
  <c r="J46" i="40"/>
  <c r="K46" i="40"/>
  <c r="L46" i="40"/>
  <c r="M46" i="40"/>
  <c r="N46" i="40"/>
  <c r="O46" i="40"/>
  <c r="P46" i="40"/>
  <c r="Q46" i="40"/>
  <c r="R46" i="40"/>
  <c r="S46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H46" i="40"/>
  <c r="AI46" i="40"/>
  <c r="AJ46" i="40"/>
  <c r="AK46" i="40"/>
  <c r="AL46" i="40"/>
  <c r="AM46" i="40"/>
  <c r="AN46" i="40"/>
  <c r="AO46" i="40"/>
  <c r="AP46" i="40"/>
  <c r="AQ46" i="40"/>
  <c r="AR46" i="40"/>
  <c r="AS46" i="40"/>
  <c r="AT46" i="40"/>
  <c r="E47" i="40"/>
  <c r="F47" i="40"/>
  <c r="G47" i="40"/>
  <c r="H47" i="40"/>
  <c r="I47" i="40"/>
  <c r="J47" i="40"/>
  <c r="K47" i="40"/>
  <c r="L47" i="40"/>
  <c r="M47" i="40"/>
  <c r="N47" i="40"/>
  <c r="O47" i="40"/>
  <c r="P47" i="40"/>
  <c r="Q47" i="40"/>
  <c r="R47" i="40"/>
  <c r="S47" i="40"/>
  <c r="T47" i="40"/>
  <c r="U47" i="40"/>
  <c r="V47" i="40"/>
  <c r="W47" i="40"/>
  <c r="X47" i="40"/>
  <c r="Y47" i="40"/>
  <c r="Z47" i="40"/>
  <c r="AA47" i="40"/>
  <c r="AB47" i="40"/>
  <c r="AC47" i="40"/>
  <c r="AD47" i="40"/>
  <c r="AE47" i="40"/>
  <c r="AF47" i="40"/>
  <c r="AG47" i="40"/>
  <c r="AH47" i="40"/>
  <c r="AI47" i="40"/>
  <c r="AJ47" i="40"/>
  <c r="AK47" i="40"/>
  <c r="AL47" i="40"/>
  <c r="AM47" i="40"/>
  <c r="AN47" i="40"/>
  <c r="AO47" i="40"/>
  <c r="AP47" i="40"/>
  <c r="AQ47" i="40"/>
  <c r="AR47" i="40"/>
  <c r="AS47" i="40"/>
  <c r="AT47" i="40"/>
  <c r="E48" i="40"/>
  <c r="F48" i="40"/>
  <c r="G48" i="40"/>
  <c r="H48" i="40"/>
  <c r="I48" i="40"/>
  <c r="J48" i="40"/>
  <c r="K48" i="40"/>
  <c r="L48" i="40"/>
  <c r="M48" i="40"/>
  <c r="N48" i="40"/>
  <c r="O48" i="40"/>
  <c r="P48" i="40"/>
  <c r="Q48" i="40"/>
  <c r="R48" i="40"/>
  <c r="S48" i="40"/>
  <c r="T48" i="40"/>
  <c r="U48" i="40"/>
  <c r="V48" i="40"/>
  <c r="W48" i="40"/>
  <c r="X48" i="40"/>
  <c r="Y48" i="40"/>
  <c r="Z48" i="40"/>
  <c r="AA48" i="40"/>
  <c r="AB48" i="40"/>
  <c r="AC48" i="40"/>
  <c r="AD48" i="40"/>
  <c r="AE48" i="40"/>
  <c r="AF48" i="40"/>
  <c r="AG48" i="40"/>
  <c r="AH48" i="40"/>
  <c r="AI48" i="40"/>
  <c r="AJ48" i="40"/>
  <c r="AK48" i="40"/>
  <c r="AL48" i="40"/>
  <c r="AM48" i="40"/>
  <c r="AN48" i="40"/>
  <c r="AO48" i="40"/>
  <c r="AP48" i="40"/>
  <c r="AQ48" i="40"/>
  <c r="AR48" i="40"/>
  <c r="AS48" i="40"/>
  <c r="AT48" i="40"/>
  <c r="E49" i="40"/>
  <c r="F49" i="40"/>
  <c r="G49" i="40"/>
  <c r="H49" i="40"/>
  <c r="I49" i="40"/>
  <c r="J49" i="40"/>
  <c r="K49" i="40"/>
  <c r="L49" i="40"/>
  <c r="M49" i="40"/>
  <c r="N49" i="40"/>
  <c r="O49" i="40"/>
  <c r="P49" i="40"/>
  <c r="Q49" i="40"/>
  <c r="R49" i="40"/>
  <c r="S49" i="40"/>
  <c r="T49" i="40"/>
  <c r="U49" i="40"/>
  <c r="V49" i="40"/>
  <c r="W49" i="40"/>
  <c r="X49" i="40"/>
  <c r="Y49" i="40"/>
  <c r="Z49" i="40"/>
  <c r="AA49" i="40"/>
  <c r="AB49" i="40"/>
  <c r="AC49" i="40"/>
  <c r="AD49" i="40"/>
  <c r="AE49" i="40"/>
  <c r="AF49" i="40"/>
  <c r="AG49" i="40"/>
  <c r="AH49" i="40"/>
  <c r="AI49" i="40"/>
  <c r="AJ49" i="40"/>
  <c r="AK49" i="40"/>
  <c r="AL49" i="40"/>
  <c r="AM49" i="40"/>
  <c r="AN49" i="40"/>
  <c r="AO49" i="40"/>
  <c r="AP49" i="40"/>
  <c r="AQ49" i="40"/>
  <c r="AR49" i="40"/>
  <c r="AS49" i="40"/>
  <c r="AT49" i="40"/>
  <c r="E50" i="40"/>
  <c r="F50" i="40"/>
  <c r="G50" i="40"/>
  <c r="H50" i="40"/>
  <c r="I50" i="40"/>
  <c r="J50" i="40"/>
  <c r="K50" i="40"/>
  <c r="L50" i="40"/>
  <c r="M50" i="40"/>
  <c r="N50" i="40"/>
  <c r="O50" i="40"/>
  <c r="P50" i="40"/>
  <c r="Q50" i="40"/>
  <c r="R50" i="40"/>
  <c r="S50" i="40"/>
  <c r="T50" i="40"/>
  <c r="U50" i="40"/>
  <c r="V50" i="40"/>
  <c r="W50" i="40"/>
  <c r="X50" i="40"/>
  <c r="Y50" i="40"/>
  <c r="Z50" i="40"/>
  <c r="AA50" i="40"/>
  <c r="AB50" i="40"/>
  <c r="AC50" i="40"/>
  <c r="AD50" i="40"/>
  <c r="AE50" i="40"/>
  <c r="AF50" i="40"/>
  <c r="AG50" i="40"/>
  <c r="AH50" i="40"/>
  <c r="AI50" i="40"/>
  <c r="AJ50" i="40"/>
  <c r="AK50" i="40"/>
  <c r="AL50" i="40"/>
  <c r="AM50" i="40"/>
  <c r="AN50" i="40"/>
  <c r="AO50" i="40"/>
  <c r="AP50" i="40"/>
  <c r="AQ50" i="40"/>
  <c r="AR50" i="40"/>
  <c r="AS50" i="40"/>
  <c r="AT50" i="40"/>
  <c r="E51" i="40"/>
  <c r="F51" i="40"/>
  <c r="G51" i="40"/>
  <c r="H51" i="40"/>
  <c r="I51" i="40"/>
  <c r="J51" i="40"/>
  <c r="K51" i="40"/>
  <c r="L51" i="40"/>
  <c r="M51" i="40"/>
  <c r="N51" i="40"/>
  <c r="O51" i="40"/>
  <c r="P51" i="40"/>
  <c r="Q51" i="40"/>
  <c r="R51" i="40"/>
  <c r="S51" i="40"/>
  <c r="T51" i="40"/>
  <c r="U51" i="40"/>
  <c r="V51" i="40"/>
  <c r="W51" i="40"/>
  <c r="X51" i="40"/>
  <c r="Y51" i="40"/>
  <c r="Z51" i="40"/>
  <c r="AA51" i="40"/>
  <c r="AB51" i="40"/>
  <c r="AC51" i="40"/>
  <c r="AD51" i="40"/>
  <c r="AE51" i="40"/>
  <c r="AF51" i="40"/>
  <c r="AG51" i="40"/>
  <c r="AH51" i="40"/>
  <c r="AI51" i="40"/>
  <c r="AJ51" i="40"/>
  <c r="AK51" i="40"/>
  <c r="AL51" i="40"/>
  <c r="AM51" i="40"/>
  <c r="AN51" i="40"/>
  <c r="AO51" i="40"/>
  <c r="AP51" i="40"/>
  <c r="AQ51" i="40"/>
  <c r="AR51" i="40"/>
  <c r="AS51" i="40"/>
  <c r="AT51" i="40"/>
  <c r="E52" i="40"/>
  <c r="F52" i="40"/>
  <c r="G52" i="40"/>
  <c r="H52" i="40"/>
  <c r="I52" i="40"/>
  <c r="J52" i="40"/>
  <c r="K52" i="40"/>
  <c r="L52" i="40"/>
  <c r="M52" i="40"/>
  <c r="N52" i="40"/>
  <c r="O52" i="40"/>
  <c r="P52" i="40"/>
  <c r="Q52" i="40"/>
  <c r="R52" i="40"/>
  <c r="S52" i="40"/>
  <c r="T52" i="40"/>
  <c r="U52" i="40"/>
  <c r="V52" i="40"/>
  <c r="W52" i="40"/>
  <c r="X52" i="40"/>
  <c r="Y52" i="40"/>
  <c r="Z52" i="40"/>
  <c r="AA52" i="40"/>
  <c r="AB52" i="40"/>
  <c r="AC52" i="40"/>
  <c r="AD52" i="40"/>
  <c r="AE52" i="40"/>
  <c r="AF52" i="40"/>
  <c r="AG52" i="40"/>
  <c r="AH52" i="40"/>
  <c r="AI52" i="40"/>
  <c r="AJ52" i="40"/>
  <c r="AK52" i="40"/>
  <c r="AL52" i="40"/>
  <c r="AM52" i="40"/>
  <c r="AN52" i="40"/>
  <c r="AO52" i="40"/>
  <c r="AP52" i="40"/>
  <c r="AQ52" i="40"/>
  <c r="AR52" i="40"/>
  <c r="AS52" i="40"/>
  <c r="AT52" i="40"/>
  <c r="E53" i="40"/>
  <c r="F53" i="40"/>
  <c r="G53" i="40"/>
  <c r="H53" i="40"/>
  <c r="I53" i="40"/>
  <c r="J53" i="40"/>
  <c r="K53" i="40"/>
  <c r="L53" i="40"/>
  <c r="M53" i="40"/>
  <c r="N53" i="40"/>
  <c r="O53" i="40"/>
  <c r="P53" i="40"/>
  <c r="Q53" i="40"/>
  <c r="R53" i="40"/>
  <c r="S53" i="40"/>
  <c r="T53" i="40"/>
  <c r="U53" i="40"/>
  <c r="V53" i="40"/>
  <c r="W53" i="40"/>
  <c r="X53" i="40"/>
  <c r="Y53" i="40"/>
  <c r="Z53" i="40"/>
  <c r="AA53" i="40"/>
  <c r="AB53" i="40"/>
  <c r="AC53" i="40"/>
  <c r="AD53" i="40"/>
  <c r="AE53" i="40"/>
  <c r="AF53" i="40"/>
  <c r="AG53" i="40"/>
  <c r="AH53" i="40"/>
  <c r="AI53" i="40"/>
  <c r="AJ53" i="40"/>
  <c r="AK53" i="40"/>
  <c r="AL53" i="40"/>
  <c r="AM53" i="40"/>
  <c r="AN53" i="40"/>
  <c r="AO53" i="40"/>
  <c r="AP53" i="40"/>
  <c r="AQ53" i="40"/>
  <c r="AR53" i="40"/>
  <c r="AS53" i="40"/>
  <c r="AT53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11" i="40"/>
  <c r="AW76" i="39"/>
  <c r="AX76" i="39"/>
  <c r="AY76" i="39"/>
  <c r="AZ76" i="39"/>
  <c r="BA76" i="39"/>
  <c r="BB76" i="39"/>
  <c r="BC76" i="39"/>
  <c r="BD76" i="39"/>
  <c r="BE76" i="39"/>
  <c r="BF76" i="39"/>
  <c r="BG76" i="39"/>
  <c r="BH76" i="39"/>
  <c r="BI76" i="39"/>
  <c r="BJ76" i="39"/>
  <c r="BK76" i="39"/>
  <c r="BL76" i="39"/>
  <c r="BM76" i="39"/>
  <c r="BN76" i="39"/>
  <c r="BO76" i="39"/>
  <c r="AV76" i="39"/>
  <c r="AU76" i="39"/>
  <c r="E76" i="39"/>
  <c r="F76" i="39"/>
  <c r="G76" i="39"/>
  <c r="H76" i="39"/>
  <c r="I76" i="39"/>
  <c r="J76" i="39"/>
  <c r="K76" i="39"/>
  <c r="L76" i="39"/>
  <c r="M76" i="39"/>
  <c r="N76" i="39"/>
  <c r="O76" i="39"/>
  <c r="P76" i="39"/>
  <c r="Q76" i="39"/>
  <c r="R76" i="39"/>
  <c r="S76" i="39"/>
  <c r="T76" i="39"/>
  <c r="U76" i="39"/>
  <c r="V76" i="39"/>
  <c r="W76" i="39"/>
  <c r="X76" i="39"/>
  <c r="Y76" i="39"/>
  <c r="Z76" i="39"/>
  <c r="AA76" i="39"/>
  <c r="AB76" i="39"/>
  <c r="AC76" i="39"/>
  <c r="AD76" i="39"/>
  <c r="AE76" i="39"/>
  <c r="AF76" i="39"/>
  <c r="AG76" i="39"/>
  <c r="AH76" i="39"/>
  <c r="AI76" i="39"/>
  <c r="AJ76" i="39"/>
  <c r="AK76" i="39"/>
  <c r="AL76" i="39"/>
  <c r="AM76" i="39"/>
  <c r="AN76" i="39"/>
  <c r="AO76" i="39"/>
  <c r="AP76" i="39"/>
  <c r="AQ76" i="39"/>
  <c r="AR76" i="39"/>
  <c r="AS76" i="39"/>
  <c r="AT76" i="39"/>
  <c r="D76" i="39"/>
  <c r="BW56" i="39"/>
  <c r="BW57" i="39"/>
  <c r="BW58" i="39"/>
  <c r="BW59" i="39"/>
  <c r="BW60" i="39"/>
  <c r="BW61" i="39"/>
  <c r="BW62" i="39"/>
  <c r="BW63" i="39"/>
  <c r="BW64" i="39"/>
  <c r="BW65" i="39"/>
  <c r="BW66" i="39"/>
  <c r="BW67" i="39"/>
  <c r="BW68" i="39"/>
  <c r="BW69" i="39"/>
  <c r="BW70" i="39"/>
  <c r="BW71" i="39"/>
  <c r="BW72" i="39"/>
  <c r="BW73" i="39"/>
  <c r="BW74" i="39"/>
  <c r="BW55" i="39"/>
  <c r="BW54" i="39"/>
  <c r="BW12" i="39"/>
  <c r="BW13" i="39"/>
  <c r="BW14" i="39"/>
  <c r="BW15" i="39"/>
  <c r="BW16" i="39"/>
  <c r="BW17" i="39"/>
  <c r="BW18" i="39"/>
  <c r="BW19" i="39"/>
  <c r="BW20" i="39"/>
  <c r="BW21" i="39"/>
  <c r="BW22" i="39"/>
  <c r="BW23" i="39"/>
  <c r="BW24" i="39"/>
  <c r="BW25" i="39"/>
  <c r="BW26" i="39"/>
  <c r="BW27" i="39"/>
  <c r="BW28" i="39"/>
  <c r="BW29" i="39"/>
  <c r="BW30" i="39"/>
  <c r="BW31" i="39"/>
  <c r="BW32" i="39"/>
  <c r="BW33" i="39"/>
  <c r="BW34" i="39"/>
  <c r="BW35" i="39"/>
  <c r="BW36" i="39"/>
  <c r="BW37" i="39"/>
  <c r="BW38" i="39"/>
  <c r="BW39" i="39"/>
  <c r="BW40" i="39"/>
  <c r="BW41" i="39"/>
  <c r="BW42" i="39"/>
  <c r="BW43" i="39"/>
  <c r="BW44" i="39"/>
  <c r="BW45" i="39"/>
  <c r="BW46" i="39"/>
  <c r="BW47" i="39"/>
  <c r="BW48" i="39"/>
  <c r="BW49" i="39"/>
  <c r="BW50" i="39"/>
  <c r="BW51" i="39"/>
  <c r="BW52" i="39"/>
  <c r="BW53" i="39"/>
  <c r="BW11" i="39"/>
  <c r="BU56" i="39"/>
  <c r="BU57" i="39"/>
  <c r="BU58" i="39"/>
  <c r="BU59" i="39"/>
  <c r="BU60" i="39"/>
  <c r="BU61" i="39"/>
  <c r="BU62" i="39"/>
  <c r="BU63" i="39"/>
  <c r="BU64" i="39"/>
  <c r="BU65" i="39"/>
  <c r="BU66" i="39"/>
  <c r="BU67" i="39"/>
  <c r="BU68" i="39"/>
  <c r="BU69" i="39"/>
  <c r="BU70" i="39"/>
  <c r="BU71" i="39"/>
  <c r="BU72" i="39"/>
  <c r="BU73" i="39"/>
  <c r="BU74" i="39"/>
  <c r="BU55" i="39"/>
  <c r="BU54" i="39"/>
  <c r="BU12" i="39"/>
  <c r="BU13" i="39"/>
  <c r="BU14" i="39"/>
  <c r="BU15" i="39"/>
  <c r="BU16" i="39"/>
  <c r="BU17" i="39"/>
  <c r="BU18" i="39"/>
  <c r="BU19" i="39"/>
  <c r="BU20" i="39"/>
  <c r="BU21" i="39"/>
  <c r="BU22" i="39"/>
  <c r="BU23" i="39"/>
  <c r="BU24" i="39"/>
  <c r="BU25" i="39"/>
  <c r="BU26" i="39"/>
  <c r="BU27" i="39"/>
  <c r="BU28" i="39"/>
  <c r="BU29" i="39"/>
  <c r="BU30" i="39"/>
  <c r="BU31" i="39"/>
  <c r="BU32" i="39"/>
  <c r="BU33" i="39"/>
  <c r="BU34" i="39"/>
  <c r="BU35" i="39"/>
  <c r="BU36" i="39"/>
  <c r="BU37" i="39"/>
  <c r="BU38" i="39"/>
  <c r="BU39" i="39"/>
  <c r="BU40" i="39"/>
  <c r="BU41" i="39"/>
  <c r="BU42" i="39"/>
  <c r="BU43" i="39"/>
  <c r="BU44" i="39"/>
  <c r="BU45" i="39"/>
  <c r="BU46" i="39"/>
  <c r="BU47" i="39"/>
  <c r="BU48" i="39"/>
  <c r="BU49" i="39"/>
  <c r="BU50" i="39"/>
  <c r="BU51" i="39"/>
  <c r="BU52" i="39"/>
  <c r="BU53" i="39"/>
  <c r="BU11" i="39"/>
  <c r="BT56" i="39"/>
  <c r="BT57" i="39"/>
  <c r="BT58" i="39"/>
  <c r="BT59" i="39"/>
  <c r="BT60" i="39"/>
  <c r="BT61" i="39"/>
  <c r="BT62" i="39"/>
  <c r="BT63" i="39"/>
  <c r="BT64" i="39"/>
  <c r="BT65" i="39"/>
  <c r="BT66" i="39"/>
  <c r="BT67" i="39"/>
  <c r="BT68" i="39"/>
  <c r="BT69" i="39"/>
  <c r="BT70" i="39"/>
  <c r="BT71" i="39"/>
  <c r="BT72" i="39"/>
  <c r="BT73" i="39"/>
  <c r="BT55" i="39"/>
  <c r="BT54" i="39"/>
  <c r="BT12" i="39"/>
  <c r="BT13" i="39"/>
  <c r="BT14" i="39"/>
  <c r="BT15" i="39"/>
  <c r="BT16" i="39"/>
  <c r="BT17" i="39"/>
  <c r="BT18" i="39"/>
  <c r="BT19" i="39"/>
  <c r="BT20" i="39"/>
  <c r="BT21" i="39"/>
  <c r="BT22" i="39"/>
  <c r="BT23" i="39"/>
  <c r="BT24" i="39"/>
  <c r="BT25" i="39"/>
  <c r="BT26" i="39"/>
  <c r="BT27" i="39"/>
  <c r="BT28" i="39"/>
  <c r="BT29" i="39"/>
  <c r="BT30" i="39"/>
  <c r="BT31" i="39"/>
  <c r="BT32" i="39"/>
  <c r="BT33" i="39"/>
  <c r="BT34" i="39"/>
  <c r="BT35" i="39"/>
  <c r="BT36" i="39"/>
  <c r="BT37" i="39"/>
  <c r="BT38" i="39"/>
  <c r="BT39" i="39"/>
  <c r="BT40" i="39"/>
  <c r="BT41" i="39"/>
  <c r="BT42" i="39"/>
  <c r="BT43" i="39"/>
  <c r="BT44" i="39"/>
  <c r="BT45" i="39"/>
  <c r="BT46" i="39"/>
  <c r="BT47" i="39"/>
  <c r="BT48" i="39"/>
  <c r="BT49" i="39"/>
  <c r="BT50" i="39"/>
  <c r="BT51" i="39"/>
  <c r="BT52" i="39"/>
  <c r="BT53" i="39"/>
  <c r="BT11" i="39"/>
  <c r="BR56" i="39"/>
  <c r="BR57" i="39"/>
  <c r="BR58" i="39"/>
  <c r="BR59" i="39"/>
  <c r="BR60" i="39"/>
  <c r="BR61" i="39"/>
  <c r="BR62" i="39"/>
  <c r="BR63" i="39"/>
  <c r="BR64" i="39"/>
  <c r="BR65" i="39"/>
  <c r="BR66" i="39"/>
  <c r="BR67" i="39"/>
  <c r="BR68" i="39"/>
  <c r="BR69" i="39"/>
  <c r="BR70" i="39"/>
  <c r="BR71" i="39"/>
  <c r="BR72" i="39"/>
  <c r="BR73" i="39"/>
  <c r="BR74" i="39"/>
  <c r="BR55" i="39"/>
  <c r="BR54" i="39"/>
  <c r="BR12" i="39"/>
  <c r="BR13" i="39"/>
  <c r="BR14" i="39"/>
  <c r="BR15" i="39"/>
  <c r="BR16" i="39"/>
  <c r="BR17" i="39"/>
  <c r="BR18" i="39"/>
  <c r="BR19" i="39"/>
  <c r="BR20" i="39"/>
  <c r="BR21" i="39"/>
  <c r="BR22" i="39"/>
  <c r="BR23" i="39"/>
  <c r="BR24" i="39"/>
  <c r="BR25" i="39"/>
  <c r="BR26" i="39"/>
  <c r="BR27" i="39"/>
  <c r="BR28" i="39"/>
  <c r="BR29" i="39"/>
  <c r="BR30" i="39"/>
  <c r="BR31" i="39"/>
  <c r="BR32" i="39"/>
  <c r="BR33" i="39"/>
  <c r="BR34" i="39"/>
  <c r="BR35" i="39"/>
  <c r="BR36" i="39"/>
  <c r="BR37" i="39"/>
  <c r="BR38" i="39"/>
  <c r="BR39" i="39"/>
  <c r="BR40" i="39"/>
  <c r="BR41" i="39"/>
  <c r="BR42" i="39"/>
  <c r="BR43" i="39"/>
  <c r="BR44" i="39"/>
  <c r="BR45" i="39"/>
  <c r="BR46" i="39"/>
  <c r="BR47" i="39"/>
  <c r="BR48" i="39"/>
  <c r="BR49" i="39"/>
  <c r="BR50" i="39"/>
  <c r="BR51" i="39"/>
  <c r="BR52" i="39"/>
  <c r="BR53" i="39"/>
  <c r="BR11" i="39"/>
  <c r="BQ56" i="39"/>
  <c r="BQ57" i="39"/>
  <c r="BQ58" i="39"/>
  <c r="BQ59" i="39"/>
  <c r="BQ60" i="39"/>
  <c r="BQ61" i="39"/>
  <c r="BQ62" i="39"/>
  <c r="BQ63" i="39"/>
  <c r="BQ64" i="39"/>
  <c r="BQ65" i="39"/>
  <c r="BQ66" i="39"/>
  <c r="BQ67" i="39"/>
  <c r="BQ68" i="39"/>
  <c r="BQ69" i="39"/>
  <c r="BQ70" i="39"/>
  <c r="BQ71" i="39"/>
  <c r="BQ72" i="39"/>
  <c r="BQ73" i="39"/>
  <c r="BQ74" i="39"/>
  <c r="BQ55" i="39"/>
  <c r="BQ54" i="39"/>
  <c r="BQ12" i="39"/>
  <c r="BQ13" i="39"/>
  <c r="BQ14" i="39"/>
  <c r="BQ15" i="39"/>
  <c r="BQ16" i="39"/>
  <c r="BQ17" i="39"/>
  <c r="BQ18" i="39"/>
  <c r="BQ19" i="39"/>
  <c r="BQ20" i="39"/>
  <c r="BQ21" i="39"/>
  <c r="BQ22" i="39"/>
  <c r="BQ23" i="39"/>
  <c r="BQ24" i="39"/>
  <c r="BQ25" i="39"/>
  <c r="BQ26" i="39"/>
  <c r="BQ27" i="39"/>
  <c r="BQ28" i="39"/>
  <c r="BQ29" i="39"/>
  <c r="BQ30" i="39"/>
  <c r="BQ31" i="39"/>
  <c r="BQ32" i="39"/>
  <c r="BQ33" i="39"/>
  <c r="BQ34" i="39"/>
  <c r="BQ35" i="39"/>
  <c r="BQ36" i="39"/>
  <c r="BQ37" i="39"/>
  <c r="BQ38" i="39"/>
  <c r="BQ39" i="39"/>
  <c r="BQ40" i="39"/>
  <c r="BQ41" i="39"/>
  <c r="BQ42" i="39"/>
  <c r="BQ43" i="39"/>
  <c r="BQ44" i="39"/>
  <c r="BQ45" i="39"/>
  <c r="BQ46" i="39"/>
  <c r="BQ47" i="39"/>
  <c r="BQ48" i="39"/>
  <c r="BQ49" i="39"/>
  <c r="BQ50" i="39"/>
  <c r="BQ51" i="39"/>
  <c r="BQ52" i="39"/>
  <c r="BQ53" i="39"/>
  <c r="BQ11" i="39"/>
  <c r="AW55" i="39"/>
  <c r="AX55" i="39"/>
  <c r="AY55" i="39"/>
  <c r="AZ55" i="39"/>
  <c r="BA55" i="39"/>
  <c r="BB55" i="39"/>
  <c r="BC55" i="39"/>
  <c r="BD55" i="39"/>
  <c r="BE55" i="39"/>
  <c r="BF55" i="39"/>
  <c r="BG55" i="39"/>
  <c r="BH55" i="39"/>
  <c r="BI55" i="39"/>
  <c r="BJ55" i="39"/>
  <c r="BK55" i="39"/>
  <c r="BL55" i="39"/>
  <c r="BM55" i="39"/>
  <c r="BN55" i="39"/>
  <c r="BO55" i="39"/>
  <c r="AW56" i="39"/>
  <c r="AX56" i="39"/>
  <c r="AY56" i="39"/>
  <c r="AZ56" i="39"/>
  <c r="BA56" i="39"/>
  <c r="BB56" i="39"/>
  <c r="BC56" i="39"/>
  <c r="BD56" i="39"/>
  <c r="BE56" i="39"/>
  <c r="BF56" i="39"/>
  <c r="BG56" i="39"/>
  <c r="BH56" i="39"/>
  <c r="BI56" i="39"/>
  <c r="BJ56" i="39"/>
  <c r="BK56" i="39"/>
  <c r="BL56" i="39"/>
  <c r="BM56" i="39"/>
  <c r="BN56" i="39"/>
  <c r="BO56" i="39"/>
  <c r="AW57" i="39"/>
  <c r="AX57" i="39"/>
  <c r="AY57" i="39"/>
  <c r="AZ57" i="39"/>
  <c r="BA57" i="39"/>
  <c r="BB57" i="39"/>
  <c r="BC57" i="39"/>
  <c r="BD57" i="39"/>
  <c r="BE57" i="39"/>
  <c r="BF57" i="39"/>
  <c r="BG57" i="39"/>
  <c r="BH57" i="39"/>
  <c r="BI57" i="39"/>
  <c r="BJ57" i="39"/>
  <c r="BK57" i="39"/>
  <c r="BL57" i="39"/>
  <c r="BM57" i="39"/>
  <c r="BN57" i="39"/>
  <c r="BO57" i="39"/>
  <c r="AW58" i="39"/>
  <c r="AX58" i="39"/>
  <c r="AY58" i="39"/>
  <c r="AZ58" i="39"/>
  <c r="BA58" i="39"/>
  <c r="BB58" i="39"/>
  <c r="BC58" i="39"/>
  <c r="BD58" i="39"/>
  <c r="BE58" i="39"/>
  <c r="BF58" i="39"/>
  <c r="BG58" i="39"/>
  <c r="BH58" i="39"/>
  <c r="BI58" i="39"/>
  <c r="BJ58" i="39"/>
  <c r="BK58" i="39"/>
  <c r="BL58" i="39"/>
  <c r="BM58" i="39"/>
  <c r="BN58" i="39"/>
  <c r="BO58" i="39"/>
  <c r="AW59" i="39"/>
  <c r="AX59" i="39"/>
  <c r="AY59" i="39"/>
  <c r="AZ59" i="39"/>
  <c r="BA59" i="39"/>
  <c r="BB59" i="39"/>
  <c r="BC59" i="39"/>
  <c r="BD59" i="39"/>
  <c r="BE59" i="39"/>
  <c r="BF59" i="39"/>
  <c r="BG59" i="39"/>
  <c r="BH59" i="39"/>
  <c r="BI59" i="39"/>
  <c r="BJ59" i="39"/>
  <c r="BK59" i="39"/>
  <c r="BL59" i="39"/>
  <c r="BM59" i="39"/>
  <c r="BN59" i="39"/>
  <c r="BO59" i="39"/>
  <c r="AW60" i="39"/>
  <c r="AX60" i="39"/>
  <c r="AY60" i="39"/>
  <c r="AZ60" i="39"/>
  <c r="BA60" i="39"/>
  <c r="BB60" i="39"/>
  <c r="BC60" i="39"/>
  <c r="BD60" i="39"/>
  <c r="BE60" i="39"/>
  <c r="BF60" i="39"/>
  <c r="BG60" i="39"/>
  <c r="BH60" i="39"/>
  <c r="BI60" i="39"/>
  <c r="BJ60" i="39"/>
  <c r="BK60" i="39"/>
  <c r="BL60" i="39"/>
  <c r="BM60" i="39"/>
  <c r="BN60" i="39"/>
  <c r="BO60" i="39"/>
  <c r="AW61" i="39"/>
  <c r="AX61" i="39"/>
  <c r="AY61" i="39"/>
  <c r="AZ61" i="39"/>
  <c r="BA61" i="39"/>
  <c r="BB61" i="39"/>
  <c r="BC61" i="39"/>
  <c r="BD61" i="39"/>
  <c r="BE61" i="39"/>
  <c r="BF61" i="39"/>
  <c r="BG61" i="39"/>
  <c r="BH61" i="39"/>
  <c r="BI61" i="39"/>
  <c r="BJ61" i="39"/>
  <c r="BK61" i="39"/>
  <c r="BL61" i="39"/>
  <c r="BM61" i="39"/>
  <c r="BN61" i="39"/>
  <c r="BO61" i="39"/>
  <c r="AW62" i="39"/>
  <c r="AX62" i="39"/>
  <c r="AY62" i="39"/>
  <c r="AZ62" i="39"/>
  <c r="BA62" i="39"/>
  <c r="BB62" i="39"/>
  <c r="BC62" i="39"/>
  <c r="BD62" i="39"/>
  <c r="BE62" i="39"/>
  <c r="BF62" i="39"/>
  <c r="BG62" i="39"/>
  <c r="BH62" i="39"/>
  <c r="BI62" i="39"/>
  <c r="BJ62" i="39"/>
  <c r="BK62" i="39"/>
  <c r="BL62" i="39"/>
  <c r="BM62" i="39"/>
  <c r="BN62" i="39"/>
  <c r="BO62" i="39"/>
  <c r="AW63" i="39"/>
  <c r="AX63" i="39"/>
  <c r="AY63" i="39"/>
  <c r="AZ63" i="39"/>
  <c r="BA63" i="39"/>
  <c r="BB63" i="39"/>
  <c r="BC63" i="39"/>
  <c r="BD63" i="39"/>
  <c r="BE63" i="39"/>
  <c r="BF63" i="39"/>
  <c r="BG63" i="39"/>
  <c r="BH63" i="39"/>
  <c r="BI63" i="39"/>
  <c r="BJ63" i="39"/>
  <c r="BK63" i="39"/>
  <c r="BL63" i="39"/>
  <c r="BM63" i="39"/>
  <c r="BN63" i="39"/>
  <c r="BO63" i="39"/>
  <c r="AW64" i="39"/>
  <c r="AX64" i="39"/>
  <c r="AY64" i="39"/>
  <c r="AZ64" i="39"/>
  <c r="BA64" i="39"/>
  <c r="BB64" i="39"/>
  <c r="BC64" i="39"/>
  <c r="BD64" i="39"/>
  <c r="BE64" i="39"/>
  <c r="BF64" i="39"/>
  <c r="BG64" i="39"/>
  <c r="BH64" i="39"/>
  <c r="BI64" i="39"/>
  <c r="BJ64" i="39"/>
  <c r="BK64" i="39"/>
  <c r="BL64" i="39"/>
  <c r="BM64" i="39"/>
  <c r="BN64" i="39"/>
  <c r="BO64" i="39"/>
  <c r="AW65" i="39"/>
  <c r="AX65" i="39"/>
  <c r="AY65" i="39"/>
  <c r="AZ65" i="39"/>
  <c r="BA65" i="39"/>
  <c r="BB65" i="39"/>
  <c r="BC65" i="39"/>
  <c r="BD65" i="39"/>
  <c r="BE65" i="39"/>
  <c r="BF65" i="39"/>
  <c r="BG65" i="39"/>
  <c r="BH65" i="39"/>
  <c r="BI65" i="39"/>
  <c r="BJ65" i="39"/>
  <c r="BK65" i="39"/>
  <c r="BL65" i="39"/>
  <c r="BM65" i="39"/>
  <c r="BN65" i="39"/>
  <c r="BO65" i="39"/>
  <c r="AW66" i="39"/>
  <c r="AX66" i="39"/>
  <c r="AY66" i="39"/>
  <c r="AZ66" i="39"/>
  <c r="BA66" i="39"/>
  <c r="BB66" i="39"/>
  <c r="BC66" i="39"/>
  <c r="BD66" i="39"/>
  <c r="BE66" i="39"/>
  <c r="BF66" i="39"/>
  <c r="BG66" i="39"/>
  <c r="BH66" i="39"/>
  <c r="BI66" i="39"/>
  <c r="BJ66" i="39"/>
  <c r="BK66" i="39"/>
  <c r="BL66" i="39"/>
  <c r="BM66" i="39"/>
  <c r="BN66" i="39"/>
  <c r="BO66" i="39"/>
  <c r="AW67" i="39"/>
  <c r="AX67" i="39"/>
  <c r="AY67" i="39"/>
  <c r="AZ67" i="39"/>
  <c r="BA67" i="39"/>
  <c r="BB67" i="39"/>
  <c r="BC67" i="39"/>
  <c r="BD67" i="39"/>
  <c r="BE67" i="39"/>
  <c r="BF67" i="39"/>
  <c r="BG67" i="39"/>
  <c r="BH67" i="39"/>
  <c r="BI67" i="39"/>
  <c r="BJ67" i="39"/>
  <c r="BK67" i="39"/>
  <c r="BL67" i="39"/>
  <c r="BM67" i="39"/>
  <c r="BN67" i="39"/>
  <c r="BO67" i="39"/>
  <c r="AW68" i="39"/>
  <c r="AX68" i="39"/>
  <c r="AY68" i="39"/>
  <c r="AZ68" i="39"/>
  <c r="BA68" i="39"/>
  <c r="BB68" i="39"/>
  <c r="BC68" i="39"/>
  <c r="BD68" i="39"/>
  <c r="BE68" i="39"/>
  <c r="BF68" i="39"/>
  <c r="BG68" i="39"/>
  <c r="BH68" i="39"/>
  <c r="BI68" i="39"/>
  <c r="BJ68" i="39"/>
  <c r="BK68" i="39"/>
  <c r="BL68" i="39"/>
  <c r="BM68" i="39"/>
  <c r="BN68" i="39"/>
  <c r="BO68" i="39"/>
  <c r="AW69" i="39"/>
  <c r="AX69" i="39"/>
  <c r="AY69" i="39"/>
  <c r="AZ69" i="39"/>
  <c r="BA69" i="39"/>
  <c r="BB69" i="39"/>
  <c r="BC69" i="39"/>
  <c r="BD69" i="39"/>
  <c r="BE69" i="39"/>
  <c r="BF69" i="39"/>
  <c r="BG69" i="39"/>
  <c r="BH69" i="39"/>
  <c r="BI69" i="39"/>
  <c r="BJ69" i="39"/>
  <c r="BK69" i="39"/>
  <c r="BL69" i="39"/>
  <c r="BM69" i="39"/>
  <c r="BN69" i="39"/>
  <c r="BO69" i="39"/>
  <c r="AW70" i="39"/>
  <c r="AX70" i="39"/>
  <c r="AY70" i="39"/>
  <c r="AZ70" i="39"/>
  <c r="BA70" i="39"/>
  <c r="BB70" i="39"/>
  <c r="BC70" i="39"/>
  <c r="BD70" i="39"/>
  <c r="BE70" i="39"/>
  <c r="BF70" i="39"/>
  <c r="BG70" i="39"/>
  <c r="BH70" i="39"/>
  <c r="BI70" i="39"/>
  <c r="BJ70" i="39"/>
  <c r="BK70" i="39"/>
  <c r="BL70" i="39"/>
  <c r="BM70" i="39"/>
  <c r="BN70" i="39"/>
  <c r="BO70" i="39"/>
  <c r="AW71" i="39"/>
  <c r="AX71" i="39"/>
  <c r="AY71" i="39"/>
  <c r="AZ71" i="39"/>
  <c r="BA71" i="39"/>
  <c r="BB71" i="39"/>
  <c r="BC71" i="39"/>
  <c r="BD71" i="39"/>
  <c r="BE71" i="39"/>
  <c r="BF71" i="39"/>
  <c r="BG71" i="39"/>
  <c r="BH71" i="39"/>
  <c r="BI71" i="39"/>
  <c r="BJ71" i="39"/>
  <c r="BK71" i="39"/>
  <c r="BL71" i="39"/>
  <c r="BM71" i="39"/>
  <c r="BN71" i="39"/>
  <c r="BO71" i="39"/>
  <c r="AW72" i="39"/>
  <c r="AX72" i="39"/>
  <c r="AY72" i="39"/>
  <c r="AZ72" i="39"/>
  <c r="BA72" i="39"/>
  <c r="BB72" i="39"/>
  <c r="BC72" i="39"/>
  <c r="BD72" i="39"/>
  <c r="BE72" i="39"/>
  <c r="BF72" i="39"/>
  <c r="BG72" i="39"/>
  <c r="BH72" i="39"/>
  <c r="BI72" i="39"/>
  <c r="BJ72" i="39"/>
  <c r="BK72" i="39"/>
  <c r="BL72" i="39"/>
  <c r="BM72" i="39"/>
  <c r="BN72" i="39"/>
  <c r="BO72" i="39"/>
  <c r="AW73" i="39"/>
  <c r="AX73" i="39"/>
  <c r="AY73" i="39"/>
  <c r="AZ73" i="39"/>
  <c r="BA73" i="39"/>
  <c r="BB73" i="39"/>
  <c r="BC73" i="39"/>
  <c r="BD73" i="39"/>
  <c r="BE73" i="39"/>
  <c r="BF73" i="39"/>
  <c r="BG73" i="39"/>
  <c r="BH73" i="39"/>
  <c r="BI73" i="39"/>
  <c r="BJ73" i="39"/>
  <c r="BK73" i="39"/>
  <c r="BL73" i="39"/>
  <c r="BM73" i="39"/>
  <c r="BN73" i="39"/>
  <c r="BO73" i="39"/>
  <c r="AW74" i="39"/>
  <c r="AX74" i="39"/>
  <c r="AY74" i="39"/>
  <c r="AZ74" i="39"/>
  <c r="BA74" i="39"/>
  <c r="BB74" i="39"/>
  <c r="BC74" i="39"/>
  <c r="BD74" i="39"/>
  <c r="BE74" i="39"/>
  <c r="BF74" i="39"/>
  <c r="BG74" i="39"/>
  <c r="BH74" i="39"/>
  <c r="BI74" i="39"/>
  <c r="BJ74" i="39"/>
  <c r="BK74" i="39"/>
  <c r="BL74" i="39"/>
  <c r="BM74" i="39"/>
  <c r="BN74" i="39"/>
  <c r="BO74" i="39"/>
  <c r="AV56" i="39"/>
  <c r="AV57" i="39"/>
  <c r="AV58" i="39"/>
  <c r="AV59" i="39"/>
  <c r="AV60" i="39"/>
  <c r="AV61" i="39"/>
  <c r="AV62" i="39"/>
  <c r="AV63" i="39"/>
  <c r="AV64" i="39"/>
  <c r="AV65" i="39"/>
  <c r="AV66" i="39"/>
  <c r="AV67" i="39"/>
  <c r="AV68" i="39"/>
  <c r="AV69" i="39"/>
  <c r="AV70" i="39"/>
  <c r="AV71" i="39"/>
  <c r="AV72" i="39"/>
  <c r="AV73" i="39"/>
  <c r="AV74" i="39"/>
  <c r="AV55" i="39"/>
  <c r="AW54" i="39"/>
  <c r="AX54" i="39"/>
  <c r="AY54" i="39"/>
  <c r="AZ54" i="39"/>
  <c r="BA54" i="39"/>
  <c r="BB54" i="39"/>
  <c r="BC54" i="39"/>
  <c r="BD54" i="39"/>
  <c r="BE54" i="39"/>
  <c r="BF54" i="39"/>
  <c r="BG54" i="39"/>
  <c r="BH54" i="39"/>
  <c r="BI54" i="39"/>
  <c r="BJ54" i="39"/>
  <c r="BK54" i="39"/>
  <c r="BL54" i="39"/>
  <c r="BM54" i="39"/>
  <c r="BN54" i="39"/>
  <c r="BO54" i="39"/>
  <c r="AV54" i="39"/>
  <c r="AW11" i="39"/>
  <c r="AX11" i="39"/>
  <c r="AY11" i="39"/>
  <c r="AZ11" i="39"/>
  <c r="BA11" i="39"/>
  <c r="BB11" i="39"/>
  <c r="BC11" i="39"/>
  <c r="BD11" i="39"/>
  <c r="BE11" i="39"/>
  <c r="BF11" i="39"/>
  <c r="BG11" i="39"/>
  <c r="BH11" i="39"/>
  <c r="BI11" i="39"/>
  <c r="BJ11" i="39"/>
  <c r="BK11" i="39"/>
  <c r="BL11" i="39"/>
  <c r="BM11" i="39"/>
  <c r="BN11" i="39"/>
  <c r="BO11" i="39"/>
  <c r="AW12" i="39"/>
  <c r="AX12" i="39"/>
  <c r="AY12" i="39"/>
  <c r="AZ12" i="39"/>
  <c r="BA12" i="39"/>
  <c r="BB12" i="39"/>
  <c r="BC12" i="39"/>
  <c r="BD12" i="39"/>
  <c r="BE12" i="39"/>
  <c r="BF12" i="39"/>
  <c r="BG12" i="39"/>
  <c r="BH12" i="39"/>
  <c r="BI12" i="39"/>
  <c r="BJ12" i="39"/>
  <c r="BK12" i="39"/>
  <c r="BL12" i="39"/>
  <c r="BM12" i="39"/>
  <c r="BN12" i="39"/>
  <c r="BO12" i="39"/>
  <c r="AW13" i="39"/>
  <c r="AX13" i="39"/>
  <c r="AY13" i="39"/>
  <c r="AZ13" i="39"/>
  <c r="BA13" i="39"/>
  <c r="BB13" i="39"/>
  <c r="BC13" i="39"/>
  <c r="BD13" i="39"/>
  <c r="BE13" i="39"/>
  <c r="BF13" i="39"/>
  <c r="BG13" i="39"/>
  <c r="BH13" i="39"/>
  <c r="BI13" i="39"/>
  <c r="BJ13" i="39"/>
  <c r="BK13" i="39"/>
  <c r="BL13" i="39"/>
  <c r="BM13" i="39"/>
  <c r="BN13" i="39"/>
  <c r="BO13" i="39"/>
  <c r="AW14" i="39"/>
  <c r="AX14" i="39"/>
  <c r="AY14" i="39"/>
  <c r="AZ14" i="39"/>
  <c r="BA14" i="39"/>
  <c r="BB14" i="39"/>
  <c r="BC14" i="39"/>
  <c r="BD14" i="39"/>
  <c r="BE14" i="39"/>
  <c r="BF14" i="39"/>
  <c r="BG14" i="39"/>
  <c r="BH14" i="39"/>
  <c r="BI14" i="39"/>
  <c r="BJ14" i="39"/>
  <c r="BK14" i="39"/>
  <c r="BL14" i="39"/>
  <c r="BM14" i="39"/>
  <c r="BN14" i="39"/>
  <c r="BO14" i="39"/>
  <c r="AW15" i="39"/>
  <c r="AX15" i="39"/>
  <c r="AY15" i="39"/>
  <c r="AZ15" i="39"/>
  <c r="BA15" i="39"/>
  <c r="BB15" i="39"/>
  <c r="BC15" i="39"/>
  <c r="BD15" i="39"/>
  <c r="BE15" i="39"/>
  <c r="BF15" i="39"/>
  <c r="BG15" i="39"/>
  <c r="BH15" i="39"/>
  <c r="BI15" i="39"/>
  <c r="BJ15" i="39"/>
  <c r="BK15" i="39"/>
  <c r="BL15" i="39"/>
  <c r="BM15" i="39"/>
  <c r="BN15" i="39"/>
  <c r="BO15" i="39"/>
  <c r="AW16" i="39"/>
  <c r="AX16" i="39"/>
  <c r="AY16" i="39"/>
  <c r="AZ16" i="39"/>
  <c r="BA16" i="39"/>
  <c r="BB16" i="39"/>
  <c r="BC16" i="39"/>
  <c r="BD16" i="39"/>
  <c r="BE16" i="39"/>
  <c r="BF16" i="39"/>
  <c r="BG16" i="39"/>
  <c r="BH16" i="39"/>
  <c r="BI16" i="39"/>
  <c r="BJ16" i="39"/>
  <c r="BK16" i="39"/>
  <c r="BL16" i="39"/>
  <c r="BM16" i="39"/>
  <c r="BN16" i="39"/>
  <c r="BO16" i="39"/>
  <c r="AW17" i="39"/>
  <c r="AX17" i="39"/>
  <c r="AY17" i="39"/>
  <c r="AZ17" i="39"/>
  <c r="BA17" i="39"/>
  <c r="BB17" i="39"/>
  <c r="BC17" i="39"/>
  <c r="BD17" i="39"/>
  <c r="BE17" i="39"/>
  <c r="BF17" i="39"/>
  <c r="BG17" i="39"/>
  <c r="BH17" i="39"/>
  <c r="BI17" i="39"/>
  <c r="BJ17" i="39"/>
  <c r="BK17" i="39"/>
  <c r="BL17" i="39"/>
  <c r="BM17" i="39"/>
  <c r="BN17" i="39"/>
  <c r="BO17" i="39"/>
  <c r="AW18" i="39"/>
  <c r="AX18" i="39"/>
  <c r="AY18" i="39"/>
  <c r="AZ18" i="39"/>
  <c r="BA18" i="39"/>
  <c r="BB18" i="39"/>
  <c r="BC18" i="39"/>
  <c r="BD18" i="39"/>
  <c r="BE18" i="39"/>
  <c r="BF18" i="39"/>
  <c r="BG18" i="39"/>
  <c r="BH18" i="39"/>
  <c r="BI18" i="39"/>
  <c r="BJ18" i="39"/>
  <c r="BK18" i="39"/>
  <c r="BL18" i="39"/>
  <c r="BM18" i="39"/>
  <c r="BN18" i="39"/>
  <c r="BO18" i="39"/>
  <c r="AW19" i="39"/>
  <c r="AX19" i="39"/>
  <c r="AY19" i="39"/>
  <c r="AZ19" i="39"/>
  <c r="BA19" i="39"/>
  <c r="BB19" i="39"/>
  <c r="BC19" i="39"/>
  <c r="BD19" i="39"/>
  <c r="BE19" i="39"/>
  <c r="BF19" i="39"/>
  <c r="BG19" i="39"/>
  <c r="BH19" i="39"/>
  <c r="BI19" i="39"/>
  <c r="BJ19" i="39"/>
  <c r="BK19" i="39"/>
  <c r="BL19" i="39"/>
  <c r="BM19" i="39"/>
  <c r="BN19" i="39"/>
  <c r="BO19" i="39"/>
  <c r="AW20" i="39"/>
  <c r="AX20" i="39"/>
  <c r="AY20" i="39"/>
  <c r="AZ20" i="39"/>
  <c r="BA20" i="39"/>
  <c r="BB20" i="39"/>
  <c r="BC20" i="39"/>
  <c r="BD20" i="39"/>
  <c r="BE20" i="39"/>
  <c r="BF20" i="39"/>
  <c r="BG20" i="39"/>
  <c r="BH20" i="39"/>
  <c r="BI20" i="39"/>
  <c r="BJ20" i="39"/>
  <c r="BK20" i="39"/>
  <c r="BL20" i="39"/>
  <c r="BM20" i="39"/>
  <c r="BN20" i="39"/>
  <c r="BO20" i="39"/>
  <c r="AW21" i="39"/>
  <c r="AX21" i="39"/>
  <c r="AY21" i="39"/>
  <c r="AZ21" i="39"/>
  <c r="BA21" i="39"/>
  <c r="BB21" i="39"/>
  <c r="BC21" i="39"/>
  <c r="BD21" i="39"/>
  <c r="BE21" i="39"/>
  <c r="BF21" i="39"/>
  <c r="BG21" i="39"/>
  <c r="BH21" i="39"/>
  <c r="BI21" i="39"/>
  <c r="BJ21" i="39"/>
  <c r="BK21" i="39"/>
  <c r="BL21" i="39"/>
  <c r="BM21" i="39"/>
  <c r="BN21" i="39"/>
  <c r="BO21" i="39"/>
  <c r="AW22" i="39"/>
  <c r="AX22" i="39"/>
  <c r="AY22" i="39"/>
  <c r="AZ22" i="39"/>
  <c r="BA22" i="39"/>
  <c r="BB22" i="39"/>
  <c r="BC22" i="39"/>
  <c r="BD22" i="39"/>
  <c r="BE22" i="39"/>
  <c r="BF22" i="39"/>
  <c r="BG22" i="39"/>
  <c r="BH22" i="39"/>
  <c r="BI22" i="39"/>
  <c r="BJ22" i="39"/>
  <c r="BK22" i="39"/>
  <c r="BL22" i="39"/>
  <c r="BM22" i="39"/>
  <c r="BN22" i="39"/>
  <c r="BO22" i="39"/>
  <c r="AW23" i="39"/>
  <c r="AX23" i="39"/>
  <c r="AY23" i="39"/>
  <c r="AZ23" i="39"/>
  <c r="BA23" i="39"/>
  <c r="BB23" i="39"/>
  <c r="BC23" i="39"/>
  <c r="BD23" i="39"/>
  <c r="BE23" i="39"/>
  <c r="BF23" i="39"/>
  <c r="BG23" i="39"/>
  <c r="BH23" i="39"/>
  <c r="BI23" i="39"/>
  <c r="BJ23" i="39"/>
  <c r="BK23" i="39"/>
  <c r="BL23" i="39"/>
  <c r="BM23" i="39"/>
  <c r="BN23" i="39"/>
  <c r="BO23" i="39"/>
  <c r="AW24" i="39"/>
  <c r="AX24" i="39"/>
  <c r="AY24" i="39"/>
  <c r="AZ24" i="39"/>
  <c r="BA24" i="39"/>
  <c r="BB24" i="39"/>
  <c r="BC24" i="39"/>
  <c r="BD24" i="39"/>
  <c r="BE24" i="39"/>
  <c r="BF24" i="39"/>
  <c r="BG24" i="39"/>
  <c r="BH24" i="39"/>
  <c r="BI24" i="39"/>
  <c r="BJ24" i="39"/>
  <c r="BK24" i="39"/>
  <c r="BL24" i="39"/>
  <c r="BM24" i="39"/>
  <c r="BN24" i="39"/>
  <c r="BO24" i="39"/>
  <c r="AW25" i="39"/>
  <c r="AX25" i="39"/>
  <c r="AY25" i="39"/>
  <c r="AZ25" i="39"/>
  <c r="BA25" i="39"/>
  <c r="BB25" i="39"/>
  <c r="BC25" i="39"/>
  <c r="BD25" i="39"/>
  <c r="BE25" i="39"/>
  <c r="BF25" i="39"/>
  <c r="BG25" i="39"/>
  <c r="BH25" i="39"/>
  <c r="BI25" i="39"/>
  <c r="BJ25" i="39"/>
  <c r="BK25" i="39"/>
  <c r="BL25" i="39"/>
  <c r="BM25" i="39"/>
  <c r="BN25" i="39"/>
  <c r="BO25" i="39"/>
  <c r="AW26" i="39"/>
  <c r="AX26" i="39"/>
  <c r="AY26" i="39"/>
  <c r="AZ26" i="39"/>
  <c r="BA26" i="39"/>
  <c r="BB26" i="39"/>
  <c r="BC26" i="39"/>
  <c r="BD26" i="39"/>
  <c r="BE26" i="39"/>
  <c r="BF26" i="39"/>
  <c r="BG26" i="39"/>
  <c r="BH26" i="39"/>
  <c r="BI26" i="39"/>
  <c r="BJ26" i="39"/>
  <c r="BK26" i="39"/>
  <c r="BL26" i="39"/>
  <c r="BM26" i="39"/>
  <c r="BN26" i="39"/>
  <c r="BO26" i="39"/>
  <c r="AW27" i="39"/>
  <c r="AX27" i="39"/>
  <c r="AY27" i="39"/>
  <c r="AZ27" i="39"/>
  <c r="BA27" i="39"/>
  <c r="BB27" i="39"/>
  <c r="BC27" i="39"/>
  <c r="BD27" i="39"/>
  <c r="BE27" i="39"/>
  <c r="BF27" i="39"/>
  <c r="BG27" i="39"/>
  <c r="BH27" i="39"/>
  <c r="BI27" i="39"/>
  <c r="BJ27" i="39"/>
  <c r="BK27" i="39"/>
  <c r="BL27" i="39"/>
  <c r="BM27" i="39"/>
  <c r="BN27" i="39"/>
  <c r="BO27" i="39"/>
  <c r="AW28" i="39"/>
  <c r="AX28" i="39"/>
  <c r="AY28" i="39"/>
  <c r="AZ28" i="39"/>
  <c r="BA28" i="39"/>
  <c r="BB28" i="39"/>
  <c r="BC28" i="39"/>
  <c r="BD28" i="39"/>
  <c r="BE28" i="39"/>
  <c r="BF28" i="39"/>
  <c r="BG28" i="39"/>
  <c r="BH28" i="39"/>
  <c r="BI28" i="39"/>
  <c r="BJ28" i="39"/>
  <c r="BK28" i="39"/>
  <c r="BL28" i="39"/>
  <c r="BM28" i="39"/>
  <c r="BN28" i="39"/>
  <c r="BO28" i="39"/>
  <c r="AW29" i="39"/>
  <c r="AX29" i="39"/>
  <c r="AY29" i="39"/>
  <c r="AZ29" i="39"/>
  <c r="BA29" i="39"/>
  <c r="BB29" i="39"/>
  <c r="BC29" i="39"/>
  <c r="BD29" i="39"/>
  <c r="BE29" i="39"/>
  <c r="BF29" i="39"/>
  <c r="BG29" i="39"/>
  <c r="BH29" i="39"/>
  <c r="BI29" i="39"/>
  <c r="BJ29" i="39"/>
  <c r="BK29" i="39"/>
  <c r="BL29" i="39"/>
  <c r="BM29" i="39"/>
  <c r="BN29" i="39"/>
  <c r="BO29" i="39"/>
  <c r="AW30" i="39"/>
  <c r="AX30" i="39"/>
  <c r="AY30" i="39"/>
  <c r="AZ30" i="39"/>
  <c r="BA30" i="39"/>
  <c r="BB30" i="39"/>
  <c r="BC30" i="39"/>
  <c r="BD30" i="39"/>
  <c r="BE30" i="39"/>
  <c r="BF30" i="39"/>
  <c r="BG30" i="39"/>
  <c r="BH30" i="39"/>
  <c r="BI30" i="39"/>
  <c r="BJ30" i="39"/>
  <c r="BK30" i="39"/>
  <c r="BL30" i="39"/>
  <c r="BM30" i="39"/>
  <c r="BN30" i="39"/>
  <c r="BO30" i="39"/>
  <c r="AW31" i="39"/>
  <c r="AX31" i="39"/>
  <c r="AY31" i="39"/>
  <c r="AZ31" i="39"/>
  <c r="BA31" i="39"/>
  <c r="BB31" i="39"/>
  <c r="BC31" i="39"/>
  <c r="BD31" i="39"/>
  <c r="BE31" i="39"/>
  <c r="BF31" i="39"/>
  <c r="BG31" i="39"/>
  <c r="BH31" i="39"/>
  <c r="BI31" i="39"/>
  <c r="BJ31" i="39"/>
  <c r="BK31" i="39"/>
  <c r="BL31" i="39"/>
  <c r="BM31" i="39"/>
  <c r="BN31" i="39"/>
  <c r="BO31" i="39"/>
  <c r="AW32" i="39"/>
  <c r="AX32" i="39"/>
  <c r="AY32" i="39"/>
  <c r="AZ32" i="39"/>
  <c r="BA32" i="39"/>
  <c r="BB32" i="39"/>
  <c r="BC32" i="39"/>
  <c r="BD32" i="39"/>
  <c r="BE32" i="39"/>
  <c r="BF32" i="39"/>
  <c r="BG32" i="39"/>
  <c r="BH32" i="39"/>
  <c r="BI32" i="39"/>
  <c r="BJ32" i="39"/>
  <c r="BK32" i="39"/>
  <c r="BL32" i="39"/>
  <c r="BM32" i="39"/>
  <c r="BN32" i="39"/>
  <c r="BO32" i="39"/>
  <c r="AW33" i="39"/>
  <c r="AX33" i="39"/>
  <c r="AY33" i="39"/>
  <c r="AZ33" i="39"/>
  <c r="BA33" i="39"/>
  <c r="BB33" i="39"/>
  <c r="BC33" i="39"/>
  <c r="BD33" i="39"/>
  <c r="BE33" i="39"/>
  <c r="BF33" i="39"/>
  <c r="BG33" i="39"/>
  <c r="BH33" i="39"/>
  <c r="BI33" i="39"/>
  <c r="BJ33" i="39"/>
  <c r="BK33" i="39"/>
  <c r="BL33" i="39"/>
  <c r="BM33" i="39"/>
  <c r="BN33" i="39"/>
  <c r="BO33" i="39"/>
  <c r="AW34" i="39"/>
  <c r="AX34" i="39"/>
  <c r="AY34" i="39"/>
  <c r="AZ34" i="39"/>
  <c r="BA34" i="39"/>
  <c r="BB34" i="39"/>
  <c r="BC34" i="39"/>
  <c r="BD34" i="39"/>
  <c r="BE34" i="39"/>
  <c r="BF34" i="39"/>
  <c r="BG34" i="39"/>
  <c r="BH34" i="39"/>
  <c r="BI34" i="39"/>
  <c r="BJ34" i="39"/>
  <c r="BK34" i="39"/>
  <c r="BL34" i="39"/>
  <c r="BM34" i="39"/>
  <c r="BN34" i="39"/>
  <c r="BO34" i="39"/>
  <c r="AW35" i="39"/>
  <c r="AX35" i="39"/>
  <c r="AY35" i="39"/>
  <c r="AZ35" i="39"/>
  <c r="BA35" i="39"/>
  <c r="BB35" i="39"/>
  <c r="BC35" i="39"/>
  <c r="BD35" i="39"/>
  <c r="BE35" i="39"/>
  <c r="BF35" i="39"/>
  <c r="BG35" i="39"/>
  <c r="BH35" i="39"/>
  <c r="BI35" i="39"/>
  <c r="BJ35" i="39"/>
  <c r="BK35" i="39"/>
  <c r="BL35" i="39"/>
  <c r="BM35" i="39"/>
  <c r="BN35" i="39"/>
  <c r="BO35" i="39"/>
  <c r="AW36" i="39"/>
  <c r="AX36" i="39"/>
  <c r="AY36" i="39"/>
  <c r="AZ36" i="39"/>
  <c r="BA36" i="39"/>
  <c r="BB36" i="39"/>
  <c r="BC36" i="39"/>
  <c r="BD36" i="39"/>
  <c r="BE36" i="39"/>
  <c r="BF36" i="39"/>
  <c r="BG36" i="39"/>
  <c r="BH36" i="39"/>
  <c r="BI36" i="39"/>
  <c r="BJ36" i="39"/>
  <c r="BK36" i="39"/>
  <c r="BL36" i="39"/>
  <c r="BM36" i="39"/>
  <c r="BN36" i="39"/>
  <c r="BO36" i="39"/>
  <c r="AW37" i="39"/>
  <c r="AX37" i="39"/>
  <c r="AY37" i="39"/>
  <c r="AZ37" i="39"/>
  <c r="BA37" i="39"/>
  <c r="BB37" i="39"/>
  <c r="BC37" i="39"/>
  <c r="BD37" i="39"/>
  <c r="BE37" i="39"/>
  <c r="BF37" i="39"/>
  <c r="BG37" i="39"/>
  <c r="BH37" i="39"/>
  <c r="BI37" i="39"/>
  <c r="BJ37" i="39"/>
  <c r="BK37" i="39"/>
  <c r="BL37" i="39"/>
  <c r="BM37" i="39"/>
  <c r="BN37" i="39"/>
  <c r="BO37" i="39"/>
  <c r="AW38" i="39"/>
  <c r="AX38" i="39"/>
  <c r="AY38" i="39"/>
  <c r="AZ38" i="39"/>
  <c r="BA38" i="39"/>
  <c r="BB38" i="39"/>
  <c r="BC38" i="39"/>
  <c r="BD38" i="39"/>
  <c r="BE38" i="39"/>
  <c r="BF38" i="39"/>
  <c r="BG38" i="39"/>
  <c r="BH38" i="39"/>
  <c r="BI38" i="39"/>
  <c r="BJ38" i="39"/>
  <c r="BK38" i="39"/>
  <c r="BL38" i="39"/>
  <c r="BM38" i="39"/>
  <c r="BN38" i="39"/>
  <c r="BO38" i="39"/>
  <c r="AW39" i="39"/>
  <c r="AX39" i="39"/>
  <c r="AY39" i="39"/>
  <c r="AZ39" i="39"/>
  <c r="BA39" i="39"/>
  <c r="BB39" i="39"/>
  <c r="BC39" i="39"/>
  <c r="BD39" i="39"/>
  <c r="BE39" i="39"/>
  <c r="BF39" i="39"/>
  <c r="BG39" i="39"/>
  <c r="BH39" i="39"/>
  <c r="BI39" i="39"/>
  <c r="BJ39" i="39"/>
  <c r="BK39" i="39"/>
  <c r="BL39" i="39"/>
  <c r="BM39" i="39"/>
  <c r="BN39" i="39"/>
  <c r="BO39" i="39"/>
  <c r="AW40" i="39"/>
  <c r="AX40" i="39"/>
  <c r="AY40" i="39"/>
  <c r="AZ40" i="39"/>
  <c r="BA40" i="39"/>
  <c r="BB40" i="39"/>
  <c r="BC40" i="39"/>
  <c r="BD40" i="39"/>
  <c r="BE40" i="39"/>
  <c r="BF40" i="39"/>
  <c r="BG40" i="39"/>
  <c r="BH40" i="39"/>
  <c r="BI40" i="39"/>
  <c r="BJ40" i="39"/>
  <c r="BK40" i="39"/>
  <c r="BL40" i="39"/>
  <c r="BM40" i="39"/>
  <c r="BN40" i="39"/>
  <c r="BO40" i="39"/>
  <c r="AW41" i="39"/>
  <c r="AX41" i="39"/>
  <c r="AY41" i="39"/>
  <c r="AZ41" i="39"/>
  <c r="BA41" i="39"/>
  <c r="BB41" i="39"/>
  <c r="BC41" i="39"/>
  <c r="BD41" i="39"/>
  <c r="BE41" i="39"/>
  <c r="BF41" i="39"/>
  <c r="BG41" i="39"/>
  <c r="BH41" i="39"/>
  <c r="BI41" i="39"/>
  <c r="BJ41" i="39"/>
  <c r="BK41" i="39"/>
  <c r="BL41" i="39"/>
  <c r="BM41" i="39"/>
  <c r="BN41" i="39"/>
  <c r="BO41" i="39"/>
  <c r="AW42" i="39"/>
  <c r="AX42" i="39"/>
  <c r="AY42" i="39"/>
  <c r="AZ42" i="39"/>
  <c r="BA42" i="39"/>
  <c r="BB42" i="39"/>
  <c r="BC42" i="39"/>
  <c r="BD42" i="39"/>
  <c r="BE42" i="39"/>
  <c r="BF42" i="39"/>
  <c r="BG42" i="39"/>
  <c r="BH42" i="39"/>
  <c r="BI42" i="39"/>
  <c r="BJ42" i="39"/>
  <c r="BK42" i="39"/>
  <c r="BL42" i="39"/>
  <c r="BM42" i="39"/>
  <c r="BN42" i="39"/>
  <c r="BO42" i="39"/>
  <c r="AW43" i="39"/>
  <c r="AX43" i="39"/>
  <c r="AY43" i="39"/>
  <c r="AZ43" i="39"/>
  <c r="BA43" i="39"/>
  <c r="BB43" i="39"/>
  <c r="BC43" i="39"/>
  <c r="BD43" i="39"/>
  <c r="BE43" i="39"/>
  <c r="BF43" i="39"/>
  <c r="BG43" i="39"/>
  <c r="BH43" i="39"/>
  <c r="BI43" i="39"/>
  <c r="BJ43" i="39"/>
  <c r="BK43" i="39"/>
  <c r="BL43" i="39"/>
  <c r="BM43" i="39"/>
  <c r="BN43" i="39"/>
  <c r="BO43" i="39"/>
  <c r="AW44" i="39"/>
  <c r="AX44" i="39"/>
  <c r="AY44" i="39"/>
  <c r="AZ44" i="39"/>
  <c r="BA44" i="39"/>
  <c r="BB44" i="39"/>
  <c r="BC44" i="39"/>
  <c r="BD44" i="39"/>
  <c r="BE44" i="39"/>
  <c r="BF44" i="39"/>
  <c r="BG44" i="39"/>
  <c r="BH44" i="39"/>
  <c r="BI44" i="39"/>
  <c r="BJ44" i="39"/>
  <c r="BK44" i="39"/>
  <c r="BL44" i="39"/>
  <c r="BM44" i="39"/>
  <c r="BN44" i="39"/>
  <c r="BO44" i="39"/>
  <c r="AW45" i="39"/>
  <c r="AX45" i="39"/>
  <c r="AY45" i="39"/>
  <c r="AZ45" i="39"/>
  <c r="BA45" i="39"/>
  <c r="BB45" i="39"/>
  <c r="BC45" i="39"/>
  <c r="BD45" i="39"/>
  <c r="BE45" i="39"/>
  <c r="BF45" i="39"/>
  <c r="BG45" i="39"/>
  <c r="BH45" i="39"/>
  <c r="BI45" i="39"/>
  <c r="BJ45" i="39"/>
  <c r="BK45" i="39"/>
  <c r="BL45" i="39"/>
  <c r="BM45" i="39"/>
  <c r="BN45" i="39"/>
  <c r="BO45" i="39"/>
  <c r="AW46" i="39"/>
  <c r="AX46" i="39"/>
  <c r="AY46" i="39"/>
  <c r="AZ46" i="39"/>
  <c r="BA46" i="39"/>
  <c r="BB46" i="39"/>
  <c r="BC46" i="39"/>
  <c r="BD46" i="39"/>
  <c r="BE46" i="39"/>
  <c r="BF46" i="39"/>
  <c r="BG46" i="39"/>
  <c r="BH46" i="39"/>
  <c r="BI46" i="39"/>
  <c r="BJ46" i="39"/>
  <c r="BK46" i="39"/>
  <c r="BL46" i="39"/>
  <c r="BM46" i="39"/>
  <c r="BN46" i="39"/>
  <c r="BO46" i="39"/>
  <c r="AW47" i="39"/>
  <c r="AX47" i="39"/>
  <c r="AY47" i="39"/>
  <c r="AZ47" i="39"/>
  <c r="BA47" i="39"/>
  <c r="BB47" i="39"/>
  <c r="BC47" i="39"/>
  <c r="BD47" i="39"/>
  <c r="BE47" i="39"/>
  <c r="BF47" i="39"/>
  <c r="BG47" i="39"/>
  <c r="BH47" i="39"/>
  <c r="BI47" i="39"/>
  <c r="BJ47" i="39"/>
  <c r="BK47" i="39"/>
  <c r="BL47" i="39"/>
  <c r="BM47" i="39"/>
  <c r="BN47" i="39"/>
  <c r="BO47" i="39"/>
  <c r="AW48" i="39"/>
  <c r="AX48" i="39"/>
  <c r="AY48" i="39"/>
  <c r="AZ48" i="39"/>
  <c r="BA48" i="39"/>
  <c r="BB48" i="39"/>
  <c r="BC48" i="39"/>
  <c r="BD48" i="39"/>
  <c r="BE48" i="39"/>
  <c r="BF48" i="39"/>
  <c r="BG48" i="39"/>
  <c r="BH48" i="39"/>
  <c r="BI48" i="39"/>
  <c r="BJ48" i="39"/>
  <c r="BK48" i="39"/>
  <c r="BL48" i="39"/>
  <c r="BM48" i="39"/>
  <c r="BN48" i="39"/>
  <c r="BO48" i="39"/>
  <c r="AW49" i="39"/>
  <c r="AX49" i="39"/>
  <c r="AY49" i="39"/>
  <c r="AZ49" i="39"/>
  <c r="BA49" i="39"/>
  <c r="BB49" i="39"/>
  <c r="BC49" i="39"/>
  <c r="BD49" i="39"/>
  <c r="BE49" i="39"/>
  <c r="BF49" i="39"/>
  <c r="BG49" i="39"/>
  <c r="BH49" i="39"/>
  <c r="BI49" i="39"/>
  <c r="BJ49" i="39"/>
  <c r="BK49" i="39"/>
  <c r="BL49" i="39"/>
  <c r="BM49" i="39"/>
  <c r="BN49" i="39"/>
  <c r="BO49" i="39"/>
  <c r="AW50" i="39"/>
  <c r="AX50" i="39"/>
  <c r="AY50" i="39"/>
  <c r="AZ50" i="39"/>
  <c r="BA50" i="39"/>
  <c r="BB50" i="39"/>
  <c r="BC50" i="39"/>
  <c r="BD50" i="39"/>
  <c r="BE50" i="39"/>
  <c r="BF50" i="39"/>
  <c r="BG50" i="39"/>
  <c r="BH50" i="39"/>
  <c r="BI50" i="39"/>
  <c r="BJ50" i="39"/>
  <c r="BK50" i="39"/>
  <c r="BL50" i="39"/>
  <c r="BM50" i="39"/>
  <c r="BN50" i="39"/>
  <c r="BO50" i="39"/>
  <c r="AW51" i="39"/>
  <c r="AX51" i="39"/>
  <c r="AY51" i="39"/>
  <c r="AZ51" i="39"/>
  <c r="BA51" i="39"/>
  <c r="BB51" i="39"/>
  <c r="BC51" i="39"/>
  <c r="BD51" i="39"/>
  <c r="BE51" i="39"/>
  <c r="BF51" i="39"/>
  <c r="BG51" i="39"/>
  <c r="BH51" i="39"/>
  <c r="BI51" i="39"/>
  <c r="BJ51" i="39"/>
  <c r="BK51" i="39"/>
  <c r="BL51" i="39"/>
  <c r="BM51" i="39"/>
  <c r="BN51" i="39"/>
  <c r="BO51" i="39"/>
  <c r="AW52" i="39"/>
  <c r="AX52" i="39"/>
  <c r="AY52" i="39"/>
  <c r="AZ52" i="39"/>
  <c r="BA52" i="39"/>
  <c r="BB52" i="39"/>
  <c r="BC52" i="39"/>
  <c r="BD52" i="39"/>
  <c r="BE52" i="39"/>
  <c r="BF52" i="39"/>
  <c r="BG52" i="39"/>
  <c r="BH52" i="39"/>
  <c r="BI52" i="39"/>
  <c r="BJ52" i="39"/>
  <c r="BK52" i="39"/>
  <c r="BL52" i="39"/>
  <c r="BM52" i="39"/>
  <c r="BN52" i="39"/>
  <c r="BO52" i="39"/>
  <c r="AW53" i="39"/>
  <c r="AX53" i="39"/>
  <c r="AY53" i="39"/>
  <c r="AZ53" i="39"/>
  <c r="BA53" i="39"/>
  <c r="BB53" i="39"/>
  <c r="BC53" i="39"/>
  <c r="BD53" i="39"/>
  <c r="BE53" i="39"/>
  <c r="BF53" i="39"/>
  <c r="BG53" i="39"/>
  <c r="BH53" i="39"/>
  <c r="BI53" i="39"/>
  <c r="BJ53" i="39"/>
  <c r="BK53" i="39"/>
  <c r="BL53" i="39"/>
  <c r="BM53" i="39"/>
  <c r="BN53" i="39"/>
  <c r="BO53" i="39"/>
  <c r="AV12" i="39"/>
  <c r="AV13" i="39"/>
  <c r="AV14" i="39"/>
  <c r="AV15" i="39"/>
  <c r="AV16" i="39"/>
  <c r="AV17" i="39"/>
  <c r="AV18" i="39"/>
  <c r="AV19" i="39"/>
  <c r="AV20" i="39"/>
  <c r="AV21" i="39"/>
  <c r="AV22" i="39"/>
  <c r="AV23" i="39"/>
  <c r="AV24" i="39"/>
  <c r="AV25" i="39"/>
  <c r="AV26" i="39"/>
  <c r="AV27" i="39"/>
  <c r="AV28" i="39"/>
  <c r="AV29" i="39"/>
  <c r="AV30" i="39"/>
  <c r="AV31" i="39"/>
  <c r="AV32" i="39"/>
  <c r="AV33" i="39"/>
  <c r="AV34" i="39"/>
  <c r="AV35" i="39"/>
  <c r="AV36" i="39"/>
  <c r="AV37" i="39"/>
  <c r="AV38" i="39"/>
  <c r="AV39" i="39"/>
  <c r="AV40" i="39"/>
  <c r="AV41" i="39"/>
  <c r="AV42" i="39"/>
  <c r="AV43" i="39"/>
  <c r="AV44" i="39"/>
  <c r="AV45" i="39"/>
  <c r="AV46" i="39"/>
  <c r="AV47" i="39"/>
  <c r="AV48" i="39"/>
  <c r="AV49" i="39"/>
  <c r="AV50" i="39"/>
  <c r="AV51" i="39"/>
  <c r="AV52" i="39"/>
  <c r="AV53" i="39"/>
  <c r="AV11" i="39"/>
  <c r="AU56" i="39"/>
  <c r="AU57" i="39"/>
  <c r="AU58" i="39"/>
  <c r="AU59" i="39"/>
  <c r="AU60" i="39"/>
  <c r="AU61" i="39"/>
  <c r="AU62" i="39"/>
  <c r="AU63" i="39"/>
  <c r="AU64" i="39"/>
  <c r="AU65" i="39"/>
  <c r="AU66" i="39"/>
  <c r="AU67" i="39"/>
  <c r="AU68" i="39"/>
  <c r="AU69" i="39"/>
  <c r="AU70" i="39"/>
  <c r="AU71" i="39"/>
  <c r="AU72" i="39"/>
  <c r="AU73" i="39"/>
  <c r="AU74" i="39"/>
  <c r="AU55" i="39"/>
  <c r="AU54" i="39"/>
  <c r="AU12" i="39"/>
  <c r="AU13" i="39"/>
  <c r="AU14" i="39"/>
  <c r="AU15" i="39"/>
  <c r="AU16" i="39"/>
  <c r="AU17" i="39"/>
  <c r="AU18" i="39"/>
  <c r="AU19" i="39"/>
  <c r="AU20" i="39"/>
  <c r="AU21" i="39"/>
  <c r="AU22" i="39"/>
  <c r="AU23" i="39"/>
  <c r="AU24" i="39"/>
  <c r="AU25" i="39"/>
  <c r="AU26" i="39"/>
  <c r="AU27" i="39"/>
  <c r="AU28" i="39"/>
  <c r="AU29" i="39"/>
  <c r="AU30" i="39"/>
  <c r="AU31" i="39"/>
  <c r="AU32" i="39"/>
  <c r="AU33" i="39"/>
  <c r="AU34" i="39"/>
  <c r="AU35" i="39"/>
  <c r="AU36" i="39"/>
  <c r="AU37" i="39"/>
  <c r="AU38" i="39"/>
  <c r="AU39" i="39"/>
  <c r="AU40" i="39"/>
  <c r="AU41" i="39"/>
  <c r="AU42" i="39"/>
  <c r="AU43" i="39"/>
  <c r="AU44" i="39"/>
  <c r="AU45" i="39"/>
  <c r="AU46" i="39"/>
  <c r="AU47" i="39"/>
  <c r="AU48" i="39"/>
  <c r="AU49" i="39"/>
  <c r="AU50" i="39"/>
  <c r="AU51" i="39"/>
  <c r="AU52" i="39"/>
  <c r="AU53" i="39"/>
  <c r="AU11" i="39"/>
  <c r="E55" i="39"/>
  <c r="F55" i="39"/>
  <c r="G55" i="39"/>
  <c r="H55" i="39"/>
  <c r="I55" i="39"/>
  <c r="J55" i="39"/>
  <c r="K55" i="39"/>
  <c r="L55" i="39"/>
  <c r="M55" i="39"/>
  <c r="N55" i="39"/>
  <c r="O55" i="39"/>
  <c r="P55" i="39"/>
  <c r="Q55" i="39"/>
  <c r="R55" i="39"/>
  <c r="S55" i="39"/>
  <c r="T55" i="39"/>
  <c r="U55" i="39"/>
  <c r="V55" i="39"/>
  <c r="W55" i="39"/>
  <c r="X55" i="39"/>
  <c r="Y55" i="39"/>
  <c r="Z55" i="39"/>
  <c r="AA55" i="39"/>
  <c r="AB55" i="39"/>
  <c r="AC55" i="39"/>
  <c r="AD55" i="39"/>
  <c r="AE55" i="39"/>
  <c r="AF55" i="39"/>
  <c r="AG55" i="39"/>
  <c r="AH55" i="39"/>
  <c r="AI55" i="39"/>
  <c r="AJ55" i="39"/>
  <c r="AK55" i="39"/>
  <c r="AL55" i="39"/>
  <c r="AM55" i="39"/>
  <c r="AN55" i="39"/>
  <c r="AO55" i="39"/>
  <c r="AP55" i="39"/>
  <c r="AQ55" i="39"/>
  <c r="AR55" i="39"/>
  <c r="AS55" i="39"/>
  <c r="AT55" i="39"/>
  <c r="E56" i="39"/>
  <c r="F56" i="39"/>
  <c r="G56" i="39"/>
  <c r="H56" i="39"/>
  <c r="I56" i="39"/>
  <c r="J56" i="39"/>
  <c r="K56" i="39"/>
  <c r="L56" i="39"/>
  <c r="M56" i="39"/>
  <c r="N56" i="39"/>
  <c r="O56" i="39"/>
  <c r="P56" i="39"/>
  <c r="Q56" i="39"/>
  <c r="R56" i="39"/>
  <c r="S56" i="39"/>
  <c r="T56" i="39"/>
  <c r="U56" i="39"/>
  <c r="V56" i="39"/>
  <c r="W56" i="39"/>
  <c r="X56" i="39"/>
  <c r="Y56" i="39"/>
  <c r="Z56" i="39"/>
  <c r="AA56" i="39"/>
  <c r="AB56" i="39"/>
  <c r="AC56" i="39"/>
  <c r="AD56" i="39"/>
  <c r="AE56" i="39"/>
  <c r="AF56" i="39"/>
  <c r="AG56" i="39"/>
  <c r="AH56" i="39"/>
  <c r="AI56" i="39"/>
  <c r="AJ56" i="39"/>
  <c r="AK56" i="39"/>
  <c r="AL56" i="39"/>
  <c r="AM56" i="39"/>
  <c r="AN56" i="39"/>
  <c r="AO56" i="39"/>
  <c r="AP56" i="39"/>
  <c r="AQ56" i="39"/>
  <c r="AR56" i="39"/>
  <c r="AS56" i="39"/>
  <c r="AT56" i="39"/>
  <c r="E57" i="39"/>
  <c r="F57" i="39"/>
  <c r="G57" i="39"/>
  <c r="H57" i="39"/>
  <c r="I57" i="39"/>
  <c r="J57" i="39"/>
  <c r="K57" i="39"/>
  <c r="L57" i="39"/>
  <c r="M57" i="39"/>
  <c r="N57" i="39"/>
  <c r="O57" i="39"/>
  <c r="P57" i="39"/>
  <c r="Q57" i="39"/>
  <c r="R57" i="39"/>
  <c r="S57" i="39"/>
  <c r="T57" i="39"/>
  <c r="U57" i="39"/>
  <c r="V57" i="39"/>
  <c r="W57" i="39"/>
  <c r="X57" i="39"/>
  <c r="Y57" i="39"/>
  <c r="Z57" i="39"/>
  <c r="AA57" i="39"/>
  <c r="AB57" i="39"/>
  <c r="AC57" i="39"/>
  <c r="AD57" i="39"/>
  <c r="AE57" i="39"/>
  <c r="AF57" i="39"/>
  <c r="AG57" i="39"/>
  <c r="AH57" i="39"/>
  <c r="AI57" i="39"/>
  <c r="AJ57" i="39"/>
  <c r="AK57" i="39"/>
  <c r="AL57" i="39"/>
  <c r="AM57" i="39"/>
  <c r="AN57" i="39"/>
  <c r="AO57" i="39"/>
  <c r="AP57" i="39"/>
  <c r="AQ57" i="39"/>
  <c r="AR57" i="39"/>
  <c r="AS57" i="39"/>
  <c r="AT57" i="39"/>
  <c r="E58" i="39"/>
  <c r="F58" i="39"/>
  <c r="G58" i="39"/>
  <c r="H58" i="39"/>
  <c r="I58" i="39"/>
  <c r="J58" i="39"/>
  <c r="K58" i="39"/>
  <c r="L58" i="39"/>
  <c r="M58" i="39"/>
  <c r="N58" i="39"/>
  <c r="O58" i="39"/>
  <c r="P58" i="39"/>
  <c r="Q58" i="39"/>
  <c r="R58" i="39"/>
  <c r="S58" i="39"/>
  <c r="T58" i="39"/>
  <c r="U58" i="39"/>
  <c r="V58" i="39"/>
  <c r="W58" i="39"/>
  <c r="X58" i="39"/>
  <c r="Y58" i="39"/>
  <c r="Z58" i="39"/>
  <c r="AA58" i="39"/>
  <c r="AB58" i="39"/>
  <c r="AC58" i="39"/>
  <c r="AD58" i="39"/>
  <c r="AE58" i="39"/>
  <c r="AF58" i="39"/>
  <c r="AG58" i="39"/>
  <c r="AH58" i="39"/>
  <c r="AI58" i="39"/>
  <c r="AJ58" i="39"/>
  <c r="AK58" i="39"/>
  <c r="AL58" i="39"/>
  <c r="AM58" i="39"/>
  <c r="AN58" i="39"/>
  <c r="AO58" i="39"/>
  <c r="AP58" i="39"/>
  <c r="AQ58" i="39"/>
  <c r="AR58" i="39"/>
  <c r="AS58" i="39"/>
  <c r="AT58" i="39"/>
  <c r="E59" i="39"/>
  <c r="F59" i="39"/>
  <c r="G59" i="39"/>
  <c r="H59" i="39"/>
  <c r="I59" i="39"/>
  <c r="J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Z59" i="39"/>
  <c r="AA59" i="39"/>
  <c r="AB59" i="39"/>
  <c r="AC59" i="39"/>
  <c r="AD59" i="39"/>
  <c r="AE59" i="39"/>
  <c r="AF59" i="39"/>
  <c r="AG59" i="39"/>
  <c r="AH59" i="39"/>
  <c r="AI59" i="39"/>
  <c r="AJ59" i="39"/>
  <c r="AK59" i="39"/>
  <c r="AL59" i="39"/>
  <c r="AM59" i="39"/>
  <c r="AN59" i="39"/>
  <c r="AO59" i="39"/>
  <c r="AP59" i="39"/>
  <c r="AQ59" i="39"/>
  <c r="AR59" i="39"/>
  <c r="AS59" i="39"/>
  <c r="AT59" i="39"/>
  <c r="E60" i="39"/>
  <c r="F60" i="39"/>
  <c r="G60" i="39"/>
  <c r="H60" i="39"/>
  <c r="I60" i="39"/>
  <c r="J60" i="39"/>
  <c r="K60" i="39"/>
  <c r="L60" i="39"/>
  <c r="M60" i="39"/>
  <c r="N60" i="39"/>
  <c r="O60" i="39"/>
  <c r="P60" i="39"/>
  <c r="Q60" i="39"/>
  <c r="R60" i="39"/>
  <c r="S60" i="39"/>
  <c r="T60" i="39"/>
  <c r="U60" i="39"/>
  <c r="V60" i="39"/>
  <c r="W60" i="39"/>
  <c r="X60" i="39"/>
  <c r="Y60" i="39"/>
  <c r="Z60" i="39"/>
  <c r="AA60" i="39"/>
  <c r="AB60" i="39"/>
  <c r="AC60" i="39"/>
  <c r="AD60" i="39"/>
  <c r="AE60" i="39"/>
  <c r="AF60" i="39"/>
  <c r="AG60" i="39"/>
  <c r="AH60" i="39"/>
  <c r="AI60" i="39"/>
  <c r="AJ60" i="39"/>
  <c r="AK60" i="39"/>
  <c r="AL60" i="39"/>
  <c r="AM60" i="39"/>
  <c r="AN60" i="39"/>
  <c r="AO60" i="39"/>
  <c r="AP60" i="39"/>
  <c r="AQ60" i="39"/>
  <c r="AR60" i="39"/>
  <c r="AS60" i="39"/>
  <c r="AT60" i="39"/>
  <c r="E61" i="39"/>
  <c r="F61" i="39"/>
  <c r="G61" i="39"/>
  <c r="H61" i="39"/>
  <c r="I61" i="39"/>
  <c r="J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Z61" i="39"/>
  <c r="AA61" i="39"/>
  <c r="AB61" i="39"/>
  <c r="AC61" i="39"/>
  <c r="AD61" i="39"/>
  <c r="AE61" i="39"/>
  <c r="AF61" i="39"/>
  <c r="AG61" i="39"/>
  <c r="AH61" i="39"/>
  <c r="AI61" i="39"/>
  <c r="AJ61" i="39"/>
  <c r="AK61" i="39"/>
  <c r="AL61" i="39"/>
  <c r="AM61" i="39"/>
  <c r="AN61" i="39"/>
  <c r="AO61" i="39"/>
  <c r="AP61" i="39"/>
  <c r="AQ61" i="39"/>
  <c r="AR61" i="39"/>
  <c r="AS61" i="39"/>
  <c r="AT61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AR62" i="39"/>
  <c r="AS62" i="39"/>
  <c r="AT62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Z63" i="39"/>
  <c r="AA63" i="39"/>
  <c r="AB63" i="39"/>
  <c r="AC63" i="39"/>
  <c r="AD63" i="39"/>
  <c r="AE63" i="39"/>
  <c r="AF63" i="39"/>
  <c r="AG63" i="39"/>
  <c r="AH63" i="39"/>
  <c r="AI63" i="39"/>
  <c r="AJ63" i="39"/>
  <c r="AK63" i="39"/>
  <c r="AL63" i="39"/>
  <c r="AM63" i="39"/>
  <c r="AN63" i="39"/>
  <c r="AO63" i="39"/>
  <c r="AP63" i="39"/>
  <c r="AQ63" i="39"/>
  <c r="AR63" i="39"/>
  <c r="AS63" i="39"/>
  <c r="AT63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Y64" i="39"/>
  <c r="Z64" i="39"/>
  <c r="AA64" i="39"/>
  <c r="AB64" i="39"/>
  <c r="AC64" i="39"/>
  <c r="AD64" i="39"/>
  <c r="AE64" i="39"/>
  <c r="AF64" i="39"/>
  <c r="AG64" i="39"/>
  <c r="AH64" i="39"/>
  <c r="AI64" i="39"/>
  <c r="AJ64" i="39"/>
  <c r="AK64" i="39"/>
  <c r="AL64" i="39"/>
  <c r="AM64" i="39"/>
  <c r="AN64" i="39"/>
  <c r="AO64" i="39"/>
  <c r="AP64" i="39"/>
  <c r="AQ64" i="39"/>
  <c r="AR64" i="39"/>
  <c r="AS64" i="39"/>
  <c r="AT64" i="39"/>
  <c r="E65" i="39"/>
  <c r="F65" i="39"/>
  <c r="G65" i="39"/>
  <c r="H65" i="39"/>
  <c r="I65" i="39"/>
  <c r="J65" i="39"/>
  <c r="K65" i="39"/>
  <c r="L65" i="39"/>
  <c r="M65" i="39"/>
  <c r="N65" i="39"/>
  <c r="O65" i="39"/>
  <c r="P65" i="39"/>
  <c r="Q65" i="39"/>
  <c r="R65" i="39"/>
  <c r="S65" i="39"/>
  <c r="T65" i="39"/>
  <c r="U65" i="39"/>
  <c r="V65" i="39"/>
  <c r="W65" i="39"/>
  <c r="X65" i="39"/>
  <c r="Y65" i="39"/>
  <c r="Z65" i="39"/>
  <c r="AA65" i="39"/>
  <c r="AB65" i="39"/>
  <c r="AC65" i="39"/>
  <c r="AD65" i="39"/>
  <c r="AE65" i="39"/>
  <c r="AF65" i="39"/>
  <c r="AG65" i="39"/>
  <c r="AH65" i="39"/>
  <c r="AI65" i="39"/>
  <c r="AJ65" i="39"/>
  <c r="AK65" i="39"/>
  <c r="AL65" i="39"/>
  <c r="AM65" i="39"/>
  <c r="AN65" i="39"/>
  <c r="AO65" i="39"/>
  <c r="AP65" i="39"/>
  <c r="AQ65" i="39"/>
  <c r="AR65" i="39"/>
  <c r="AS65" i="39"/>
  <c r="AT65" i="39"/>
  <c r="E66" i="39"/>
  <c r="F66" i="39"/>
  <c r="G66" i="39"/>
  <c r="H66" i="39"/>
  <c r="I66" i="39"/>
  <c r="J66" i="39"/>
  <c r="K66" i="39"/>
  <c r="L66" i="39"/>
  <c r="M66" i="39"/>
  <c r="N66" i="39"/>
  <c r="O66" i="39"/>
  <c r="P66" i="39"/>
  <c r="Q66" i="39"/>
  <c r="R66" i="39"/>
  <c r="S66" i="39"/>
  <c r="T66" i="39"/>
  <c r="U66" i="39"/>
  <c r="V66" i="39"/>
  <c r="W66" i="39"/>
  <c r="X66" i="39"/>
  <c r="Y66" i="39"/>
  <c r="Z66" i="39"/>
  <c r="AA66" i="39"/>
  <c r="AB66" i="39"/>
  <c r="AC66" i="39"/>
  <c r="AD66" i="39"/>
  <c r="AE66" i="39"/>
  <c r="AF66" i="39"/>
  <c r="AG66" i="39"/>
  <c r="AH66" i="39"/>
  <c r="AI66" i="39"/>
  <c r="AJ66" i="39"/>
  <c r="AK66" i="39"/>
  <c r="AL66" i="39"/>
  <c r="AM66" i="39"/>
  <c r="AN66" i="39"/>
  <c r="AO66" i="39"/>
  <c r="AP66" i="39"/>
  <c r="AQ66" i="39"/>
  <c r="AR66" i="39"/>
  <c r="AS66" i="39"/>
  <c r="AT66" i="39"/>
  <c r="E67" i="39"/>
  <c r="F67" i="39"/>
  <c r="G67" i="39"/>
  <c r="H67" i="39"/>
  <c r="I67" i="39"/>
  <c r="J67" i="39"/>
  <c r="K67" i="39"/>
  <c r="L67" i="39"/>
  <c r="M67" i="39"/>
  <c r="N67" i="39"/>
  <c r="O67" i="39"/>
  <c r="P67" i="39"/>
  <c r="Q67" i="39"/>
  <c r="R67" i="39"/>
  <c r="S67" i="39"/>
  <c r="T67" i="39"/>
  <c r="U67" i="39"/>
  <c r="V67" i="39"/>
  <c r="W67" i="39"/>
  <c r="X67" i="39"/>
  <c r="Y67" i="39"/>
  <c r="Z67" i="39"/>
  <c r="AA67" i="39"/>
  <c r="AB67" i="39"/>
  <c r="AC67" i="39"/>
  <c r="AD67" i="39"/>
  <c r="AE67" i="39"/>
  <c r="AF67" i="39"/>
  <c r="AG67" i="39"/>
  <c r="AH67" i="39"/>
  <c r="AI67" i="39"/>
  <c r="AJ67" i="39"/>
  <c r="AK67" i="39"/>
  <c r="AL67" i="39"/>
  <c r="AM67" i="39"/>
  <c r="AN67" i="39"/>
  <c r="AO67" i="39"/>
  <c r="AP67" i="39"/>
  <c r="AQ67" i="39"/>
  <c r="AR67" i="39"/>
  <c r="AS67" i="39"/>
  <c r="AT67" i="39"/>
  <c r="E68" i="39"/>
  <c r="F68" i="39"/>
  <c r="G68" i="39"/>
  <c r="H68" i="39"/>
  <c r="I68" i="39"/>
  <c r="J68" i="39"/>
  <c r="K68" i="39"/>
  <c r="L68" i="39"/>
  <c r="M68" i="39"/>
  <c r="N68" i="39"/>
  <c r="O68" i="39"/>
  <c r="P68" i="39"/>
  <c r="Q68" i="39"/>
  <c r="R68" i="39"/>
  <c r="S68" i="39"/>
  <c r="T68" i="39"/>
  <c r="U68" i="39"/>
  <c r="V68" i="39"/>
  <c r="W68" i="39"/>
  <c r="X68" i="39"/>
  <c r="Y68" i="39"/>
  <c r="Z68" i="39"/>
  <c r="AA68" i="39"/>
  <c r="AB68" i="39"/>
  <c r="AC68" i="39"/>
  <c r="AD68" i="39"/>
  <c r="AE68" i="39"/>
  <c r="AF68" i="39"/>
  <c r="AG68" i="39"/>
  <c r="AH68" i="39"/>
  <c r="AI68" i="39"/>
  <c r="AJ68" i="39"/>
  <c r="AK68" i="39"/>
  <c r="AL68" i="39"/>
  <c r="AM68" i="39"/>
  <c r="AN68" i="39"/>
  <c r="AO68" i="39"/>
  <c r="AP68" i="39"/>
  <c r="AQ68" i="39"/>
  <c r="AR68" i="39"/>
  <c r="AS68" i="39"/>
  <c r="AT68" i="39"/>
  <c r="E69" i="39"/>
  <c r="F69" i="39"/>
  <c r="G69" i="39"/>
  <c r="H69" i="39"/>
  <c r="I69" i="39"/>
  <c r="J69" i="39"/>
  <c r="K69" i="39"/>
  <c r="L69" i="39"/>
  <c r="M69" i="39"/>
  <c r="N69" i="39"/>
  <c r="O69" i="39"/>
  <c r="P69" i="39"/>
  <c r="Q69" i="39"/>
  <c r="R69" i="39"/>
  <c r="S69" i="39"/>
  <c r="T69" i="39"/>
  <c r="U69" i="39"/>
  <c r="V69" i="39"/>
  <c r="W69" i="39"/>
  <c r="X69" i="39"/>
  <c r="Y69" i="39"/>
  <c r="Z69" i="39"/>
  <c r="AA69" i="39"/>
  <c r="AB69" i="39"/>
  <c r="AC69" i="39"/>
  <c r="AD69" i="39"/>
  <c r="AE69" i="39"/>
  <c r="AF69" i="39"/>
  <c r="AG69" i="39"/>
  <c r="AH69" i="39"/>
  <c r="AI69" i="39"/>
  <c r="AJ69" i="39"/>
  <c r="AK69" i="39"/>
  <c r="AL69" i="39"/>
  <c r="AM69" i="39"/>
  <c r="AN69" i="39"/>
  <c r="AO69" i="39"/>
  <c r="AP69" i="39"/>
  <c r="AQ69" i="39"/>
  <c r="AR69" i="39"/>
  <c r="AS69" i="39"/>
  <c r="AT69" i="39"/>
  <c r="E70" i="39"/>
  <c r="F70" i="39"/>
  <c r="G70" i="39"/>
  <c r="H70" i="39"/>
  <c r="I70" i="39"/>
  <c r="J70" i="39"/>
  <c r="K70" i="39"/>
  <c r="L70" i="39"/>
  <c r="M70" i="39"/>
  <c r="N70" i="39"/>
  <c r="O70" i="39"/>
  <c r="P70" i="39"/>
  <c r="Q70" i="39"/>
  <c r="R70" i="39"/>
  <c r="S70" i="39"/>
  <c r="T70" i="39"/>
  <c r="U70" i="39"/>
  <c r="V70" i="39"/>
  <c r="W70" i="39"/>
  <c r="X70" i="39"/>
  <c r="Y70" i="39"/>
  <c r="Z70" i="39"/>
  <c r="AA70" i="39"/>
  <c r="AB70" i="39"/>
  <c r="AC70" i="39"/>
  <c r="AD70" i="39"/>
  <c r="AE70" i="39"/>
  <c r="AF70" i="39"/>
  <c r="AG70" i="39"/>
  <c r="AH70" i="39"/>
  <c r="AI70" i="39"/>
  <c r="AJ70" i="39"/>
  <c r="AK70" i="39"/>
  <c r="AL70" i="39"/>
  <c r="AM70" i="39"/>
  <c r="AN70" i="39"/>
  <c r="AO70" i="39"/>
  <c r="AP70" i="39"/>
  <c r="AQ70" i="39"/>
  <c r="AR70" i="39"/>
  <c r="AS70" i="39"/>
  <c r="AT70" i="39"/>
  <c r="E71" i="39"/>
  <c r="F71" i="39"/>
  <c r="G71" i="39"/>
  <c r="H71" i="39"/>
  <c r="I71" i="39"/>
  <c r="J71" i="39"/>
  <c r="K71" i="39"/>
  <c r="L71" i="39"/>
  <c r="M71" i="39"/>
  <c r="N71" i="39"/>
  <c r="O71" i="39"/>
  <c r="P71" i="39"/>
  <c r="Q71" i="39"/>
  <c r="R71" i="39"/>
  <c r="S71" i="39"/>
  <c r="T71" i="39"/>
  <c r="U71" i="39"/>
  <c r="V71" i="39"/>
  <c r="W71" i="39"/>
  <c r="X71" i="39"/>
  <c r="Y71" i="39"/>
  <c r="Z71" i="39"/>
  <c r="AA71" i="39"/>
  <c r="AB71" i="39"/>
  <c r="AC71" i="39"/>
  <c r="AD71" i="39"/>
  <c r="AE71" i="39"/>
  <c r="AF71" i="39"/>
  <c r="AG71" i="39"/>
  <c r="AH71" i="39"/>
  <c r="AI71" i="39"/>
  <c r="AJ71" i="39"/>
  <c r="AK71" i="39"/>
  <c r="AL71" i="39"/>
  <c r="AM71" i="39"/>
  <c r="AN71" i="39"/>
  <c r="AO71" i="39"/>
  <c r="AP71" i="39"/>
  <c r="AQ71" i="39"/>
  <c r="AR71" i="39"/>
  <c r="AS71" i="39"/>
  <c r="AT71" i="39"/>
  <c r="E72" i="39"/>
  <c r="F72" i="39"/>
  <c r="G72" i="39"/>
  <c r="H72" i="39"/>
  <c r="I72" i="39"/>
  <c r="J72" i="39"/>
  <c r="K72" i="39"/>
  <c r="L72" i="39"/>
  <c r="M72" i="39"/>
  <c r="N72" i="39"/>
  <c r="O72" i="39"/>
  <c r="P72" i="39"/>
  <c r="Q72" i="39"/>
  <c r="R72" i="39"/>
  <c r="S72" i="39"/>
  <c r="T72" i="39"/>
  <c r="U72" i="39"/>
  <c r="V72" i="39"/>
  <c r="W72" i="39"/>
  <c r="X72" i="39"/>
  <c r="Y72" i="39"/>
  <c r="Z72" i="39"/>
  <c r="AA72" i="39"/>
  <c r="AB72" i="39"/>
  <c r="AC72" i="39"/>
  <c r="AD72" i="39"/>
  <c r="AE72" i="39"/>
  <c r="AF72" i="39"/>
  <c r="AG72" i="39"/>
  <c r="AH72" i="39"/>
  <c r="AI72" i="39"/>
  <c r="AJ72" i="39"/>
  <c r="AK72" i="39"/>
  <c r="AL72" i="39"/>
  <c r="AM72" i="39"/>
  <c r="AN72" i="39"/>
  <c r="AO72" i="39"/>
  <c r="AP72" i="39"/>
  <c r="AQ72" i="39"/>
  <c r="AR72" i="39"/>
  <c r="AS72" i="39"/>
  <c r="AT72" i="39"/>
  <c r="E73" i="39"/>
  <c r="F73" i="39"/>
  <c r="G73" i="39"/>
  <c r="H73" i="39"/>
  <c r="I73" i="39"/>
  <c r="J73" i="39"/>
  <c r="K73" i="39"/>
  <c r="L73" i="39"/>
  <c r="M73" i="39"/>
  <c r="N73" i="39"/>
  <c r="O73" i="39"/>
  <c r="P73" i="39"/>
  <c r="Q73" i="39"/>
  <c r="R73" i="39"/>
  <c r="S73" i="39"/>
  <c r="T73" i="39"/>
  <c r="U73" i="39"/>
  <c r="V73" i="39"/>
  <c r="W73" i="39"/>
  <c r="X73" i="39"/>
  <c r="Y73" i="39"/>
  <c r="Z73" i="39"/>
  <c r="AA73" i="39"/>
  <c r="AB73" i="39"/>
  <c r="AC73" i="39"/>
  <c r="AD73" i="39"/>
  <c r="AE73" i="39"/>
  <c r="AF73" i="39"/>
  <c r="AG73" i="39"/>
  <c r="AH73" i="39"/>
  <c r="AI73" i="39"/>
  <c r="AJ73" i="39"/>
  <c r="AK73" i="39"/>
  <c r="AL73" i="39"/>
  <c r="AM73" i="39"/>
  <c r="AN73" i="39"/>
  <c r="AO73" i="39"/>
  <c r="AP73" i="39"/>
  <c r="AQ73" i="39"/>
  <c r="AR73" i="39"/>
  <c r="AS73" i="39"/>
  <c r="AT73" i="39"/>
  <c r="E74" i="39"/>
  <c r="F74" i="39"/>
  <c r="G74" i="39"/>
  <c r="H74" i="39"/>
  <c r="I74" i="39"/>
  <c r="J74" i="39"/>
  <c r="K74" i="39"/>
  <c r="L74" i="39"/>
  <c r="M74" i="39"/>
  <c r="N74" i="39"/>
  <c r="O74" i="39"/>
  <c r="P74" i="39"/>
  <c r="Q74" i="39"/>
  <c r="R74" i="39"/>
  <c r="S74" i="39"/>
  <c r="T74" i="39"/>
  <c r="U74" i="39"/>
  <c r="V74" i="39"/>
  <c r="W74" i="39"/>
  <c r="X74" i="39"/>
  <c r="Y74" i="39"/>
  <c r="Z74" i="39"/>
  <c r="AA74" i="39"/>
  <c r="AB74" i="39"/>
  <c r="AC74" i="39"/>
  <c r="AD74" i="39"/>
  <c r="AE74" i="39"/>
  <c r="AF74" i="39"/>
  <c r="AG74" i="39"/>
  <c r="AH74" i="39"/>
  <c r="AI74" i="39"/>
  <c r="AJ74" i="39"/>
  <c r="AK74" i="39"/>
  <c r="AL74" i="39"/>
  <c r="AM74" i="39"/>
  <c r="AN74" i="39"/>
  <c r="AO74" i="39"/>
  <c r="AP74" i="39"/>
  <c r="AQ74" i="39"/>
  <c r="AR74" i="39"/>
  <c r="AS74" i="39"/>
  <c r="AT74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55" i="39"/>
  <c r="E54" i="39"/>
  <c r="F54" i="39"/>
  <c r="G54" i="39"/>
  <c r="H54" i="39"/>
  <c r="I54" i="39"/>
  <c r="J54" i="39"/>
  <c r="K54" i="39"/>
  <c r="L54" i="39"/>
  <c r="M54" i="39"/>
  <c r="N54" i="39"/>
  <c r="O54" i="39"/>
  <c r="P54" i="39"/>
  <c r="Q54" i="39"/>
  <c r="R54" i="39"/>
  <c r="S54" i="39"/>
  <c r="T54" i="39"/>
  <c r="U54" i="39"/>
  <c r="V54" i="39"/>
  <c r="W54" i="39"/>
  <c r="X54" i="39"/>
  <c r="Y54" i="39"/>
  <c r="Z54" i="39"/>
  <c r="AA54" i="39"/>
  <c r="AB54" i="39"/>
  <c r="AC54" i="39"/>
  <c r="AD54" i="39"/>
  <c r="AE54" i="39"/>
  <c r="AF54" i="39"/>
  <c r="AG54" i="39"/>
  <c r="AH54" i="39"/>
  <c r="AI54" i="39"/>
  <c r="AJ54" i="39"/>
  <c r="AK54" i="39"/>
  <c r="AL54" i="39"/>
  <c r="AM54" i="39"/>
  <c r="AN54" i="39"/>
  <c r="AO54" i="39"/>
  <c r="AP54" i="39"/>
  <c r="AQ54" i="39"/>
  <c r="AR54" i="39"/>
  <c r="AS54" i="39"/>
  <c r="AT54" i="39"/>
  <c r="D54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R11" i="39"/>
  <c r="S11" i="39"/>
  <c r="T11" i="39"/>
  <c r="U11" i="39"/>
  <c r="V11" i="39"/>
  <c r="W11" i="39"/>
  <c r="X11" i="39"/>
  <c r="Y11" i="39"/>
  <c r="Z11" i="39"/>
  <c r="AA11" i="39"/>
  <c r="AB11" i="39"/>
  <c r="AC11" i="39"/>
  <c r="AD11" i="39"/>
  <c r="AE11" i="39"/>
  <c r="AF11" i="39"/>
  <c r="AG11" i="39"/>
  <c r="AH11" i="39"/>
  <c r="AI11" i="39"/>
  <c r="AJ11" i="39"/>
  <c r="AK11" i="39"/>
  <c r="AL11" i="39"/>
  <c r="AM11" i="39"/>
  <c r="AN11" i="39"/>
  <c r="AO11" i="39"/>
  <c r="AP11" i="39"/>
  <c r="AQ11" i="39"/>
  <c r="AR11" i="39"/>
  <c r="AS11" i="39"/>
  <c r="AT11" i="39"/>
  <c r="E12" i="39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Z12" i="39"/>
  <c r="AA12" i="39"/>
  <c r="AB12" i="39"/>
  <c r="AC12" i="39"/>
  <c r="AD12" i="39"/>
  <c r="AE12" i="39"/>
  <c r="AF12" i="39"/>
  <c r="AG12" i="39"/>
  <c r="AH12" i="39"/>
  <c r="AI12" i="39"/>
  <c r="AJ12" i="39"/>
  <c r="AK12" i="39"/>
  <c r="AL12" i="39"/>
  <c r="AM12" i="39"/>
  <c r="AN12" i="39"/>
  <c r="AO12" i="39"/>
  <c r="AP12" i="39"/>
  <c r="AQ12" i="39"/>
  <c r="AR12" i="39"/>
  <c r="AS12" i="39"/>
  <c r="AT12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AG13" i="39"/>
  <c r="AH13" i="39"/>
  <c r="AI13" i="39"/>
  <c r="AJ13" i="39"/>
  <c r="AK13" i="39"/>
  <c r="AL13" i="39"/>
  <c r="AM13" i="39"/>
  <c r="AN13" i="39"/>
  <c r="AO13" i="39"/>
  <c r="AP13" i="39"/>
  <c r="AQ13" i="39"/>
  <c r="AR13" i="39"/>
  <c r="AS13" i="39"/>
  <c r="AT13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R14" i="39"/>
  <c r="S14" i="39"/>
  <c r="T14" i="39"/>
  <c r="U14" i="39"/>
  <c r="V14" i="39"/>
  <c r="W14" i="39"/>
  <c r="X14" i="39"/>
  <c r="Y14" i="39"/>
  <c r="Z14" i="39"/>
  <c r="AA14" i="39"/>
  <c r="AB14" i="39"/>
  <c r="AC14" i="39"/>
  <c r="AD14" i="39"/>
  <c r="AE14" i="39"/>
  <c r="AF14" i="39"/>
  <c r="AG14" i="39"/>
  <c r="AH14" i="39"/>
  <c r="AI14" i="39"/>
  <c r="AJ14" i="39"/>
  <c r="AK14" i="39"/>
  <c r="AL14" i="39"/>
  <c r="AM14" i="39"/>
  <c r="AN14" i="39"/>
  <c r="AO14" i="39"/>
  <c r="AP14" i="39"/>
  <c r="AQ14" i="39"/>
  <c r="AR14" i="39"/>
  <c r="AS14" i="39"/>
  <c r="AT14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R15" i="39"/>
  <c r="S15" i="39"/>
  <c r="T15" i="39"/>
  <c r="U15" i="39"/>
  <c r="V15" i="39"/>
  <c r="W15" i="39"/>
  <c r="X15" i="39"/>
  <c r="Y15" i="39"/>
  <c r="Z15" i="39"/>
  <c r="AA15" i="39"/>
  <c r="AB15" i="39"/>
  <c r="AC15" i="39"/>
  <c r="AD15" i="39"/>
  <c r="AE15" i="39"/>
  <c r="AF15" i="39"/>
  <c r="AG15" i="39"/>
  <c r="AH15" i="39"/>
  <c r="AI15" i="39"/>
  <c r="AJ15" i="39"/>
  <c r="AK15" i="39"/>
  <c r="AL15" i="39"/>
  <c r="AM15" i="39"/>
  <c r="AN15" i="39"/>
  <c r="AO15" i="39"/>
  <c r="AP15" i="39"/>
  <c r="AQ15" i="39"/>
  <c r="AR15" i="39"/>
  <c r="AS15" i="39"/>
  <c r="AT15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R16" i="39"/>
  <c r="S16" i="39"/>
  <c r="T16" i="39"/>
  <c r="U16" i="39"/>
  <c r="V16" i="39"/>
  <c r="W16" i="39"/>
  <c r="X16" i="39"/>
  <c r="Y16" i="39"/>
  <c r="Z16" i="39"/>
  <c r="AA16" i="39"/>
  <c r="AB16" i="39"/>
  <c r="AC16" i="39"/>
  <c r="AD16" i="39"/>
  <c r="AE16" i="39"/>
  <c r="AF16" i="39"/>
  <c r="AG16" i="39"/>
  <c r="AH16" i="39"/>
  <c r="AI16" i="39"/>
  <c r="AJ16" i="39"/>
  <c r="AK16" i="39"/>
  <c r="AL16" i="39"/>
  <c r="AM16" i="39"/>
  <c r="AN16" i="39"/>
  <c r="AO16" i="39"/>
  <c r="AP16" i="39"/>
  <c r="AQ16" i="39"/>
  <c r="AR16" i="39"/>
  <c r="AS16" i="39"/>
  <c r="AT16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R17" i="39"/>
  <c r="S17" i="39"/>
  <c r="T17" i="39"/>
  <c r="U17" i="39"/>
  <c r="V17" i="39"/>
  <c r="W17" i="39"/>
  <c r="X17" i="39"/>
  <c r="Y17" i="39"/>
  <c r="Z17" i="39"/>
  <c r="AA17" i="39"/>
  <c r="AB17" i="39"/>
  <c r="AC17" i="39"/>
  <c r="AD17" i="39"/>
  <c r="AE17" i="39"/>
  <c r="AF17" i="39"/>
  <c r="AG17" i="39"/>
  <c r="AH17" i="39"/>
  <c r="AI17" i="39"/>
  <c r="AJ17" i="39"/>
  <c r="AK17" i="39"/>
  <c r="AL17" i="39"/>
  <c r="AM17" i="39"/>
  <c r="AN17" i="39"/>
  <c r="AO17" i="39"/>
  <c r="AP17" i="39"/>
  <c r="AQ17" i="39"/>
  <c r="AR17" i="39"/>
  <c r="AS17" i="39"/>
  <c r="AT17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H18" i="39"/>
  <c r="AI18" i="39"/>
  <c r="AJ18" i="39"/>
  <c r="AK18" i="39"/>
  <c r="AL18" i="39"/>
  <c r="AM18" i="39"/>
  <c r="AN18" i="39"/>
  <c r="AO18" i="39"/>
  <c r="AP18" i="39"/>
  <c r="AQ18" i="39"/>
  <c r="AR18" i="39"/>
  <c r="AS18" i="39"/>
  <c r="AT18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H19" i="39"/>
  <c r="AI19" i="39"/>
  <c r="AJ19" i="39"/>
  <c r="AK19" i="39"/>
  <c r="AL19" i="39"/>
  <c r="AM19" i="39"/>
  <c r="AN19" i="39"/>
  <c r="AO19" i="39"/>
  <c r="AP19" i="39"/>
  <c r="AQ19" i="39"/>
  <c r="AR19" i="39"/>
  <c r="AS19" i="39"/>
  <c r="AT19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H20" i="39"/>
  <c r="AI20" i="39"/>
  <c r="AJ20" i="39"/>
  <c r="AK20" i="39"/>
  <c r="AL20" i="39"/>
  <c r="AM20" i="39"/>
  <c r="AN20" i="39"/>
  <c r="AO20" i="39"/>
  <c r="AP20" i="39"/>
  <c r="AQ20" i="39"/>
  <c r="AR20" i="39"/>
  <c r="AS20" i="39"/>
  <c r="AT20" i="39"/>
  <c r="E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H21" i="39"/>
  <c r="AI21" i="39"/>
  <c r="AJ21" i="39"/>
  <c r="AK21" i="39"/>
  <c r="AL21" i="39"/>
  <c r="AM21" i="39"/>
  <c r="AN21" i="39"/>
  <c r="AO21" i="39"/>
  <c r="AP21" i="39"/>
  <c r="AQ21" i="39"/>
  <c r="AR21" i="39"/>
  <c r="AS21" i="39"/>
  <c r="AT21" i="39"/>
  <c r="E22" i="39"/>
  <c r="F22" i="39"/>
  <c r="G22" i="39"/>
  <c r="H22" i="39"/>
  <c r="I22" i="39"/>
  <c r="J22" i="39"/>
  <c r="K22" i="39"/>
  <c r="L22" i="39"/>
  <c r="M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H22" i="39"/>
  <c r="AI22" i="39"/>
  <c r="AJ22" i="39"/>
  <c r="AK22" i="39"/>
  <c r="AL22" i="39"/>
  <c r="AM22" i="39"/>
  <c r="AN22" i="39"/>
  <c r="AO22" i="39"/>
  <c r="AP22" i="39"/>
  <c r="AQ22" i="39"/>
  <c r="AR22" i="39"/>
  <c r="AS22" i="39"/>
  <c r="AT22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H23" i="39"/>
  <c r="AI23" i="39"/>
  <c r="AJ23" i="39"/>
  <c r="AK23" i="39"/>
  <c r="AL23" i="39"/>
  <c r="AM23" i="39"/>
  <c r="AN23" i="39"/>
  <c r="AO23" i="39"/>
  <c r="AP23" i="39"/>
  <c r="AQ23" i="39"/>
  <c r="AR23" i="39"/>
  <c r="AS23" i="39"/>
  <c r="AT23" i="39"/>
  <c r="E24" i="39"/>
  <c r="F24" i="39"/>
  <c r="G24" i="39"/>
  <c r="H24" i="39"/>
  <c r="I24" i="39"/>
  <c r="J24" i="39"/>
  <c r="K24" i="39"/>
  <c r="L24" i="39"/>
  <c r="M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H24" i="39"/>
  <c r="AI24" i="39"/>
  <c r="AJ24" i="39"/>
  <c r="AK24" i="39"/>
  <c r="AL24" i="39"/>
  <c r="AM24" i="39"/>
  <c r="AN24" i="39"/>
  <c r="AO24" i="39"/>
  <c r="AP24" i="39"/>
  <c r="AQ24" i="39"/>
  <c r="AR24" i="39"/>
  <c r="AS24" i="39"/>
  <c r="AT24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H25" i="39"/>
  <c r="AI25" i="39"/>
  <c r="AJ25" i="39"/>
  <c r="AK25" i="39"/>
  <c r="AL25" i="39"/>
  <c r="AM25" i="39"/>
  <c r="AN25" i="39"/>
  <c r="AO25" i="39"/>
  <c r="AP25" i="39"/>
  <c r="AQ25" i="39"/>
  <c r="AR25" i="39"/>
  <c r="AS25" i="39"/>
  <c r="AT25" i="39"/>
  <c r="E26" i="39"/>
  <c r="F26" i="39"/>
  <c r="G26" i="39"/>
  <c r="H26" i="39"/>
  <c r="I26" i="39"/>
  <c r="J26" i="39"/>
  <c r="K26" i="39"/>
  <c r="L26" i="39"/>
  <c r="M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H26" i="39"/>
  <c r="AI26" i="39"/>
  <c r="AJ26" i="39"/>
  <c r="AK26" i="39"/>
  <c r="AL26" i="39"/>
  <c r="AM26" i="39"/>
  <c r="AN26" i="39"/>
  <c r="AO26" i="39"/>
  <c r="AP26" i="39"/>
  <c r="AQ26" i="39"/>
  <c r="AR26" i="39"/>
  <c r="AS26" i="39"/>
  <c r="AT26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R27" i="39"/>
  <c r="S27" i="39"/>
  <c r="T27" i="39"/>
  <c r="U27" i="39"/>
  <c r="V27" i="39"/>
  <c r="W27" i="39"/>
  <c r="X27" i="39"/>
  <c r="Y27" i="39"/>
  <c r="Z27" i="39"/>
  <c r="AA27" i="39"/>
  <c r="AB27" i="39"/>
  <c r="AC27" i="39"/>
  <c r="AD27" i="39"/>
  <c r="AE27" i="39"/>
  <c r="AF27" i="39"/>
  <c r="AG27" i="39"/>
  <c r="AH27" i="39"/>
  <c r="AI27" i="39"/>
  <c r="AJ27" i="39"/>
  <c r="AK27" i="39"/>
  <c r="AL27" i="39"/>
  <c r="AM27" i="39"/>
  <c r="AN27" i="39"/>
  <c r="AO27" i="39"/>
  <c r="AP27" i="39"/>
  <c r="AQ27" i="39"/>
  <c r="AR27" i="39"/>
  <c r="AS27" i="39"/>
  <c r="AT27" i="39"/>
  <c r="E28" i="39"/>
  <c r="F28" i="39"/>
  <c r="G28" i="39"/>
  <c r="H28" i="39"/>
  <c r="I28" i="39"/>
  <c r="J28" i="39"/>
  <c r="K28" i="39"/>
  <c r="L28" i="39"/>
  <c r="M28" i="39"/>
  <c r="N28" i="39"/>
  <c r="O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H28" i="39"/>
  <c r="AI28" i="39"/>
  <c r="AJ28" i="39"/>
  <c r="AK28" i="39"/>
  <c r="AL28" i="39"/>
  <c r="AM28" i="39"/>
  <c r="AN28" i="39"/>
  <c r="AO28" i="39"/>
  <c r="AP28" i="39"/>
  <c r="AQ28" i="39"/>
  <c r="AR28" i="39"/>
  <c r="AS28" i="39"/>
  <c r="AT28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H29" i="39"/>
  <c r="AI29" i="39"/>
  <c r="AJ29" i="39"/>
  <c r="AK29" i="39"/>
  <c r="AL29" i="39"/>
  <c r="AM29" i="39"/>
  <c r="AN29" i="39"/>
  <c r="AO29" i="39"/>
  <c r="AP29" i="39"/>
  <c r="AQ29" i="39"/>
  <c r="AR29" i="39"/>
  <c r="AS29" i="39"/>
  <c r="AT29" i="39"/>
  <c r="E30" i="39"/>
  <c r="F30" i="39"/>
  <c r="G30" i="39"/>
  <c r="H30" i="39"/>
  <c r="I30" i="39"/>
  <c r="J30" i="39"/>
  <c r="K30" i="39"/>
  <c r="L30" i="39"/>
  <c r="M30" i="39"/>
  <c r="N30" i="39"/>
  <c r="O30" i="39"/>
  <c r="P30" i="39"/>
  <c r="Q30" i="39"/>
  <c r="R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H30" i="39"/>
  <c r="AI30" i="39"/>
  <c r="AJ30" i="39"/>
  <c r="AK30" i="39"/>
  <c r="AL30" i="39"/>
  <c r="AM30" i="39"/>
  <c r="AN30" i="39"/>
  <c r="AO30" i="39"/>
  <c r="AP30" i="39"/>
  <c r="AQ30" i="39"/>
  <c r="AR30" i="39"/>
  <c r="AS30" i="39"/>
  <c r="AT30" i="39"/>
  <c r="E31" i="39"/>
  <c r="F31" i="39"/>
  <c r="G31" i="39"/>
  <c r="H31" i="39"/>
  <c r="I31" i="39"/>
  <c r="J31" i="39"/>
  <c r="K31" i="39"/>
  <c r="L31" i="39"/>
  <c r="M31" i="39"/>
  <c r="N31" i="39"/>
  <c r="O31" i="39"/>
  <c r="P31" i="39"/>
  <c r="Q31" i="39"/>
  <c r="R31" i="39"/>
  <c r="S31" i="39"/>
  <c r="T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H31" i="39"/>
  <c r="AI31" i="39"/>
  <c r="AJ31" i="39"/>
  <c r="AK31" i="39"/>
  <c r="AL31" i="39"/>
  <c r="AM31" i="39"/>
  <c r="AN31" i="39"/>
  <c r="AO31" i="39"/>
  <c r="AP31" i="39"/>
  <c r="AQ31" i="39"/>
  <c r="AR31" i="39"/>
  <c r="AS31" i="39"/>
  <c r="AT31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H32" i="39"/>
  <c r="AI32" i="39"/>
  <c r="AJ32" i="39"/>
  <c r="AK32" i="39"/>
  <c r="AL32" i="39"/>
  <c r="AM32" i="39"/>
  <c r="AN32" i="39"/>
  <c r="AO32" i="39"/>
  <c r="AP32" i="39"/>
  <c r="AQ32" i="39"/>
  <c r="AR32" i="39"/>
  <c r="AS32" i="39"/>
  <c r="AT32" i="39"/>
  <c r="E33" i="39"/>
  <c r="F33" i="39"/>
  <c r="G33" i="39"/>
  <c r="H33" i="39"/>
  <c r="I33" i="39"/>
  <c r="J33" i="39"/>
  <c r="K33" i="39"/>
  <c r="L33" i="39"/>
  <c r="M33" i="39"/>
  <c r="N33" i="39"/>
  <c r="O33" i="39"/>
  <c r="P33" i="39"/>
  <c r="Q33" i="39"/>
  <c r="R33" i="39"/>
  <c r="S33" i="39"/>
  <c r="T33" i="39"/>
  <c r="U33" i="39"/>
  <c r="V33" i="39"/>
  <c r="W33" i="39"/>
  <c r="X33" i="39"/>
  <c r="Y33" i="39"/>
  <c r="Z33" i="39"/>
  <c r="AA33" i="39"/>
  <c r="AB33" i="39"/>
  <c r="AC33" i="39"/>
  <c r="AD33" i="39"/>
  <c r="AE33" i="39"/>
  <c r="AF33" i="39"/>
  <c r="AG33" i="39"/>
  <c r="AH33" i="39"/>
  <c r="AI33" i="39"/>
  <c r="AJ33" i="39"/>
  <c r="AK33" i="39"/>
  <c r="AL33" i="39"/>
  <c r="AM33" i="39"/>
  <c r="AN33" i="39"/>
  <c r="AO33" i="39"/>
  <c r="AP33" i="39"/>
  <c r="AQ33" i="39"/>
  <c r="AR33" i="39"/>
  <c r="AS33" i="39"/>
  <c r="AT33" i="39"/>
  <c r="E34" i="39"/>
  <c r="F34" i="39"/>
  <c r="G34" i="39"/>
  <c r="H34" i="39"/>
  <c r="I34" i="39"/>
  <c r="J34" i="39"/>
  <c r="K34" i="39"/>
  <c r="L34" i="39"/>
  <c r="M34" i="39"/>
  <c r="N34" i="39"/>
  <c r="O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AF34" i="39"/>
  <c r="AG34" i="39"/>
  <c r="AH34" i="39"/>
  <c r="AI34" i="39"/>
  <c r="AJ34" i="39"/>
  <c r="AK34" i="39"/>
  <c r="AL34" i="39"/>
  <c r="AM34" i="39"/>
  <c r="AN34" i="39"/>
  <c r="AO34" i="39"/>
  <c r="AP34" i="39"/>
  <c r="AQ34" i="39"/>
  <c r="AR34" i="39"/>
  <c r="AS34" i="39"/>
  <c r="AT34" i="39"/>
  <c r="E35" i="39"/>
  <c r="F35" i="39"/>
  <c r="G35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T35" i="39"/>
  <c r="U35" i="39"/>
  <c r="V35" i="39"/>
  <c r="W35" i="39"/>
  <c r="X35" i="39"/>
  <c r="Y35" i="39"/>
  <c r="Z35" i="39"/>
  <c r="AA35" i="39"/>
  <c r="AB35" i="39"/>
  <c r="AC35" i="39"/>
  <c r="AD35" i="39"/>
  <c r="AE35" i="39"/>
  <c r="AF35" i="39"/>
  <c r="AG35" i="39"/>
  <c r="AH35" i="39"/>
  <c r="AI35" i="39"/>
  <c r="AJ35" i="39"/>
  <c r="AK35" i="39"/>
  <c r="AL35" i="39"/>
  <c r="AM35" i="39"/>
  <c r="AN35" i="39"/>
  <c r="AO35" i="39"/>
  <c r="AP35" i="39"/>
  <c r="AQ35" i="39"/>
  <c r="AR35" i="39"/>
  <c r="AS35" i="39"/>
  <c r="AT35" i="39"/>
  <c r="E36" i="39"/>
  <c r="F36" i="39"/>
  <c r="G36" i="39"/>
  <c r="H36" i="39"/>
  <c r="I36" i="39"/>
  <c r="J36" i="39"/>
  <c r="K36" i="39"/>
  <c r="L36" i="39"/>
  <c r="M36" i="39"/>
  <c r="N36" i="39"/>
  <c r="O36" i="39"/>
  <c r="P36" i="39"/>
  <c r="Q36" i="39"/>
  <c r="R36" i="39"/>
  <c r="S36" i="39"/>
  <c r="T36" i="39"/>
  <c r="U36" i="39"/>
  <c r="V36" i="39"/>
  <c r="W36" i="39"/>
  <c r="X36" i="39"/>
  <c r="Y36" i="39"/>
  <c r="Z36" i="39"/>
  <c r="AA36" i="39"/>
  <c r="AB36" i="39"/>
  <c r="AC36" i="39"/>
  <c r="AD36" i="39"/>
  <c r="AE36" i="39"/>
  <c r="AF36" i="39"/>
  <c r="AG36" i="39"/>
  <c r="AH36" i="39"/>
  <c r="AI36" i="39"/>
  <c r="AJ36" i="39"/>
  <c r="AK36" i="39"/>
  <c r="AL36" i="39"/>
  <c r="AM36" i="39"/>
  <c r="AN36" i="39"/>
  <c r="AO36" i="39"/>
  <c r="AP36" i="39"/>
  <c r="AQ36" i="39"/>
  <c r="AR36" i="39"/>
  <c r="AS36" i="39"/>
  <c r="AT36" i="39"/>
  <c r="E37" i="39"/>
  <c r="F37" i="39"/>
  <c r="G37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U37" i="39"/>
  <c r="V37" i="39"/>
  <c r="W37" i="39"/>
  <c r="X37" i="39"/>
  <c r="Y37" i="39"/>
  <c r="Z37" i="39"/>
  <c r="AA37" i="39"/>
  <c r="AB37" i="39"/>
  <c r="AC37" i="39"/>
  <c r="AD37" i="39"/>
  <c r="AE37" i="39"/>
  <c r="AF37" i="39"/>
  <c r="AG37" i="39"/>
  <c r="AH37" i="39"/>
  <c r="AI37" i="39"/>
  <c r="AJ37" i="39"/>
  <c r="AK37" i="39"/>
  <c r="AL37" i="39"/>
  <c r="AM37" i="39"/>
  <c r="AN37" i="39"/>
  <c r="AO37" i="39"/>
  <c r="AP37" i="39"/>
  <c r="AQ37" i="39"/>
  <c r="AR37" i="39"/>
  <c r="AS37" i="39"/>
  <c r="AT37" i="39"/>
  <c r="E38" i="39"/>
  <c r="F38" i="39"/>
  <c r="G38" i="39"/>
  <c r="H38" i="39"/>
  <c r="I38" i="39"/>
  <c r="J38" i="39"/>
  <c r="K38" i="39"/>
  <c r="L38" i="39"/>
  <c r="M38" i="39"/>
  <c r="N38" i="39"/>
  <c r="O38" i="39"/>
  <c r="P38" i="39"/>
  <c r="Q38" i="39"/>
  <c r="R38" i="39"/>
  <c r="S38" i="39"/>
  <c r="T38" i="39"/>
  <c r="U38" i="39"/>
  <c r="V38" i="39"/>
  <c r="W38" i="39"/>
  <c r="X38" i="39"/>
  <c r="Y38" i="39"/>
  <c r="Z38" i="39"/>
  <c r="AA38" i="39"/>
  <c r="AB38" i="39"/>
  <c r="AC38" i="39"/>
  <c r="AD38" i="39"/>
  <c r="AE38" i="39"/>
  <c r="AF38" i="39"/>
  <c r="AG38" i="39"/>
  <c r="AH38" i="39"/>
  <c r="AI38" i="39"/>
  <c r="AJ38" i="39"/>
  <c r="AK38" i="39"/>
  <c r="AL38" i="39"/>
  <c r="AM38" i="39"/>
  <c r="AN38" i="39"/>
  <c r="AO38" i="39"/>
  <c r="AP38" i="39"/>
  <c r="AQ38" i="39"/>
  <c r="AR38" i="39"/>
  <c r="AS38" i="39"/>
  <c r="AT38" i="39"/>
  <c r="E39" i="39"/>
  <c r="F39" i="39"/>
  <c r="G39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U39" i="39"/>
  <c r="V39" i="39"/>
  <c r="W39" i="39"/>
  <c r="X39" i="39"/>
  <c r="Y39" i="39"/>
  <c r="Z39" i="39"/>
  <c r="AA39" i="39"/>
  <c r="AB39" i="39"/>
  <c r="AC39" i="39"/>
  <c r="AD39" i="39"/>
  <c r="AE39" i="39"/>
  <c r="AF39" i="39"/>
  <c r="AG39" i="39"/>
  <c r="AH39" i="39"/>
  <c r="AI39" i="39"/>
  <c r="AJ39" i="39"/>
  <c r="AK39" i="39"/>
  <c r="AL39" i="39"/>
  <c r="AM39" i="39"/>
  <c r="AN39" i="39"/>
  <c r="AO39" i="39"/>
  <c r="AP39" i="39"/>
  <c r="AQ39" i="39"/>
  <c r="AR39" i="39"/>
  <c r="AS39" i="39"/>
  <c r="AT39" i="39"/>
  <c r="E40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E40" i="39"/>
  <c r="AF40" i="39"/>
  <c r="AG40" i="39"/>
  <c r="AH40" i="39"/>
  <c r="AI40" i="39"/>
  <c r="AJ40" i="39"/>
  <c r="AK40" i="39"/>
  <c r="AL40" i="39"/>
  <c r="AM40" i="39"/>
  <c r="AN40" i="39"/>
  <c r="AO40" i="39"/>
  <c r="AP40" i="39"/>
  <c r="AQ40" i="39"/>
  <c r="AR40" i="39"/>
  <c r="AS40" i="39"/>
  <c r="AT40" i="39"/>
  <c r="E41" i="39"/>
  <c r="F41" i="39"/>
  <c r="G41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E41" i="39"/>
  <c r="AF41" i="39"/>
  <c r="AG41" i="39"/>
  <c r="AH41" i="39"/>
  <c r="AI41" i="39"/>
  <c r="AJ41" i="39"/>
  <c r="AK41" i="39"/>
  <c r="AL41" i="39"/>
  <c r="AM41" i="39"/>
  <c r="AN41" i="39"/>
  <c r="AO41" i="39"/>
  <c r="AP41" i="39"/>
  <c r="AQ41" i="39"/>
  <c r="AR41" i="39"/>
  <c r="AS41" i="39"/>
  <c r="AT41" i="39"/>
  <c r="E42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E42" i="39"/>
  <c r="AF42" i="39"/>
  <c r="AG42" i="39"/>
  <c r="AH42" i="39"/>
  <c r="AI42" i="39"/>
  <c r="AJ42" i="39"/>
  <c r="AK42" i="39"/>
  <c r="AL42" i="39"/>
  <c r="AM42" i="39"/>
  <c r="AN42" i="39"/>
  <c r="AO42" i="39"/>
  <c r="AP42" i="39"/>
  <c r="AQ42" i="39"/>
  <c r="AR42" i="39"/>
  <c r="AS42" i="39"/>
  <c r="AT42" i="39"/>
  <c r="E43" i="39"/>
  <c r="F43" i="39"/>
  <c r="G43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E43" i="39"/>
  <c r="AF43" i="39"/>
  <c r="AG43" i="39"/>
  <c r="AH43" i="39"/>
  <c r="AI43" i="39"/>
  <c r="AJ43" i="39"/>
  <c r="AK43" i="39"/>
  <c r="AL43" i="39"/>
  <c r="AM43" i="39"/>
  <c r="AN43" i="39"/>
  <c r="AO43" i="39"/>
  <c r="AP43" i="39"/>
  <c r="AQ43" i="39"/>
  <c r="AR43" i="39"/>
  <c r="AS43" i="39"/>
  <c r="AT43" i="39"/>
  <c r="E44" i="39"/>
  <c r="F44" i="39"/>
  <c r="G44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Z44" i="39"/>
  <c r="AA44" i="39"/>
  <c r="AB44" i="39"/>
  <c r="AC44" i="39"/>
  <c r="AD44" i="39"/>
  <c r="AE44" i="39"/>
  <c r="AF44" i="39"/>
  <c r="AG44" i="39"/>
  <c r="AH44" i="39"/>
  <c r="AI44" i="39"/>
  <c r="AJ44" i="39"/>
  <c r="AK44" i="39"/>
  <c r="AL44" i="39"/>
  <c r="AM44" i="39"/>
  <c r="AN44" i="39"/>
  <c r="AO44" i="39"/>
  <c r="AP44" i="39"/>
  <c r="AQ44" i="39"/>
  <c r="AR44" i="39"/>
  <c r="AS44" i="39"/>
  <c r="AT44" i="39"/>
  <c r="E45" i="39"/>
  <c r="F45" i="39"/>
  <c r="G45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Z45" i="39"/>
  <c r="AA45" i="39"/>
  <c r="AB45" i="39"/>
  <c r="AC45" i="39"/>
  <c r="AD45" i="39"/>
  <c r="AE45" i="39"/>
  <c r="AF45" i="39"/>
  <c r="AG45" i="39"/>
  <c r="AH45" i="39"/>
  <c r="AI45" i="39"/>
  <c r="AJ45" i="39"/>
  <c r="AK45" i="39"/>
  <c r="AL45" i="39"/>
  <c r="AM45" i="39"/>
  <c r="AN45" i="39"/>
  <c r="AO45" i="39"/>
  <c r="AP45" i="39"/>
  <c r="AQ45" i="39"/>
  <c r="AR45" i="39"/>
  <c r="AS45" i="39"/>
  <c r="AT45" i="39"/>
  <c r="E46" i="39"/>
  <c r="F46" i="39"/>
  <c r="G46" i="39"/>
  <c r="H46" i="39"/>
  <c r="I46" i="39"/>
  <c r="J46" i="39"/>
  <c r="K46" i="39"/>
  <c r="L46" i="39"/>
  <c r="M46" i="39"/>
  <c r="N46" i="39"/>
  <c r="O46" i="39"/>
  <c r="P46" i="39"/>
  <c r="Q46" i="39"/>
  <c r="R46" i="39"/>
  <c r="S46" i="39"/>
  <c r="T46" i="39"/>
  <c r="U46" i="39"/>
  <c r="V46" i="39"/>
  <c r="W46" i="39"/>
  <c r="X46" i="39"/>
  <c r="Y46" i="39"/>
  <c r="Z46" i="39"/>
  <c r="AA46" i="39"/>
  <c r="AB46" i="39"/>
  <c r="AC46" i="39"/>
  <c r="AD46" i="39"/>
  <c r="AE46" i="39"/>
  <c r="AF46" i="39"/>
  <c r="AG46" i="39"/>
  <c r="AH46" i="39"/>
  <c r="AI46" i="39"/>
  <c r="AJ46" i="39"/>
  <c r="AK46" i="39"/>
  <c r="AL46" i="39"/>
  <c r="AM46" i="39"/>
  <c r="AN46" i="39"/>
  <c r="AO46" i="39"/>
  <c r="AP46" i="39"/>
  <c r="AQ46" i="39"/>
  <c r="AR46" i="39"/>
  <c r="AS46" i="39"/>
  <c r="AT46" i="39"/>
  <c r="E47" i="39"/>
  <c r="F47" i="39"/>
  <c r="G47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H47" i="39"/>
  <c r="AI47" i="39"/>
  <c r="AJ47" i="39"/>
  <c r="AK47" i="39"/>
  <c r="AL47" i="39"/>
  <c r="AM47" i="39"/>
  <c r="AN47" i="39"/>
  <c r="AO47" i="39"/>
  <c r="AP47" i="39"/>
  <c r="AQ47" i="39"/>
  <c r="AR47" i="39"/>
  <c r="AS47" i="39"/>
  <c r="AT47" i="39"/>
  <c r="E48" i="39"/>
  <c r="F48" i="39"/>
  <c r="G48" i="39"/>
  <c r="H48" i="39"/>
  <c r="I48" i="39"/>
  <c r="J48" i="39"/>
  <c r="K48" i="39"/>
  <c r="L48" i="39"/>
  <c r="M48" i="39"/>
  <c r="N48" i="39"/>
  <c r="O48" i="39"/>
  <c r="P48" i="39"/>
  <c r="Q48" i="39"/>
  <c r="R48" i="39"/>
  <c r="S48" i="39"/>
  <c r="T48" i="39"/>
  <c r="U48" i="39"/>
  <c r="V48" i="39"/>
  <c r="W48" i="39"/>
  <c r="X48" i="39"/>
  <c r="Y48" i="39"/>
  <c r="Z48" i="39"/>
  <c r="AA48" i="39"/>
  <c r="AB48" i="39"/>
  <c r="AC48" i="39"/>
  <c r="AD48" i="39"/>
  <c r="AE48" i="39"/>
  <c r="AF48" i="39"/>
  <c r="AG48" i="39"/>
  <c r="AH48" i="39"/>
  <c r="AI48" i="39"/>
  <c r="AJ48" i="39"/>
  <c r="AK48" i="39"/>
  <c r="AL48" i="39"/>
  <c r="AM48" i="39"/>
  <c r="AN48" i="39"/>
  <c r="AO48" i="39"/>
  <c r="AP48" i="39"/>
  <c r="AQ48" i="39"/>
  <c r="AR48" i="39"/>
  <c r="AS48" i="39"/>
  <c r="AT48" i="39"/>
  <c r="E49" i="39"/>
  <c r="F49" i="39"/>
  <c r="G49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Z49" i="39"/>
  <c r="AA49" i="39"/>
  <c r="AB49" i="39"/>
  <c r="AC49" i="39"/>
  <c r="AD49" i="39"/>
  <c r="AE49" i="39"/>
  <c r="AF49" i="39"/>
  <c r="AG49" i="39"/>
  <c r="AH49" i="39"/>
  <c r="AI49" i="39"/>
  <c r="AJ49" i="39"/>
  <c r="AK49" i="39"/>
  <c r="AL49" i="39"/>
  <c r="AM49" i="39"/>
  <c r="AN49" i="39"/>
  <c r="AO49" i="39"/>
  <c r="AP49" i="39"/>
  <c r="AQ49" i="39"/>
  <c r="AR49" i="39"/>
  <c r="AS49" i="39"/>
  <c r="AT49" i="39"/>
  <c r="E50" i="39"/>
  <c r="F50" i="39"/>
  <c r="G50" i="39"/>
  <c r="H50" i="39"/>
  <c r="I50" i="39"/>
  <c r="J50" i="39"/>
  <c r="K50" i="39"/>
  <c r="L50" i="39"/>
  <c r="M50" i="39"/>
  <c r="N50" i="39"/>
  <c r="O50" i="39"/>
  <c r="P50" i="39"/>
  <c r="Q50" i="39"/>
  <c r="R50" i="39"/>
  <c r="S50" i="39"/>
  <c r="T50" i="39"/>
  <c r="U50" i="39"/>
  <c r="V50" i="39"/>
  <c r="W50" i="39"/>
  <c r="X50" i="39"/>
  <c r="Y50" i="39"/>
  <c r="Z50" i="39"/>
  <c r="AA50" i="39"/>
  <c r="AB50" i="39"/>
  <c r="AC50" i="39"/>
  <c r="AD50" i="39"/>
  <c r="AE50" i="39"/>
  <c r="AF50" i="39"/>
  <c r="AG50" i="39"/>
  <c r="AH50" i="39"/>
  <c r="AI50" i="39"/>
  <c r="AJ50" i="39"/>
  <c r="AK50" i="39"/>
  <c r="AL50" i="39"/>
  <c r="AM50" i="39"/>
  <c r="AN50" i="39"/>
  <c r="AO50" i="39"/>
  <c r="AP50" i="39"/>
  <c r="AQ50" i="39"/>
  <c r="AR50" i="39"/>
  <c r="AS50" i="39"/>
  <c r="AT50" i="39"/>
  <c r="E51" i="39"/>
  <c r="F51" i="39"/>
  <c r="G51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H51" i="39"/>
  <c r="AI51" i="39"/>
  <c r="AJ51" i="39"/>
  <c r="AK51" i="39"/>
  <c r="AL51" i="39"/>
  <c r="AM51" i="39"/>
  <c r="AN51" i="39"/>
  <c r="AO51" i="39"/>
  <c r="AP51" i="39"/>
  <c r="AQ51" i="39"/>
  <c r="AR51" i="39"/>
  <c r="AS51" i="39"/>
  <c r="AT51" i="39"/>
  <c r="E52" i="39"/>
  <c r="F52" i="39"/>
  <c r="G52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H52" i="39"/>
  <c r="AI52" i="39"/>
  <c r="AJ52" i="39"/>
  <c r="AK52" i="39"/>
  <c r="AL52" i="39"/>
  <c r="AM52" i="39"/>
  <c r="AN52" i="39"/>
  <c r="AO52" i="39"/>
  <c r="AP52" i="39"/>
  <c r="AQ52" i="39"/>
  <c r="AR52" i="39"/>
  <c r="AS52" i="39"/>
  <c r="AT52" i="39"/>
  <c r="E53" i="39"/>
  <c r="F53" i="39"/>
  <c r="G53" i="39"/>
  <c r="H53" i="39"/>
  <c r="I53" i="39"/>
  <c r="J53" i="39"/>
  <c r="K53" i="39"/>
  <c r="L53" i="39"/>
  <c r="M53" i="39"/>
  <c r="N53" i="39"/>
  <c r="O53" i="39"/>
  <c r="P53" i="39"/>
  <c r="Q53" i="39"/>
  <c r="R53" i="39"/>
  <c r="S53" i="39"/>
  <c r="T53" i="39"/>
  <c r="U53" i="39"/>
  <c r="V53" i="39"/>
  <c r="W53" i="39"/>
  <c r="X53" i="39"/>
  <c r="Y53" i="39"/>
  <c r="Z53" i="39"/>
  <c r="AA53" i="39"/>
  <c r="AB53" i="39"/>
  <c r="AC53" i="39"/>
  <c r="AD53" i="39"/>
  <c r="AE53" i="39"/>
  <c r="AF53" i="39"/>
  <c r="AG53" i="39"/>
  <c r="AH53" i="39"/>
  <c r="AI53" i="39"/>
  <c r="AJ53" i="39"/>
  <c r="AK53" i="39"/>
  <c r="AL53" i="39"/>
  <c r="AM53" i="39"/>
  <c r="AN53" i="39"/>
  <c r="AO53" i="39"/>
  <c r="AP53" i="39"/>
  <c r="AQ53" i="39"/>
  <c r="AR53" i="39"/>
  <c r="AS53" i="39"/>
  <c r="AT53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11" i="39"/>
  <c r="AW54" i="38" l="1"/>
  <c r="AX54" i="38"/>
  <c r="AY54" i="38"/>
  <c r="AZ54" i="38"/>
  <c r="BA54" i="38"/>
  <c r="BB54" i="38"/>
  <c r="BC54" i="38"/>
  <c r="BD54" i="38"/>
  <c r="BE54" i="38"/>
  <c r="BF54" i="38"/>
  <c r="BG54" i="38"/>
  <c r="BH54" i="38"/>
  <c r="BI54" i="38"/>
  <c r="BJ54" i="38"/>
  <c r="BK54" i="38"/>
  <c r="BL54" i="38"/>
  <c r="BM54" i="38"/>
  <c r="BN54" i="38"/>
  <c r="BO54" i="38"/>
  <c r="BW56" i="38"/>
  <c r="BW57" i="38"/>
  <c r="BW58" i="38"/>
  <c r="BW59" i="38"/>
  <c r="BW60" i="38"/>
  <c r="BW61" i="38"/>
  <c r="BW62" i="38"/>
  <c r="BW63" i="38"/>
  <c r="BW64" i="38"/>
  <c r="BW65" i="38"/>
  <c r="BW66" i="38"/>
  <c r="BW67" i="38"/>
  <c r="BW68" i="38"/>
  <c r="BW69" i="38"/>
  <c r="BW70" i="38"/>
  <c r="BW71" i="38"/>
  <c r="BW72" i="38"/>
  <c r="BW73" i="38"/>
  <c r="BW74" i="38"/>
  <c r="BW55" i="38"/>
  <c r="BW54" i="38"/>
  <c r="BW12" i="38"/>
  <c r="BW13" i="38"/>
  <c r="BW14" i="38"/>
  <c r="BW15" i="38"/>
  <c r="BW16" i="38"/>
  <c r="BW17" i="38"/>
  <c r="BW18" i="38"/>
  <c r="BW19" i="38"/>
  <c r="BW20" i="38"/>
  <c r="BW21" i="38"/>
  <c r="BW22" i="38"/>
  <c r="BW23" i="38"/>
  <c r="BW24" i="38"/>
  <c r="BW25" i="38"/>
  <c r="BW26" i="38"/>
  <c r="BW27" i="38"/>
  <c r="BW28" i="38"/>
  <c r="BW29" i="38"/>
  <c r="BW30" i="38"/>
  <c r="BW31" i="38"/>
  <c r="BW32" i="38"/>
  <c r="BW33" i="38"/>
  <c r="BW34" i="38"/>
  <c r="BW35" i="38"/>
  <c r="BW36" i="38"/>
  <c r="BW37" i="38"/>
  <c r="BW38" i="38"/>
  <c r="BW39" i="38"/>
  <c r="BW40" i="38"/>
  <c r="BW41" i="38"/>
  <c r="BW42" i="38"/>
  <c r="BW43" i="38"/>
  <c r="BW44" i="38"/>
  <c r="BW45" i="38"/>
  <c r="BW46" i="38"/>
  <c r="BW47" i="38"/>
  <c r="BW48" i="38"/>
  <c r="BW49" i="38"/>
  <c r="BW50" i="38"/>
  <c r="BW51" i="38"/>
  <c r="BW52" i="38"/>
  <c r="BW53" i="38"/>
  <c r="BW11" i="38"/>
  <c r="BU56" i="38"/>
  <c r="BU57" i="38"/>
  <c r="BU58" i="38"/>
  <c r="BU59" i="38"/>
  <c r="BU60" i="38"/>
  <c r="BU61" i="38"/>
  <c r="BU62" i="38"/>
  <c r="BU63" i="38"/>
  <c r="BU64" i="38"/>
  <c r="BU65" i="38"/>
  <c r="BU66" i="38"/>
  <c r="BU67" i="38"/>
  <c r="BU68" i="38"/>
  <c r="BU69" i="38"/>
  <c r="BU70" i="38"/>
  <c r="BU71" i="38"/>
  <c r="BU72" i="38"/>
  <c r="BU73" i="38"/>
  <c r="BU74" i="38"/>
  <c r="BU55" i="38"/>
  <c r="BU54" i="38"/>
  <c r="BU12" i="38"/>
  <c r="BU13" i="38"/>
  <c r="BU14" i="38"/>
  <c r="BU15" i="38"/>
  <c r="BU16" i="38"/>
  <c r="BU17" i="38"/>
  <c r="BU18" i="38"/>
  <c r="BU19" i="38"/>
  <c r="BU20" i="38"/>
  <c r="BU21" i="38"/>
  <c r="BU22" i="38"/>
  <c r="BU23" i="38"/>
  <c r="BU24" i="38"/>
  <c r="BU25" i="38"/>
  <c r="BU26" i="38"/>
  <c r="BU27" i="38"/>
  <c r="BU28" i="38"/>
  <c r="BU29" i="38"/>
  <c r="BU30" i="38"/>
  <c r="BU31" i="38"/>
  <c r="BU32" i="38"/>
  <c r="BU33" i="38"/>
  <c r="BU34" i="38"/>
  <c r="BU35" i="38"/>
  <c r="BU36" i="38"/>
  <c r="BU37" i="38"/>
  <c r="BU38" i="38"/>
  <c r="BU39" i="38"/>
  <c r="BU40" i="38"/>
  <c r="BU41" i="38"/>
  <c r="BU42" i="38"/>
  <c r="BU43" i="38"/>
  <c r="BU44" i="38"/>
  <c r="BU45" i="38"/>
  <c r="BU46" i="38"/>
  <c r="BU47" i="38"/>
  <c r="BU48" i="38"/>
  <c r="BU49" i="38"/>
  <c r="BU50" i="38"/>
  <c r="BU51" i="38"/>
  <c r="BU52" i="38"/>
  <c r="BU53" i="38"/>
  <c r="BU11" i="38"/>
  <c r="BT56" i="38"/>
  <c r="BT57" i="38"/>
  <c r="BT58" i="38"/>
  <c r="BT59" i="38"/>
  <c r="BT60" i="38"/>
  <c r="BT61" i="38"/>
  <c r="BT62" i="38"/>
  <c r="BT63" i="38"/>
  <c r="BT64" i="38"/>
  <c r="BT65" i="38"/>
  <c r="BT66" i="38"/>
  <c r="BT67" i="38"/>
  <c r="BT68" i="38"/>
  <c r="BT69" i="38"/>
  <c r="BT70" i="38"/>
  <c r="BT71" i="38"/>
  <c r="BT72" i="38"/>
  <c r="BT73" i="38"/>
  <c r="BT74" i="38"/>
  <c r="BT55" i="38"/>
  <c r="BT54" i="38"/>
  <c r="BT12" i="38"/>
  <c r="BT13" i="38"/>
  <c r="BT14" i="38"/>
  <c r="BT15" i="38"/>
  <c r="BT16" i="38"/>
  <c r="BT17" i="38"/>
  <c r="BT18" i="38"/>
  <c r="BT19" i="38"/>
  <c r="BT20" i="38"/>
  <c r="BT21" i="38"/>
  <c r="BT22" i="38"/>
  <c r="BT23" i="38"/>
  <c r="BT24" i="38"/>
  <c r="BT25" i="38"/>
  <c r="BT26" i="38"/>
  <c r="BT27" i="38"/>
  <c r="BT28" i="38"/>
  <c r="BT29" i="38"/>
  <c r="BT30" i="38"/>
  <c r="BT31" i="38"/>
  <c r="BT32" i="38"/>
  <c r="BT33" i="38"/>
  <c r="BT34" i="38"/>
  <c r="BT35" i="38"/>
  <c r="BT36" i="38"/>
  <c r="BT37" i="38"/>
  <c r="BT38" i="38"/>
  <c r="BT39" i="38"/>
  <c r="BT40" i="38"/>
  <c r="BT41" i="38"/>
  <c r="BT42" i="38"/>
  <c r="BT43" i="38"/>
  <c r="BT44" i="38"/>
  <c r="BT45" i="38"/>
  <c r="BT46" i="38"/>
  <c r="BT47" i="38"/>
  <c r="BT48" i="38"/>
  <c r="BT49" i="38"/>
  <c r="BT50" i="38"/>
  <c r="BT51" i="38"/>
  <c r="BT52" i="38"/>
  <c r="BT53" i="38"/>
  <c r="BT11" i="38"/>
  <c r="BR56" i="38"/>
  <c r="BR57" i="38"/>
  <c r="BR58" i="38"/>
  <c r="BR59" i="38"/>
  <c r="BR60" i="38"/>
  <c r="BR61" i="38"/>
  <c r="BR62" i="38"/>
  <c r="BR63" i="38"/>
  <c r="BR64" i="38"/>
  <c r="BR65" i="38"/>
  <c r="BR66" i="38"/>
  <c r="BR67" i="38"/>
  <c r="BR68" i="38"/>
  <c r="BR69" i="38"/>
  <c r="BR70" i="38"/>
  <c r="BR71" i="38"/>
  <c r="BR72" i="38"/>
  <c r="BR73" i="38"/>
  <c r="BR74" i="38"/>
  <c r="BR55" i="38"/>
  <c r="BR54" i="38"/>
  <c r="BR12" i="38"/>
  <c r="BR13" i="38"/>
  <c r="BR14" i="38"/>
  <c r="BR15" i="38"/>
  <c r="BR16" i="38"/>
  <c r="BR17" i="38"/>
  <c r="BR18" i="38"/>
  <c r="BR19" i="38"/>
  <c r="BR20" i="38"/>
  <c r="BR21" i="38"/>
  <c r="BR22" i="38"/>
  <c r="BR23" i="38"/>
  <c r="BR24" i="38"/>
  <c r="BR25" i="38"/>
  <c r="BR26" i="38"/>
  <c r="BR27" i="38"/>
  <c r="BR28" i="38"/>
  <c r="BR29" i="38"/>
  <c r="BR30" i="38"/>
  <c r="BR31" i="38"/>
  <c r="BR32" i="38"/>
  <c r="BR33" i="38"/>
  <c r="BR34" i="38"/>
  <c r="BR35" i="38"/>
  <c r="BR36" i="38"/>
  <c r="BR37" i="38"/>
  <c r="BR38" i="38"/>
  <c r="BR39" i="38"/>
  <c r="BR40" i="38"/>
  <c r="BR41" i="38"/>
  <c r="BR42" i="38"/>
  <c r="BR43" i="38"/>
  <c r="BR44" i="38"/>
  <c r="BR45" i="38"/>
  <c r="BR46" i="38"/>
  <c r="BR47" i="38"/>
  <c r="BR48" i="38"/>
  <c r="BR49" i="38"/>
  <c r="BR50" i="38"/>
  <c r="BR51" i="38"/>
  <c r="BR52" i="38"/>
  <c r="BR53" i="38"/>
  <c r="BR11" i="38"/>
  <c r="BQ56" i="38"/>
  <c r="BQ57" i="38"/>
  <c r="BQ58" i="38"/>
  <c r="BQ59" i="38"/>
  <c r="BQ60" i="38"/>
  <c r="BQ61" i="38"/>
  <c r="BQ62" i="38"/>
  <c r="BQ63" i="38"/>
  <c r="BQ64" i="38"/>
  <c r="BQ65" i="38"/>
  <c r="BQ66" i="38"/>
  <c r="BQ67" i="38"/>
  <c r="BQ68" i="38"/>
  <c r="BQ69" i="38"/>
  <c r="BQ70" i="38"/>
  <c r="BQ71" i="38"/>
  <c r="BQ72" i="38"/>
  <c r="BQ73" i="38"/>
  <c r="BQ74" i="38"/>
  <c r="BQ55" i="38"/>
  <c r="BQ54" i="38"/>
  <c r="BQ12" i="38"/>
  <c r="BQ13" i="38"/>
  <c r="BQ14" i="38"/>
  <c r="BQ15" i="38"/>
  <c r="BQ16" i="38"/>
  <c r="BQ17" i="38"/>
  <c r="BQ18" i="38"/>
  <c r="BQ19" i="38"/>
  <c r="BQ20" i="38"/>
  <c r="BQ21" i="38"/>
  <c r="BQ22" i="38"/>
  <c r="BQ23" i="38"/>
  <c r="BQ24" i="38"/>
  <c r="BQ25" i="38"/>
  <c r="BQ26" i="38"/>
  <c r="BQ27" i="38"/>
  <c r="BQ28" i="38"/>
  <c r="BQ29" i="38"/>
  <c r="BQ30" i="38"/>
  <c r="BQ31" i="38"/>
  <c r="BQ32" i="38"/>
  <c r="BQ33" i="38"/>
  <c r="BQ34" i="38"/>
  <c r="BQ35" i="38"/>
  <c r="BQ36" i="38"/>
  <c r="BQ37" i="38"/>
  <c r="BQ38" i="38"/>
  <c r="BQ39" i="38"/>
  <c r="BQ40" i="38"/>
  <c r="BQ41" i="38"/>
  <c r="BQ42" i="38"/>
  <c r="BQ43" i="38"/>
  <c r="BQ44" i="38"/>
  <c r="BQ45" i="38"/>
  <c r="BQ46" i="38"/>
  <c r="BQ47" i="38"/>
  <c r="BQ48" i="38"/>
  <c r="BQ49" i="38"/>
  <c r="BQ50" i="38"/>
  <c r="BQ51" i="38"/>
  <c r="BQ52" i="38"/>
  <c r="BQ53" i="38"/>
  <c r="BQ11" i="38"/>
  <c r="AW55" i="38"/>
  <c r="AX55" i="38"/>
  <c r="AY55" i="38"/>
  <c r="AZ55" i="38"/>
  <c r="BA55" i="38"/>
  <c r="BB55" i="38"/>
  <c r="BC55" i="38"/>
  <c r="BD55" i="38"/>
  <c r="BE55" i="38"/>
  <c r="BF55" i="38"/>
  <c r="BG55" i="38"/>
  <c r="BH55" i="38"/>
  <c r="BI55" i="38"/>
  <c r="BJ55" i="38"/>
  <c r="BK55" i="38"/>
  <c r="BL55" i="38"/>
  <c r="BM55" i="38"/>
  <c r="BN55" i="38"/>
  <c r="BO55" i="38"/>
  <c r="AW56" i="38"/>
  <c r="AX56" i="38"/>
  <c r="AY56" i="38"/>
  <c r="AZ56" i="38"/>
  <c r="BA56" i="38"/>
  <c r="BB56" i="38"/>
  <c r="BC56" i="38"/>
  <c r="BD56" i="38"/>
  <c r="BE56" i="38"/>
  <c r="BF56" i="38"/>
  <c r="BG56" i="38"/>
  <c r="BH56" i="38"/>
  <c r="BI56" i="38"/>
  <c r="BJ56" i="38"/>
  <c r="BK56" i="38"/>
  <c r="BL56" i="38"/>
  <c r="BM56" i="38"/>
  <c r="BN56" i="38"/>
  <c r="BO56" i="38"/>
  <c r="AW57" i="38"/>
  <c r="AX57" i="38"/>
  <c r="AY57" i="38"/>
  <c r="AZ57" i="38"/>
  <c r="BA57" i="38"/>
  <c r="BB57" i="38"/>
  <c r="BC57" i="38"/>
  <c r="BD57" i="38"/>
  <c r="BE57" i="38"/>
  <c r="BF57" i="38"/>
  <c r="BG57" i="38"/>
  <c r="BH57" i="38"/>
  <c r="BI57" i="38"/>
  <c r="BJ57" i="38"/>
  <c r="BK57" i="38"/>
  <c r="BL57" i="38"/>
  <c r="BM57" i="38"/>
  <c r="BN57" i="38"/>
  <c r="BO57" i="38"/>
  <c r="AW58" i="38"/>
  <c r="AX58" i="38"/>
  <c r="AY58" i="38"/>
  <c r="AZ58" i="38"/>
  <c r="BA58" i="38"/>
  <c r="BB58" i="38"/>
  <c r="BC58" i="38"/>
  <c r="BD58" i="38"/>
  <c r="BE58" i="38"/>
  <c r="BF58" i="38"/>
  <c r="BG58" i="38"/>
  <c r="BH58" i="38"/>
  <c r="BI58" i="38"/>
  <c r="BJ58" i="38"/>
  <c r="BK58" i="38"/>
  <c r="BL58" i="38"/>
  <c r="BM58" i="38"/>
  <c r="BN58" i="38"/>
  <c r="BO58" i="38"/>
  <c r="AW59" i="38"/>
  <c r="AX59" i="38"/>
  <c r="AY59" i="38"/>
  <c r="AZ59" i="38"/>
  <c r="BA59" i="38"/>
  <c r="BB59" i="38"/>
  <c r="BC59" i="38"/>
  <c r="BD59" i="38"/>
  <c r="BE59" i="38"/>
  <c r="BF59" i="38"/>
  <c r="BG59" i="38"/>
  <c r="BH59" i="38"/>
  <c r="BI59" i="38"/>
  <c r="BJ59" i="38"/>
  <c r="BK59" i="38"/>
  <c r="BL59" i="38"/>
  <c r="BM59" i="38"/>
  <c r="BN59" i="38"/>
  <c r="BO59" i="38"/>
  <c r="AW60" i="38"/>
  <c r="AX60" i="38"/>
  <c r="AY60" i="38"/>
  <c r="AZ60" i="38"/>
  <c r="BA60" i="38"/>
  <c r="BB60" i="38"/>
  <c r="BC60" i="38"/>
  <c r="BD60" i="38"/>
  <c r="BE60" i="38"/>
  <c r="BF60" i="38"/>
  <c r="BG60" i="38"/>
  <c r="BH60" i="38"/>
  <c r="BI60" i="38"/>
  <c r="BJ60" i="38"/>
  <c r="BK60" i="38"/>
  <c r="BL60" i="38"/>
  <c r="BM60" i="38"/>
  <c r="BN60" i="38"/>
  <c r="BO60" i="38"/>
  <c r="AW61" i="38"/>
  <c r="AX61" i="38"/>
  <c r="AY61" i="38"/>
  <c r="AZ61" i="38"/>
  <c r="BA61" i="38"/>
  <c r="BB61" i="38"/>
  <c r="BC61" i="38"/>
  <c r="BD61" i="38"/>
  <c r="BE61" i="38"/>
  <c r="BF61" i="38"/>
  <c r="BG61" i="38"/>
  <c r="BH61" i="38"/>
  <c r="BI61" i="38"/>
  <c r="BJ61" i="38"/>
  <c r="BK61" i="38"/>
  <c r="BL61" i="38"/>
  <c r="BM61" i="38"/>
  <c r="BN61" i="38"/>
  <c r="BO61" i="38"/>
  <c r="AW62" i="38"/>
  <c r="AX62" i="38"/>
  <c r="AY62" i="38"/>
  <c r="AZ62" i="38"/>
  <c r="BA62" i="38"/>
  <c r="BB62" i="38"/>
  <c r="BC62" i="38"/>
  <c r="BD62" i="38"/>
  <c r="BE62" i="38"/>
  <c r="BF62" i="38"/>
  <c r="BG62" i="38"/>
  <c r="BH62" i="38"/>
  <c r="BI62" i="38"/>
  <c r="BJ62" i="38"/>
  <c r="BK62" i="38"/>
  <c r="BL62" i="38"/>
  <c r="BM62" i="38"/>
  <c r="BN62" i="38"/>
  <c r="BO62" i="38"/>
  <c r="AW63" i="38"/>
  <c r="AX63" i="38"/>
  <c r="AY63" i="38"/>
  <c r="AZ63" i="38"/>
  <c r="BA63" i="38"/>
  <c r="BB63" i="38"/>
  <c r="BC63" i="38"/>
  <c r="BD63" i="38"/>
  <c r="BE63" i="38"/>
  <c r="BF63" i="38"/>
  <c r="BG63" i="38"/>
  <c r="BH63" i="38"/>
  <c r="BI63" i="38"/>
  <c r="BJ63" i="38"/>
  <c r="BK63" i="38"/>
  <c r="BL63" i="38"/>
  <c r="BM63" i="38"/>
  <c r="BN63" i="38"/>
  <c r="BO63" i="38"/>
  <c r="AW64" i="38"/>
  <c r="AX64" i="38"/>
  <c r="AY64" i="38"/>
  <c r="AZ64" i="38"/>
  <c r="BA64" i="38"/>
  <c r="BB64" i="38"/>
  <c r="BC64" i="38"/>
  <c r="BD64" i="38"/>
  <c r="BE64" i="38"/>
  <c r="BF64" i="38"/>
  <c r="BG64" i="38"/>
  <c r="BH64" i="38"/>
  <c r="BI64" i="38"/>
  <c r="BJ64" i="38"/>
  <c r="BK64" i="38"/>
  <c r="BL64" i="38"/>
  <c r="BM64" i="38"/>
  <c r="BN64" i="38"/>
  <c r="BO64" i="38"/>
  <c r="AW65" i="38"/>
  <c r="AX65" i="38"/>
  <c r="AY65" i="38"/>
  <c r="AZ65" i="38"/>
  <c r="BA65" i="38"/>
  <c r="BB65" i="38"/>
  <c r="BC65" i="38"/>
  <c r="BD65" i="38"/>
  <c r="BE65" i="38"/>
  <c r="BF65" i="38"/>
  <c r="BG65" i="38"/>
  <c r="BH65" i="38"/>
  <c r="BI65" i="38"/>
  <c r="BJ65" i="38"/>
  <c r="BK65" i="38"/>
  <c r="BL65" i="38"/>
  <c r="BM65" i="38"/>
  <c r="BN65" i="38"/>
  <c r="BO65" i="38"/>
  <c r="AW66" i="38"/>
  <c r="AX66" i="38"/>
  <c r="AY66" i="38"/>
  <c r="AZ66" i="38"/>
  <c r="BA66" i="38"/>
  <c r="BB66" i="38"/>
  <c r="BC66" i="38"/>
  <c r="BD66" i="38"/>
  <c r="BE66" i="38"/>
  <c r="BF66" i="38"/>
  <c r="BG66" i="38"/>
  <c r="BH66" i="38"/>
  <c r="BI66" i="38"/>
  <c r="BJ66" i="38"/>
  <c r="BK66" i="38"/>
  <c r="BL66" i="38"/>
  <c r="BM66" i="38"/>
  <c r="BN66" i="38"/>
  <c r="BO66" i="38"/>
  <c r="AW67" i="38"/>
  <c r="AX67" i="38"/>
  <c r="AY67" i="38"/>
  <c r="AZ67" i="38"/>
  <c r="BA67" i="38"/>
  <c r="BB67" i="38"/>
  <c r="BC67" i="38"/>
  <c r="BD67" i="38"/>
  <c r="BE67" i="38"/>
  <c r="BF67" i="38"/>
  <c r="BG67" i="38"/>
  <c r="BH67" i="38"/>
  <c r="BI67" i="38"/>
  <c r="BJ67" i="38"/>
  <c r="BK67" i="38"/>
  <c r="BL67" i="38"/>
  <c r="BM67" i="38"/>
  <c r="BN67" i="38"/>
  <c r="BO67" i="38"/>
  <c r="AW68" i="38"/>
  <c r="AX68" i="38"/>
  <c r="AY68" i="38"/>
  <c r="AZ68" i="38"/>
  <c r="BA68" i="38"/>
  <c r="BB68" i="38"/>
  <c r="BC68" i="38"/>
  <c r="BD68" i="38"/>
  <c r="BE68" i="38"/>
  <c r="BF68" i="38"/>
  <c r="BG68" i="38"/>
  <c r="BH68" i="38"/>
  <c r="BI68" i="38"/>
  <c r="BJ68" i="38"/>
  <c r="BK68" i="38"/>
  <c r="BL68" i="38"/>
  <c r="BM68" i="38"/>
  <c r="BN68" i="38"/>
  <c r="BO68" i="38"/>
  <c r="AW69" i="38"/>
  <c r="AX69" i="38"/>
  <c r="AY69" i="38"/>
  <c r="AZ69" i="38"/>
  <c r="BA69" i="38"/>
  <c r="BB69" i="38"/>
  <c r="BC69" i="38"/>
  <c r="BD69" i="38"/>
  <c r="BE69" i="38"/>
  <c r="BF69" i="38"/>
  <c r="BG69" i="38"/>
  <c r="BH69" i="38"/>
  <c r="BI69" i="38"/>
  <c r="BJ69" i="38"/>
  <c r="BK69" i="38"/>
  <c r="BL69" i="38"/>
  <c r="BM69" i="38"/>
  <c r="BN69" i="38"/>
  <c r="BO69" i="38"/>
  <c r="AW70" i="38"/>
  <c r="AX70" i="38"/>
  <c r="AY70" i="38"/>
  <c r="AZ70" i="38"/>
  <c r="BA70" i="38"/>
  <c r="BB70" i="38"/>
  <c r="BC70" i="38"/>
  <c r="BD70" i="38"/>
  <c r="BE70" i="38"/>
  <c r="BF70" i="38"/>
  <c r="BG70" i="38"/>
  <c r="BH70" i="38"/>
  <c r="BI70" i="38"/>
  <c r="BJ70" i="38"/>
  <c r="BK70" i="38"/>
  <c r="BL70" i="38"/>
  <c r="BM70" i="38"/>
  <c r="BN70" i="38"/>
  <c r="BO70" i="38"/>
  <c r="AW71" i="38"/>
  <c r="AX71" i="38"/>
  <c r="AY71" i="38"/>
  <c r="AZ71" i="38"/>
  <c r="BA71" i="38"/>
  <c r="BB71" i="38"/>
  <c r="BC71" i="38"/>
  <c r="BD71" i="38"/>
  <c r="BE71" i="38"/>
  <c r="BF71" i="38"/>
  <c r="BG71" i="38"/>
  <c r="BH71" i="38"/>
  <c r="BI71" i="38"/>
  <c r="BJ71" i="38"/>
  <c r="BK71" i="38"/>
  <c r="BL71" i="38"/>
  <c r="BM71" i="38"/>
  <c r="BN71" i="38"/>
  <c r="BO71" i="38"/>
  <c r="AW72" i="38"/>
  <c r="AX72" i="38"/>
  <c r="AY72" i="38"/>
  <c r="AZ72" i="38"/>
  <c r="BA72" i="38"/>
  <c r="BB72" i="38"/>
  <c r="BC72" i="38"/>
  <c r="BD72" i="38"/>
  <c r="BE72" i="38"/>
  <c r="BF72" i="38"/>
  <c r="BG72" i="38"/>
  <c r="BH72" i="38"/>
  <c r="BI72" i="38"/>
  <c r="BJ72" i="38"/>
  <c r="BK72" i="38"/>
  <c r="BL72" i="38"/>
  <c r="BM72" i="38"/>
  <c r="BN72" i="38"/>
  <c r="BO72" i="38"/>
  <c r="AW73" i="38"/>
  <c r="AX73" i="38"/>
  <c r="AY73" i="38"/>
  <c r="AZ73" i="38"/>
  <c r="BA73" i="38"/>
  <c r="BB73" i="38"/>
  <c r="BC73" i="38"/>
  <c r="BD73" i="38"/>
  <c r="BE73" i="38"/>
  <c r="BF73" i="38"/>
  <c r="BG73" i="38"/>
  <c r="BH73" i="38"/>
  <c r="BI73" i="38"/>
  <c r="BJ73" i="38"/>
  <c r="BK73" i="38"/>
  <c r="BL73" i="38"/>
  <c r="BM73" i="38"/>
  <c r="BN73" i="38"/>
  <c r="BO73" i="38"/>
  <c r="AW74" i="38"/>
  <c r="AX74" i="38"/>
  <c r="AY74" i="38"/>
  <c r="AZ74" i="38"/>
  <c r="BA74" i="38"/>
  <c r="BB74" i="38"/>
  <c r="BC74" i="38"/>
  <c r="BD74" i="38"/>
  <c r="BE74" i="38"/>
  <c r="BF74" i="38"/>
  <c r="BG74" i="38"/>
  <c r="BH74" i="38"/>
  <c r="BI74" i="38"/>
  <c r="BJ74" i="38"/>
  <c r="BK74" i="38"/>
  <c r="BL74" i="38"/>
  <c r="BM74" i="38"/>
  <c r="BN74" i="38"/>
  <c r="BO74" i="38"/>
  <c r="AV56" i="38"/>
  <c r="AV57" i="38"/>
  <c r="AV58" i="38"/>
  <c r="AV59" i="38"/>
  <c r="AV60" i="38"/>
  <c r="AV61" i="38"/>
  <c r="AV62" i="38"/>
  <c r="AV63" i="38"/>
  <c r="AV64" i="38"/>
  <c r="AV65" i="38"/>
  <c r="AV66" i="38"/>
  <c r="AV67" i="38"/>
  <c r="AV68" i="38"/>
  <c r="AV69" i="38"/>
  <c r="AV70" i="38"/>
  <c r="AV71" i="38"/>
  <c r="AV72" i="38"/>
  <c r="AV73" i="38"/>
  <c r="AV74" i="38"/>
  <c r="AV55" i="38"/>
  <c r="AV54" i="38"/>
  <c r="AW11" i="38"/>
  <c r="AX11" i="38"/>
  <c r="AY11" i="38"/>
  <c r="AZ11" i="38"/>
  <c r="BA11" i="38"/>
  <c r="BB11" i="38"/>
  <c r="BC11" i="38"/>
  <c r="BD11" i="38"/>
  <c r="BE11" i="38"/>
  <c r="BF11" i="38"/>
  <c r="BG11" i="38"/>
  <c r="BH11" i="38"/>
  <c r="BI11" i="38"/>
  <c r="BJ11" i="38"/>
  <c r="BK11" i="38"/>
  <c r="BL11" i="38"/>
  <c r="BM11" i="38"/>
  <c r="BN11" i="38"/>
  <c r="BO11" i="38"/>
  <c r="AW12" i="38"/>
  <c r="AX12" i="38"/>
  <c r="AY12" i="38"/>
  <c r="AZ12" i="38"/>
  <c r="BA12" i="38"/>
  <c r="BB12" i="38"/>
  <c r="BC12" i="38"/>
  <c r="BD12" i="38"/>
  <c r="BE12" i="38"/>
  <c r="BF12" i="38"/>
  <c r="BG12" i="38"/>
  <c r="BH12" i="38"/>
  <c r="BI12" i="38"/>
  <c r="BJ12" i="38"/>
  <c r="BK12" i="38"/>
  <c r="BL12" i="38"/>
  <c r="BM12" i="38"/>
  <c r="BN12" i="38"/>
  <c r="BO12" i="38"/>
  <c r="AW13" i="38"/>
  <c r="AX13" i="38"/>
  <c r="AY13" i="38"/>
  <c r="AZ13" i="38"/>
  <c r="BA13" i="38"/>
  <c r="BB13" i="38"/>
  <c r="BC13" i="38"/>
  <c r="BD13" i="38"/>
  <c r="BE13" i="38"/>
  <c r="BF13" i="38"/>
  <c r="BG13" i="38"/>
  <c r="BH13" i="38"/>
  <c r="BI13" i="38"/>
  <c r="BJ13" i="38"/>
  <c r="BK13" i="38"/>
  <c r="BL13" i="38"/>
  <c r="BM13" i="38"/>
  <c r="BN13" i="38"/>
  <c r="BO13" i="38"/>
  <c r="AW14" i="38"/>
  <c r="AX14" i="38"/>
  <c r="AY14" i="38"/>
  <c r="AZ14" i="38"/>
  <c r="BA14" i="38"/>
  <c r="BB14" i="38"/>
  <c r="BC14" i="38"/>
  <c r="BD14" i="38"/>
  <c r="BE14" i="38"/>
  <c r="BF14" i="38"/>
  <c r="BG14" i="38"/>
  <c r="BH14" i="38"/>
  <c r="BI14" i="38"/>
  <c r="BJ14" i="38"/>
  <c r="BK14" i="38"/>
  <c r="BL14" i="38"/>
  <c r="BM14" i="38"/>
  <c r="BN14" i="38"/>
  <c r="BO14" i="38"/>
  <c r="AW15" i="38"/>
  <c r="AX15" i="38"/>
  <c r="AY15" i="38"/>
  <c r="AZ15" i="38"/>
  <c r="BA15" i="38"/>
  <c r="BB15" i="38"/>
  <c r="BC15" i="38"/>
  <c r="BD15" i="38"/>
  <c r="BE15" i="38"/>
  <c r="BF15" i="38"/>
  <c r="BG15" i="38"/>
  <c r="BH15" i="38"/>
  <c r="BI15" i="38"/>
  <c r="BJ15" i="38"/>
  <c r="BK15" i="38"/>
  <c r="BL15" i="38"/>
  <c r="BM15" i="38"/>
  <c r="BN15" i="38"/>
  <c r="BO15" i="38"/>
  <c r="AW16" i="38"/>
  <c r="AX16" i="38"/>
  <c r="AY16" i="38"/>
  <c r="AZ16" i="38"/>
  <c r="BA16" i="38"/>
  <c r="BB16" i="38"/>
  <c r="BC16" i="38"/>
  <c r="BD16" i="38"/>
  <c r="BE16" i="38"/>
  <c r="BF16" i="38"/>
  <c r="BG16" i="38"/>
  <c r="BH16" i="38"/>
  <c r="BI16" i="38"/>
  <c r="BJ16" i="38"/>
  <c r="BK16" i="38"/>
  <c r="BL16" i="38"/>
  <c r="BM16" i="38"/>
  <c r="BN16" i="38"/>
  <c r="BO16" i="38"/>
  <c r="AW17" i="38"/>
  <c r="AX17" i="38"/>
  <c r="AY17" i="38"/>
  <c r="AZ17" i="38"/>
  <c r="BA17" i="38"/>
  <c r="BB17" i="38"/>
  <c r="BC17" i="38"/>
  <c r="BD17" i="38"/>
  <c r="BE17" i="38"/>
  <c r="BF17" i="38"/>
  <c r="BG17" i="38"/>
  <c r="BH17" i="38"/>
  <c r="BI17" i="38"/>
  <c r="BJ17" i="38"/>
  <c r="BK17" i="38"/>
  <c r="BL17" i="38"/>
  <c r="BM17" i="38"/>
  <c r="BN17" i="38"/>
  <c r="BO17" i="38"/>
  <c r="AW18" i="38"/>
  <c r="AX18" i="38"/>
  <c r="AY18" i="38"/>
  <c r="AZ18" i="38"/>
  <c r="BA18" i="38"/>
  <c r="BB18" i="38"/>
  <c r="BC18" i="38"/>
  <c r="BD18" i="38"/>
  <c r="BE18" i="38"/>
  <c r="BF18" i="38"/>
  <c r="BG18" i="38"/>
  <c r="BH18" i="38"/>
  <c r="BI18" i="38"/>
  <c r="BJ18" i="38"/>
  <c r="BK18" i="38"/>
  <c r="BL18" i="38"/>
  <c r="BM18" i="38"/>
  <c r="BN18" i="38"/>
  <c r="BO18" i="38"/>
  <c r="AW19" i="38"/>
  <c r="AX19" i="38"/>
  <c r="AY19" i="38"/>
  <c r="AZ19" i="38"/>
  <c r="BA19" i="38"/>
  <c r="BB19" i="38"/>
  <c r="BC19" i="38"/>
  <c r="BD19" i="38"/>
  <c r="BE19" i="38"/>
  <c r="BF19" i="38"/>
  <c r="BG19" i="38"/>
  <c r="BH19" i="38"/>
  <c r="BI19" i="38"/>
  <c r="BJ19" i="38"/>
  <c r="BK19" i="38"/>
  <c r="BL19" i="38"/>
  <c r="BM19" i="38"/>
  <c r="BN19" i="38"/>
  <c r="BO19" i="38"/>
  <c r="AW20" i="38"/>
  <c r="AX20" i="38"/>
  <c r="AY20" i="38"/>
  <c r="AZ20" i="38"/>
  <c r="BA20" i="38"/>
  <c r="BB20" i="38"/>
  <c r="BC20" i="38"/>
  <c r="BD20" i="38"/>
  <c r="BE20" i="38"/>
  <c r="BF20" i="38"/>
  <c r="BG20" i="38"/>
  <c r="BH20" i="38"/>
  <c r="BI20" i="38"/>
  <c r="BJ20" i="38"/>
  <c r="BK20" i="38"/>
  <c r="BL20" i="38"/>
  <c r="BM20" i="38"/>
  <c r="BN20" i="38"/>
  <c r="BO20" i="38"/>
  <c r="AW21" i="38"/>
  <c r="AX21" i="38"/>
  <c r="AY21" i="38"/>
  <c r="AZ21" i="38"/>
  <c r="BA21" i="38"/>
  <c r="BB21" i="38"/>
  <c r="BC21" i="38"/>
  <c r="BD21" i="38"/>
  <c r="BE21" i="38"/>
  <c r="BF21" i="38"/>
  <c r="BG21" i="38"/>
  <c r="BH21" i="38"/>
  <c r="BI21" i="38"/>
  <c r="BJ21" i="38"/>
  <c r="BK21" i="38"/>
  <c r="BL21" i="38"/>
  <c r="BM21" i="38"/>
  <c r="BN21" i="38"/>
  <c r="BO21" i="38"/>
  <c r="AW22" i="38"/>
  <c r="AX22" i="38"/>
  <c r="AY22" i="38"/>
  <c r="AZ22" i="38"/>
  <c r="BA22" i="38"/>
  <c r="BB22" i="38"/>
  <c r="BC22" i="38"/>
  <c r="BD22" i="38"/>
  <c r="BE22" i="38"/>
  <c r="BF22" i="38"/>
  <c r="BG22" i="38"/>
  <c r="BH22" i="38"/>
  <c r="BI22" i="38"/>
  <c r="BJ22" i="38"/>
  <c r="BK22" i="38"/>
  <c r="BL22" i="38"/>
  <c r="BM22" i="38"/>
  <c r="BN22" i="38"/>
  <c r="BO22" i="38"/>
  <c r="AW23" i="38"/>
  <c r="AX23" i="38"/>
  <c r="AY23" i="38"/>
  <c r="AZ23" i="38"/>
  <c r="BA23" i="38"/>
  <c r="BB23" i="38"/>
  <c r="BC23" i="38"/>
  <c r="BD23" i="38"/>
  <c r="BE23" i="38"/>
  <c r="BF23" i="38"/>
  <c r="BG23" i="38"/>
  <c r="BH23" i="38"/>
  <c r="BI23" i="38"/>
  <c r="BJ23" i="38"/>
  <c r="BK23" i="38"/>
  <c r="BL23" i="38"/>
  <c r="BM23" i="38"/>
  <c r="BN23" i="38"/>
  <c r="BO23" i="38"/>
  <c r="AW24" i="38"/>
  <c r="AX24" i="38"/>
  <c r="AY24" i="38"/>
  <c r="AZ24" i="38"/>
  <c r="BA24" i="38"/>
  <c r="BB24" i="38"/>
  <c r="BC24" i="38"/>
  <c r="BD24" i="38"/>
  <c r="BE24" i="38"/>
  <c r="BF24" i="38"/>
  <c r="BG24" i="38"/>
  <c r="BH24" i="38"/>
  <c r="BI24" i="38"/>
  <c r="BJ24" i="38"/>
  <c r="BK24" i="38"/>
  <c r="BL24" i="38"/>
  <c r="BM24" i="38"/>
  <c r="BN24" i="38"/>
  <c r="BO24" i="38"/>
  <c r="AW25" i="38"/>
  <c r="AX25" i="38"/>
  <c r="AY25" i="38"/>
  <c r="AZ25" i="38"/>
  <c r="BA25" i="38"/>
  <c r="BB25" i="38"/>
  <c r="BC25" i="38"/>
  <c r="BD25" i="38"/>
  <c r="BE25" i="38"/>
  <c r="BF25" i="38"/>
  <c r="BG25" i="38"/>
  <c r="BH25" i="38"/>
  <c r="BI25" i="38"/>
  <c r="BJ25" i="38"/>
  <c r="BK25" i="38"/>
  <c r="BL25" i="38"/>
  <c r="BM25" i="38"/>
  <c r="BN25" i="38"/>
  <c r="BO25" i="38"/>
  <c r="AW26" i="38"/>
  <c r="AX26" i="38"/>
  <c r="AY26" i="38"/>
  <c r="AZ26" i="38"/>
  <c r="BA26" i="38"/>
  <c r="BB26" i="38"/>
  <c r="BC26" i="38"/>
  <c r="BD26" i="38"/>
  <c r="BE26" i="38"/>
  <c r="BF26" i="38"/>
  <c r="BG26" i="38"/>
  <c r="BH26" i="38"/>
  <c r="BI26" i="38"/>
  <c r="BJ26" i="38"/>
  <c r="BK26" i="38"/>
  <c r="BL26" i="38"/>
  <c r="BM26" i="38"/>
  <c r="BN26" i="38"/>
  <c r="BO26" i="38"/>
  <c r="AW27" i="38"/>
  <c r="AX27" i="38"/>
  <c r="AY27" i="38"/>
  <c r="AZ27" i="38"/>
  <c r="BA27" i="38"/>
  <c r="BB27" i="38"/>
  <c r="BC27" i="38"/>
  <c r="BD27" i="38"/>
  <c r="BE27" i="38"/>
  <c r="BF27" i="38"/>
  <c r="BG27" i="38"/>
  <c r="BH27" i="38"/>
  <c r="BI27" i="38"/>
  <c r="BJ27" i="38"/>
  <c r="BK27" i="38"/>
  <c r="BL27" i="38"/>
  <c r="BM27" i="38"/>
  <c r="BN27" i="38"/>
  <c r="BO27" i="38"/>
  <c r="AW28" i="38"/>
  <c r="AX28" i="38"/>
  <c r="AY28" i="38"/>
  <c r="AZ28" i="38"/>
  <c r="BA28" i="38"/>
  <c r="BB28" i="38"/>
  <c r="BC28" i="38"/>
  <c r="BD28" i="38"/>
  <c r="BE28" i="38"/>
  <c r="BF28" i="38"/>
  <c r="BG28" i="38"/>
  <c r="BH28" i="38"/>
  <c r="BI28" i="38"/>
  <c r="BJ28" i="38"/>
  <c r="BK28" i="38"/>
  <c r="BL28" i="38"/>
  <c r="BM28" i="38"/>
  <c r="BN28" i="38"/>
  <c r="BO28" i="38"/>
  <c r="AW29" i="38"/>
  <c r="AX29" i="38"/>
  <c r="AY29" i="38"/>
  <c r="AZ29" i="38"/>
  <c r="BA29" i="38"/>
  <c r="BB29" i="38"/>
  <c r="BC29" i="38"/>
  <c r="BD29" i="38"/>
  <c r="BE29" i="38"/>
  <c r="BF29" i="38"/>
  <c r="BG29" i="38"/>
  <c r="BH29" i="38"/>
  <c r="BI29" i="38"/>
  <c r="BJ29" i="38"/>
  <c r="BK29" i="38"/>
  <c r="BL29" i="38"/>
  <c r="BM29" i="38"/>
  <c r="BN29" i="38"/>
  <c r="BO29" i="38"/>
  <c r="AW30" i="38"/>
  <c r="AX30" i="38"/>
  <c r="AY30" i="38"/>
  <c r="AZ30" i="38"/>
  <c r="BA30" i="38"/>
  <c r="BB30" i="38"/>
  <c r="BC30" i="38"/>
  <c r="BD30" i="38"/>
  <c r="BE30" i="38"/>
  <c r="BF30" i="38"/>
  <c r="BG30" i="38"/>
  <c r="BH30" i="38"/>
  <c r="BI30" i="38"/>
  <c r="BJ30" i="38"/>
  <c r="BK30" i="38"/>
  <c r="BL30" i="38"/>
  <c r="BM30" i="38"/>
  <c r="BN30" i="38"/>
  <c r="BO30" i="38"/>
  <c r="AW31" i="38"/>
  <c r="AX31" i="38"/>
  <c r="AY31" i="38"/>
  <c r="AZ31" i="38"/>
  <c r="BA31" i="38"/>
  <c r="BB31" i="38"/>
  <c r="BC31" i="38"/>
  <c r="BD31" i="38"/>
  <c r="BE31" i="38"/>
  <c r="BF31" i="38"/>
  <c r="BG31" i="38"/>
  <c r="BH31" i="38"/>
  <c r="BI31" i="38"/>
  <c r="BJ31" i="38"/>
  <c r="BK31" i="38"/>
  <c r="BL31" i="38"/>
  <c r="BM31" i="38"/>
  <c r="BN31" i="38"/>
  <c r="BO31" i="38"/>
  <c r="AW32" i="38"/>
  <c r="AX32" i="38"/>
  <c r="AY32" i="38"/>
  <c r="AZ32" i="38"/>
  <c r="BA32" i="38"/>
  <c r="BB32" i="38"/>
  <c r="BC32" i="38"/>
  <c r="BD32" i="38"/>
  <c r="BE32" i="38"/>
  <c r="BF32" i="38"/>
  <c r="BG32" i="38"/>
  <c r="BH32" i="38"/>
  <c r="BI32" i="38"/>
  <c r="BJ32" i="38"/>
  <c r="BK32" i="38"/>
  <c r="BL32" i="38"/>
  <c r="BM32" i="38"/>
  <c r="BN32" i="38"/>
  <c r="BO32" i="38"/>
  <c r="AW33" i="38"/>
  <c r="AX33" i="38"/>
  <c r="AY33" i="38"/>
  <c r="AZ33" i="38"/>
  <c r="BA33" i="38"/>
  <c r="BB33" i="38"/>
  <c r="BC33" i="38"/>
  <c r="BD33" i="38"/>
  <c r="BE33" i="38"/>
  <c r="BF33" i="38"/>
  <c r="BG33" i="38"/>
  <c r="BH33" i="38"/>
  <c r="BI33" i="38"/>
  <c r="BJ33" i="38"/>
  <c r="BK33" i="38"/>
  <c r="BL33" i="38"/>
  <c r="BM33" i="38"/>
  <c r="BN33" i="38"/>
  <c r="BO33" i="38"/>
  <c r="AW34" i="38"/>
  <c r="AX34" i="38"/>
  <c r="AY34" i="38"/>
  <c r="AZ34" i="38"/>
  <c r="BA34" i="38"/>
  <c r="BB34" i="38"/>
  <c r="BC34" i="38"/>
  <c r="BD34" i="38"/>
  <c r="BE34" i="38"/>
  <c r="BF34" i="38"/>
  <c r="BG34" i="38"/>
  <c r="BH34" i="38"/>
  <c r="BI34" i="38"/>
  <c r="BJ34" i="38"/>
  <c r="BK34" i="38"/>
  <c r="BL34" i="38"/>
  <c r="BM34" i="38"/>
  <c r="BN34" i="38"/>
  <c r="BO34" i="38"/>
  <c r="AW35" i="38"/>
  <c r="AX35" i="38"/>
  <c r="AY35" i="38"/>
  <c r="AZ35" i="38"/>
  <c r="BA35" i="38"/>
  <c r="BB35" i="38"/>
  <c r="BC35" i="38"/>
  <c r="BD35" i="38"/>
  <c r="BE35" i="38"/>
  <c r="BF35" i="38"/>
  <c r="BG35" i="38"/>
  <c r="BH35" i="38"/>
  <c r="BI35" i="38"/>
  <c r="BJ35" i="38"/>
  <c r="BK35" i="38"/>
  <c r="BL35" i="38"/>
  <c r="BM35" i="38"/>
  <c r="BN35" i="38"/>
  <c r="BO35" i="38"/>
  <c r="AW36" i="38"/>
  <c r="AX36" i="38"/>
  <c r="AY36" i="38"/>
  <c r="AZ36" i="38"/>
  <c r="BA36" i="38"/>
  <c r="BB36" i="38"/>
  <c r="BC36" i="38"/>
  <c r="BD36" i="38"/>
  <c r="BE36" i="38"/>
  <c r="BF36" i="38"/>
  <c r="BG36" i="38"/>
  <c r="BH36" i="38"/>
  <c r="BI36" i="38"/>
  <c r="BJ36" i="38"/>
  <c r="BK36" i="38"/>
  <c r="BL36" i="38"/>
  <c r="BM36" i="38"/>
  <c r="BN36" i="38"/>
  <c r="BO36" i="38"/>
  <c r="AW37" i="38"/>
  <c r="AX37" i="38"/>
  <c r="AY37" i="38"/>
  <c r="AZ37" i="38"/>
  <c r="BA37" i="38"/>
  <c r="BB37" i="38"/>
  <c r="BC37" i="38"/>
  <c r="BD37" i="38"/>
  <c r="BE37" i="38"/>
  <c r="BF37" i="38"/>
  <c r="BG37" i="38"/>
  <c r="BH37" i="38"/>
  <c r="BI37" i="38"/>
  <c r="BJ37" i="38"/>
  <c r="BK37" i="38"/>
  <c r="BL37" i="38"/>
  <c r="BM37" i="38"/>
  <c r="BN37" i="38"/>
  <c r="BO37" i="38"/>
  <c r="AW38" i="38"/>
  <c r="AX38" i="38"/>
  <c r="AY38" i="38"/>
  <c r="AZ38" i="38"/>
  <c r="BA38" i="38"/>
  <c r="BB38" i="38"/>
  <c r="BC38" i="38"/>
  <c r="BD38" i="38"/>
  <c r="BE38" i="38"/>
  <c r="BF38" i="38"/>
  <c r="BG38" i="38"/>
  <c r="BH38" i="38"/>
  <c r="BI38" i="38"/>
  <c r="BJ38" i="38"/>
  <c r="BK38" i="38"/>
  <c r="BL38" i="38"/>
  <c r="BM38" i="38"/>
  <c r="BN38" i="38"/>
  <c r="BO38" i="38"/>
  <c r="AW39" i="38"/>
  <c r="AX39" i="38"/>
  <c r="AY39" i="38"/>
  <c r="AZ39" i="38"/>
  <c r="BA39" i="38"/>
  <c r="BB39" i="38"/>
  <c r="BC39" i="38"/>
  <c r="BD39" i="38"/>
  <c r="BE39" i="38"/>
  <c r="BF39" i="38"/>
  <c r="BG39" i="38"/>
  <c r="BH39" i="38"/>
  <c r="BI39" i="38"/>
  <c r="BJ39" i="38"/>
  <c r="BK39" i="38"/>
  <c r="BL39" i="38"/>
  <c r="BM39" i="38"/>
  <c r="BN39" i="38"/>
  <c r="BO39" i="38"/>
  <c r="AW40" i="38"/>
  <c r="AX40" i="38"/>
  <c r="AY40" i="38"/>
  <c r="AZ40" i="38"/>
  <c r="BA40" i="38"/>
  <c r="BB40" i="38"/>
  <c r="BC40" i="38"/>
  <c r="BD40" i="38"/>
  <c r="BE40" i="38"/>
  <c r="BF40" i="38"/>
  <c r="BG40" i="38"/>
  <c r="BH40" i="38"/>
  <c r="BI40" i="38"/>
  <c r="BJ40" i="38"/>
  <c r="BK40" i="38"/>
  <c r="BL40" i="38"/>
  <c r="BM40" i="38"/>
  <c r="BN40" i="38"/>
  <c r="BO40" i="38"/>
  <c r="AW41" i="38"/>
  <c r="AX41" i="38"/>
  <c r="AY41" i="38"/>
  <c r="AZ41" i="38"/>
  <c r="BA41" i="38"/>
  <c r="BB41" i="38"/>
  <c r="BC41" i="38"/>
  <c r="BD41" i="38"/>
  <c r="BE41" i="38"/>
  <c r="BF41" i="38"/>
  <c r="BG41" i="38"/>
  <c r="BH41" i="38"/>
  <c r="BI41" i="38"/>
  <c r="BJ41" i="38"/>
  <c r="BK41" i="38"/>
  <c r="BL41" i="38"/>
  <c r="BM41" i="38"/>
  <c r="BN41" i="38"/>
  <c r="BO41" i="38"/>
  <c r="AW42" i="38"/>
  <c r="AX42" i="38"/>
  <c r="AY42" i="38"/>
  <c r="AZ42" i="38"/>
  <c r="BA42" i="38"/>
  <c r="BB42" i="38"/>
  <c r="BC42" i="38"/>
  <c r="BD42" i="38"/>
  <c r="BE42" i="38"/>
  <c r="BF42" i="38"/>
  <c r="BG42" i="38"/>
  <c r="BH42" i="38"/>
  <c r="BI42" i="38"/>
  <c r="BJ42" i="38"/>
  <c r="BK42" i="38"/>
  <c r="BL42" i="38"/>
  <c r="BM42" i="38"/>
  <c r="BN42" i="38"/>
  <c r="BO42" i="38"/>
  <c r="AW43" i="38"/>
  <c r="AX43" i="38"/>
  <c r="AY43" i="38"/>
  <c r="AZ43" i="38"/>
  <c r="BA43" i="38"/>
  <c r="BB43" i="38"/>
  <c r="BC43" i="38"/>
  <c r="BD43" i="38"/>
  <c r="BE43" i="38"/>
  <c r="BF43" i="38"/>
  <c r="BG43" i="38"/>
  <c r="BH43" i="38"/>
  <c r="BI43" i="38"/>
  <c r="BJ43" i="38"/>
  <c r="BK43" i="38"/>
  <c r="BL43" i="38"/>
  <c r="BM43" i="38"/>
  <c r="BN43" i="38"/>
  <c r="BO43" i="38"/>
  <c r="AW44" i="38"/>
  <c r="AX44" i="38"/>
  <c r="AY44" i="38"/>
  <c r="AZ44" i="38"/>
  <c r="BA44" i="38"/>
  <c r="BB44" i="38"/>
  <c r="BC44" i="38"/>
  <c r="BD44" i="38"/>
  <c r="BE44" i="38"/>
  <c r="BF44" i="38"/>
  <c r="BG44" i="38"/>
  <c r="BH44" i="38"/>
  <c r="BI44" i="38"/>
  <c r="BJ44" i="38"/>
  <c r="BK44" i="38"/>
  <c r="BL44" i="38"/>
  <c r="BM44" i="38"/>
  <c r="BN44" i="38"/>
  <c r="BO44" i="38"/>
  <c r="AW45" i="38"/>
  <c r="AX45" i="38"/>
  <c r="AY45" i="38"/>
  <c r="AZ45" i="38"/>
  <c r="BA45" i="38"/>
  <c r="BB45" i="38"/>
  <c r="BC45" i="38"/>
  <c r="BD45" i="38"/>
  <c r="BE45" i="38"/>
  <c r="BF45" i="38"/>
  <c r="BG45" i="38"/>
  <c r="BH45" i="38"/>
  <c r="BI45" i="38"/>
  <c r="BJ45" i="38"/>
  <c r="BK45" i="38"/>
  <c r="BL45" i="38"/>
  <c r="BM45" i="38"/>
  <c r="BN45" i="38"/>
  <c r="BO45" i="38"/>
  <c r="AW46" i="38"/>
  <c r="AX46" i="38"/>
  <c r="AY46" i="38"/>
  <c r="AZ46" i="38"/>
  <c r="BA46" i="38"/>
  <c r="BB46" i="38"/>
  <c r="BC46" i="38"/>
  <c r="BD46" i="38"/>
  <c r="BE46" i="38"/>
  <c r="BF46" i="38"/>
  <c r="BG46" i="38"/>
  <c r="BH46" i="38"/>
  <c r="BI46" i="38"/>
  <c r="BJ46" i="38"/>
  <c r="BK46" i="38"/>
  <c r="BL46" i="38"/>
  <c r="BM46" i="38"/>
  <c r="BN46" i="38"/>
  <c r="BO46" i="38"/>
  <c r="AW47" i="38"/>
  <c r="AX47" i="38"/>
  <c r="AY47" i="38"/>
  <c r="AZ47" i="38"/>
  <c r="BA47" i="38"/>
  <c r="BB47" i="38"/>
  <c r="BC47" i="38"/>
  <c r="BD47" i="38"/>
  <c r="BE47" i="38"/>
  <c r="BF47" i="38"/>
  <c r="BG47" i="38"/>
  <c r="BH47" i="38"/>
  <c r="BI47" i="38"/>
  <c r="BJ47" i="38"/>
  <c r="BK47" i="38"/>
  <c r="BL47" i="38"/>
  <c r="BM47" i="38"/>
  <c r="BN47" i="38"/>
  <c r="BO47" i="38"/>
  <c r="AW48" i="38"/>
  <c r="AX48" i="38"/>
  <c r="AY48" i="38"/>
  <c r="AZ48" i="38"/>
  <c r="BA48" i="38"/>
  <c r="BB48" i="38"/>
  <c r="BC48" i="38"/>
  <c r="BD48" i="38"/>
  <c r="BE48" i="38"/>
  <c r="BF48" i="38"/>
  <c r="BG48" i="38"/>
  <c r="BH48" i="38"/>
  <c r="BI48" i="38"/>
  <c r="BJ48" i="38"/>
  <c r="BK48" i="38"/>
  <c r="BL48" i="38"/>
  <c r="BM48" i="38"/>
  <c r="BN48" i="38"/>
  <c r="BO48" i="38"/>
  <c r="AW49" i="38"/>
  <c r="AX49" i="38"/>
  <c r="AY49" i="38"/>
  <c r="AZ49" i="38"/>
  <c r="BA49" i="38"/>
  <c r="BB49" i="38"/>
  <c r="BC49" i="38"/>
  <c r="BD49" i="38"/>
  <c r="BE49" i="38"/>
  <c r="BF49" i="38"/>
  <c r="BG49" i="38"/>
  <c r="BH49" i="38"/>
  <c r="BI49" i="38"/>
  <c r="BJ49" i="38"/>
  <c r="BK49" i="38"/>
  <c r="BL49" i="38"/>
  <c r="BM49" i="38"/>
  <c r="BN49" i="38"/>
  <c r="BO49" i="38"/>
  <c r="AW50" i="38"/>
  <c r="AX50" i="38"/>
  <c r="AY50" i="38"/>
  <c r="AZ50" i="38"/>
  <c r="BA50" i="38"/>
  <c r="BB50" i="38"/>
  <c r="BC50" i="38"/>
  <c r="BD50" i="38"/>
  <c r="BE50" i="38"/>
  <c r="BF50" i="38"/>
  <c r="BG50" i="38"/>
  <c r="BH50" i="38"/>
  <c r="BI50" i="38"/>
  <c r="BJ50" i="38"/>
  <c r="BK50" i="38"/>
  <c r="BL50" i="38"/>
  <c r="BM50" i="38"/>
  <c r="BN50" i="38"/>
  <c r="BO50" i="38"/>
  <c r="AW51" i="38"/>
  <c r="AX51" i="38"/>
  <c r="AY51" i="38"/>
  <c r="AZ51" i="38"/>
  <c r="BA51" i="38"/>
  <c r="BB51" i="38"/>
  <c r="BC51" i="38"/>
  <c r="BD51" i="38"/>
  <c r="BE51" i="38"/>
  <c r="BF51" i="38"/>
  <c r="BG51" i="38"/>
  <c r="BH51" i="38"/>
  <c r="BI51" i="38"/>
  <c r="BJ51" i="38"/>
  <c r="BK51" i="38"/>
  <c r="BL51" i="38"/>
  <c r="BM51" i="38"/>
  <c r="BN51" i="38"/>
  <c r="BO51" i="38"/>
  <c r="AW52" i="38"/>
  <c r="AX52" i="38"/>
  <c r="AY52" i="38"/>
  <c r="AZ52" i="38"/>
  <c r="BA52" i="38"/>
  <c r="BB52" i="38"/>
  <c r="BC52" i="38"/>
  <c r="BD52" i="38"/>
  <c r="BE52" i="38"/>
  <c r="BF52" i="38"/>
  <c r="BG52" i="38"/>
  <c r="BH52" i="38"/>
  <c r="BI52" i="38"/>
  <c r="BJ52" i="38"/>
  <c r="BK52" i="38"/>
  <c r="BL52" i="38"/>
  <c r="BM52" i="38"/>
  <c r="BN52" i="38"/>
  <c r="BO52" i="38"/>
  <c r="AW53" i="38"/>
  <c r="AX53" i="38"/>
  <c r="AY53" i="38"/>
  <c r="AZ53" i="38"/>
  <c r="BA53" i="38"/>
  <c r="BB53" i="38"/>
  <c r="BC53" i="38"/>
  <c r="BD53" i="38"/>
  <c r="BE53" i="38"/>
  <c r="BF53" i="38"/>
  <c r="BG53" i="38"/>
  <c r="BH53" i="38"/>
  <c r="BI53" i="38"/>
  <c r="BJ53" i="38"/>
  <c r="BK53" i="38"/>
  <c r="BL53" i="38"/>
  <c r="BM53" i="38"/>
  <c r="BN53" i="38"/>
  <c r="BO53" i="38"/>
  <c r="AV12" i="38"/>
  <c r="AV13" i="38"/>
  <c r="AV14" i="38"/>
  <c r="AV15" i="38"/>
  <c r="AV16" i="38"/>
  <c r="AV17" i="38"/>
  <c r="AV18" i="38"/>
  <c r="AV19" i="38"/>
  <c r="AV20" i="38"/>
  <c r="AV21" i="38"/>
  <c r="AV22" i="38"/>
  <c r="AV23" i="38"/>
  <c r="AV24" i="38"/>
  <c r="AV25" i="38"/>
  <c r="AV26" i="38"/>
  <c r="AV27" i="38"/>
  <c r="AV28" i="38"/>
  <c r="AV29" i="38"/>
  <c r="AV30" i="38"/>
  <c r="AV31" i="38"/>
  <c r="AV32" i="38"/>
  <c r="AV33" i="38"/>
  <c r="AV34" i="38"/>
  <c r="AV35" i="38"/>
  <c r="AV36" i="38"/>
  <c r="AV37" i="38"/>
  <c r="AV38" i="38"/>
  <c r="AV39" i="38"/>
  <c r="AV40" i="38"/>
  <c r="AV41" i="38"/>
  <c r="AV42" i="38"/>
  <c r="AV43" i="38"/>
  <c r="AV44" i="38"/>
  <c r="AV45" i="38"/>
  <c r="AV46" i="38"/>
  <c r="AV47" i="38"/>
  <c r="AV48" i="38"/>
  <c r="AV49" i="38"/>
  <c r="AV50" i="38"/>
  <c r="AV51" i="38"/>
  <c r="AV52" i="38"/>
  <c r="AV53" i="38"/>
  <c r="AV11" i="38"/>
  <c r="AU56" i="38"/>
  <c r="AU57" i="38"/>
  <c r="AU58" i="38"/>
  <c r="AU59" i="38"/>
  <c r="AU60" i="38"/>
  <c r="AU61" i="38"/>
  <c r="AU62" i="38"/>
  <c r="AU63" i="38"/>
  <c r="AU64" i="38"/>
  <c r="AU65" i="38"/>
  <c r="AU66" i="38"/>
  <c r="AU67" i="38"/>
  <c r="AU68" i="38"/>
  <c r="AU69" i="38"/>
  <c r="AU70" i="38"/>
  <c r="AU71" i="38"/>
  <c r="AU72" i="38"/>
  <c r="AU73" i="38"/>
  <c r="AU74" i="38"/>
  <c r="AU55" i="38"/>
  <c r="AU54" i="38"/>
  <c r="AU12" i="38"/>
  <c r="AU13" i="38"/>
  <c r="AU14" i="38"/>
  <c r="AU15" i="38"/>
  <c r="AU16" i="38"/>
  <c r="AU17" i="38"/>
  <c r="AU18" i="38"/>
  <c r="AU19" i="38"/>
  <c r="AU20" i="38"/>
  <c r="AU21" i="38"/>
  <c r="AU22" i="38"/>
  <c r="AU23" i="38"/>
  <c r="AU24" i="38"/>
  <c r="AU25" i="38"/>
  <c r="AU26" i="38"/>
  <c r="AU27" i="38"/>
  <c r="AU28" i="38"/>
  <c r="AU29" i="38"/>
  <c r="AU30" i="38"/>
  <c r="AU31" i="38"/>
  <c r="AU32" i="38"/>
  <c r="AU33" i="38"/>
  <c r="AU34" i="38"/>
  <c r="AU35" i="38"/>
  <c r="AU36" i="38"/>
  <c r="AU37" i="38"/>
  <c r="AU38" i="38"/>
  <c r="AU39" i="38"/>
  <c r="AU40" i="38"/>
  <c r="AU41" i="38"/>
  <c r="AU42" i="38"/>
  <c r="AU43" i="38"/>
  <c r="AU44" i="38"/>
  <c r="AU45" i="38"/>
  <c r="AU46" i="38"/>
  <c r="AU47" i="38"/>
  <c r="AU48" i="38"/>
  <c r="AU49" i="38"/>
  <c r="AU50" i="38"/>
  <c r="AU51" i="38"/>
  <c r="AU52" i="38"/>
  <c r="AU53" i="38"/>
  <c r="AU11" i="38"/>
  <c r="E55" i="38"/>
  <c r="F55" i="38"/>
  <c r="G55" i="38"/>
  <c r="H55" i="38"/>
  <c r="I55" i="38"/>
  <c r="J55" i="38"/>
  <c r="K55" i="38"/>
  <c r="L55" i="38"/>
  <c r="M55" i="38"/>
  <c r="N55" i="38"/>
  <c r="O55" i="38"/>
  <c r="P55" i="38"/>
  <c r="Q55" i="38"/>
  <c r="R55" i="38"/>
  <c r="S55" i="38"/>
  <c r="T55" i="38"/>
  <c r="U55" i="38"/>
  <c r="V55" i="38"/>
  <c r="W55" i="38"/>
  <c r="X55" i="38"/>
  <c r="Y55" i="38"/>
  <c r="Z55" i="38"/>
  <c r="AA55" i="38"/>
  <c r="AB55" i="38"/>
  <c r="AC55" i="38"/>
  <c r="AD55" i="38"/>
  <c r="AE55" i="38"/>
  <c r="AF55" i="38"/>
  <c r="AG55" i="38"/>
  <c r="AH55" i="38"/>
  <c r="AI55" i="38"/>
  <c r="AJ55" i="38"/>
  <c r="AK55" i="38"/>
  <c r="AL55" i="38"/>
  <c r="AM55" i="38"/>
  <c r="AN55" i="38"/>
  <c r="AO55" i="38"/>
  <c r="AP55" i="38"/>
  <c r="AQ55" i="38"/>
  <c r="AR55" i="38"/>
  <c r="AS55" i="38"/>
  <c r="AT55" i="38"/>
  <c r="E56" i="38"/>
  <c r="F56" i="38"/>
  <c r="G56" i="38"/>
  <c r="H56" i="38"/>
  <c r="I56" i="38"/>
  <c r="J56" i="38"/>
  <c r="K56" i="38"/>
  <c r="L56" i="38"/>
  <c r="M56" i="38"/>
  <c r="N56" i="38"/>
  <c r="O56" i="38"/>
  <c r="P56" i="38"/>
  <c r="Q56" i="38"/>
  <c r="R56" i="38"/>
  <c r="S56" i="38"/>
  <c r="T56" i="38"/>
  <c r="U56" i="38"/>
  <c r="V56" i="38"/>
  <c r="W56" i="38"/>
  <c r="X56" i="38"/>
  <c r="Y56" i="38"/>
  <c r="Z56" i="38"/>
  <c r="AA56" i="38"/>
  <c r="AB56" i="38"/>
  <c r="AC56" i="38"/>
  <c r="AD56" i="38"/>
  <c r="AE56" i="38"/>
  <c r="AF56" i="38"/>
  <c r="AG56" i="38"/>
  <c r="AH56" i="38"/>
  <c r="AI56" i="38"/>
  <c r="AJ56" i="38"/>
  <c r="AK56" i="38"/>
  <c r="AL56" i="38"/>
  <c r="AM56" i="38"/>
  <c r="AN56" i="38"/>
  <c r="AO56" i="38"/>
  <c r="AP56" i="38"/>
  <c r="AQ56" i="38"/>
  <c r="AR56" i="38"/>
  <c r="AS56" i="38"/>
  <c r="AT56" i="38"/>
  <c r="E57" i="38"/>
  <c r="F57" i="38"/>
  <c r="G57" i="38"/>
  <c r="H57" i="38"/>
  <c r="I57" i="38"/>
  <c r="J57" i="38"/>
  <c r="K57" i="38"/>
  <c r="L57" i="38"/>
  <c r="M57" i="38"/>
  <c r="N57" i="38"/>
  <c r="O57" i="38"/>
  <c r="P57" i="38"/>
  <c r="Q57" i="38"/>
  <c r="R57" i="38"/>
  <c r="S57" i="38"/>
  <c r="T57" i="38"/>
  <c r="U57" i="38"/>
  <c r="V57" i="38"/>
  <c r="W57" i="38"/>
  <c r="X57" i="38"/>
  <c r="Y57" i="38"/>
  <c r="Z57" i="38"/>
  <c r="AA57" i="38"/>
  <c r="AB57" i="38"/>
  <c r="AC57" i="38"/>
  <c r="AD57" i="38"/>
  <c r="AE57" i="38"/>
  <c r="AF57" i="38"/>
  <c r="AG57" i="38"/>
  <c r="AH57" i="38"/>
  <c r="AI57" i="38"/>
  <c r="AJ57" i="38"/>
  <c r="AK57" i="38"/>
  <c r="AL57" i="38"/>
  <c r="AM57" i="38"/>
  <c r="AN57" i="38"/>
  <c r="AO57" i="38"/>
  <c r="AP57" i="38"/>
  <c r="AQ57" i="38"/>
  <c r="AR57" i="38"/>
  <c r="AS57" i="38"/>
  <c r="AT57" i="38"/>
  <c r="E58" i="38"/>
  <c r="F58" i="38"/>
  <c r="G58" i="38"/>
  <c r="H58" i="38"/>
  <c r="I58" i="38"/>
  <c r="J58" i="38"/>
  <c r="K58" i="38"/>
  <c r="L58" i="38"/>
  <c r="M58" i="38"/>
  <c r="N58" i="38"/>
  <c r="O58" i="38"/>
  <c r="P58" i="38"/>
  <c r="Q58" i="38"/>
  <c r="R58" i="38"/>
  <c r="S58" i="38"/>
  <c r="T58" i="38"/>
  <c r="U58" i="38"/>
  <c r="V58" i="38"/>
  <c r="W58" i="38"/>
  <c r="X58" i="38"/>
  <c r="Y58" i="38"/>
  <c r="Z58" i="38"/>
  <c r="AA58" i="38"/>
  <c r="AB58" i="38"/>
  <c r="AC58" i="38"/>
  <c r="AD58" i="38"/>
  <c r="AE58" i="38"/>
  <c r="AF58" i="38"/>
  <c r="AG58" i="38"/>
  <c r="AH58" i="38"/>
  <c r="AI58" i="38"/>
  <c r="AJ58" i="38"/>
  <c r="AK58" i="38"/>
  <c r="AL58" i="38"/>
  <c r="AM58" i="38"/>
  <c r="AN58" i="38"/>
  <c r="AO58" i="38"/>
  <c r="AP58" i="38"/>
  <c r="AQ58" i="38"/>
  <c r="AR58" i="38"/>
  <c r="AS58" i="38"/>
  <c r="AT58" i="38"/>
  <c r="E59" i="38"/>
  <c r="F59" i="38"/>
  <c r="G59" i="38"/>
  <c r="H59" i="38"/>
  <c r="I59" i="38"/>
  <c r="J59" i="38"/>
  <c r="K59" i="38"/>
  <c r="L59" i="38"/>
  <c r="M59" i="38"/>
  <c r="N59" i="38"/>
  <c r="O59" i="38"/>
  <c r="P59" i="38"/>
  <c r="Q59" i="38"/>
  <c r="R59" i="38"/>
  <c r="S59" i="38"/>
  <c r="T59" i="38"/>
  <c r="U59" i="38"/>
  <c r="V59" i="38"/>
  <c r="W59" i="38"/>
  <c r="X59" i="38"/>
  <c r="Y59" i="38"/>
  <c r="Z59" i="38"/>
  <c r="AA59" i="38"/>
  <c r="AB59" i="38"/>
  <c r="AC59" i="38"/>
  <c r="AD59" i="38"/>
  <c r="AE59" i="38"/>
  <c r="AF59" i="38"/>
  <c r="AG59" i="38"/>
  <c r="AH59" i="38"/>
  <c r="AI59" i="38"/>
  <c r="AJ59" i="38"/>
  <c r="AK59" i="38"/>
  <c r="AL59" i="38"/>
  <c r="AM59" i="38"/>
  <c r="AN59" i="38"/>
  <c r="AO59" i="38"/>
  <c r="AP59" i="38"/>
  <c r="AQ59" i="38"/>
  <c r="AR59" i="38"/>
  <c r="AS59" i="38"/>
  <c r="AT59" i="38"/>
  <c r="E60" i="38"/>
  <c r="F60" i="38"/>
  <c r="G60" i="38"/>
  <c r="H60" i="38"/>
  <c r="I60" i="38"/>
  <c r="J60" i="38"/>
  <c r="K60" i="38"/>
  <c r="L60" i="38"/>
  <c r="M60" i="38"/>
  <c r="N60" i="38"/>
  <c r="O60" i="38"/>
  <c r="P60" i="38"/>
  <c r="Q60" i="38"/>
  <c r="R60" i="38"/>
  <c r="S60" i="38"/>
  <c r="T60" i="38"/>
  <c r="U60" i="38"/>
  <c r="V60" i="38"/>
  <c r="W60" i="38"/>
  <c r="X60" i="38"/>
  <c r="Y60" i="38"/>
  <c r="Z60" i="38"/>
  <c r="AA60" i="38"/>
  <c r="AB60" i="38"/>
  <c r="AC60" i="38"/>
  <c r="AD60" i="38"/>
  <c r="AE60" i="38"/>
  <c r="AF60" i="38"/>
  <c r="AG60" i="38"/>
  <c r="AH60" i="38"/>
  <c r="AI60" i="38"/>
  <c r="AJ60" i="38"/>
  <c r="AK60" i="38"/>
  <c r="AL60" i="38"/>
  <c r="AM60" i="38"/>
  <c r="AN60" i="38"/>
  <c r="AO60" i="38"/>
  <c r="AP60" i="38"/>
  <c r="AQ60" i="38"/>
  <c r="AR60" i="38"/>
  <c r="AS60" i="38"/>
  <c r="AT60" i="38"/>
  <c r="E61" i="38"/>
  <c r="F61" i="38"/>
  <c r="G61" i="38"/>
  <c r="H61" i="38"/>
  <c r="I61" i="38"/>
  <c r="J61" i="38"/>
  <c r="K61" i="38"/>
  <c r="L61" i="38"/>
  <c r="M61" i="38"/>
  <c r="N61" i="38"/>
  <c r="O61" i="38"/>
  <c r="P61" i="38"/>
  <c r="Q61" i="38"/>
  <c r="R61" i="38"/>
  <c r="S61" i="38"/>
  <c r="T61" i="38"/>
  <c r="U61" i="38"/>
  <c r="V61" i="38"/>
  <c r="W61" i="38"/>
  <c r="X61" i="38"/>
  <c r="Y61" i="38"/>
  <c r="Z61" i="38"/>
  <c r="AA61" i="38"/>
  <c r="AB61" i="38"/>
  <c r="AC61" i="38"/>
  <c r="AD61" i="38"/>
  <c r="AE61" i="38"/>
  <c r="AF61" i="38"/>
  <c r="AG61" i="38"/>
  <c r="AH61" i="38"/>
  <c r="AI61" i="38"/>
  <c r="AJ61" i="38"/>
  <c r="AK61" i="38"/>
  <c r="AL61" i="38"/>
  <c r="AM61" i="38"/>
  <c r="AN61" i="38"/>
  <c r="AO61" i="38"/>
  <c r="AP61" i="38"/>
  <c r="AQ61" i="38"/>
  <c r="AR61" i="38"/>
  <c r="AS61" i="38"/>
  <c r="AT61" i="38"/>
  <c r="E62" i="38"/>
  <c r="F62" i="38"/>
  <c r="G62" i="38"/>
  <c r="H62" i="38"/>
  <c r="I62" i="38"/>
  <c r="J62" i="38"/>
  <c r="K62" i="38"/>
  <c r="L62" i="38"/>
  <c r="M62" i="38"/>
  <c r="N62" i="38"/>
  <c r="O62" i="38"/>
  <c r="P62" i="38"/>
  <c r="Q62" i="38"/>
  <c r="R62" i="38"/>
  <c r="S62" i="38"/>
  <c r="T62" i="38"/>
  <c r="U62" i="38"/>
  <c r="V62" i="38"/>
  <c r="W62" i="38"/>
  <c r="X62" i="38"/>
  <c r="Y62" i="38"/>
  <c r="Z62" i="38"/>
  <c r="AA62" i="38"/>
  <c r="AB62" i="38"/>
  <c r="AC62" i="38"/>
  <c r="AD62" i="38"/>
  <c r="AE62" i="38"/>
  <c r="AF62" i="38"/>
  <c r="AG62" i="38"/>
  <c r="AH62" i="38"/>
  <c r="AI62" i="38"/>
  <c r="AJ62" i="38"/>
  <c r="AK62" i="38"/>
  <c r="AL62" i="38"/>
  <c r="AM62" i="38"/>
  <c r="AN62" i="38"/>
  <c r="AO62" i="38"/>
  <c r="AP62" i="38"/>
  <c r="AQ62" i="38"/>
  <c r="AR62" i="38"/>
  <c r="AS62" i="38"/>
  <c r="AT62" i="38"/>
  <c r="E63" i="38"/>
  <c r="F63" i="38"/>
  <c r="G63" i="38"/>
  <c r="H63" i="38"/>
  <c r="I63" i="38"/>
  <c r="J63" i="38"/>
  <c r="K63" i="38"/>
  <c r="L63" i="38"/>
  <c r="M63" i="38"/>
  <c r="N63" i="38"/>
  <c r="O63" i="38"/>
  <c r="P63" i="38"/>
  <c r="Q63" i="38"/>
  <c r="R63" i="38"/>
  <c r="S63" i="38"/>
  <c r="T63" i="38"/>
  <c r="U63" i="38"/>
  <c r="V63" i="38"/>
  <c r="W63" i="38"/>
  <c r="X63" i="38"/>
  <c r="Y63" i="38"/>
  <c r="Z63" i="38"/>
  <c r="AA63" i="38"/>
  <c r="AB63" i="38"/>
  <c r="AC63" i="38"/>
  <c r="AD63" i="38"/>
  <c r="AE63" i="38"/>
  <c r="AF63" i="38"/>
  <c r="AG63" i="38"/>
  <c r="AH63" i="38"/>
  <c r="AI63" i="38"/>
  <c r="AJ63" i="38"/>
  <c r="AK63" i="38"/>
  <c r="AL63" i="38"/>
  <c r="AM63" i="38"/>
  <c r="AN63" i="38"/>
  <c r="AO63" i="38"/>
  <c r="AP63" i="38"/>
  <c r="AQ63" i="38"/>
  <c r="AR63" i="38"/>
  <c r="AS63" i="38"/>
  <c r="AT63" i="38"/>
  <c r="E64" i="38"/>
  <c r="F64" i="38"/>
  <c r="G64" i="38"/>
  <c r="H64" i="38"/>
  <c r="I64" i="38"/>
  <c r="J64" i="38"/>
  <c r="K64" i="38"/>
  <c r="L64" i="38"/>
  <c r="M64" i="38"/>
  <c r="N64" i="38"/>
  <c r="O64" i="38"/>
  <c r="P64" i="38"/>
  <c r="Q64" i="38"/>
  <c r="R64" i="38"/>
  <c r="S64" i="38"/>
  <c r="T64" i="38"/>
  <c r="U64" i="38"/>
  <c r="V64" i="38"/>
  <c r="W64" i="38"/>
  <c r="X64" i="38"/>
  <c r="Y64" i="38"/>
  <c r="Z64" i="38"/>
  <c r="AA64" i="38"/>
  <c r="AB64" i="38"/>
  <c r="AC64" i="38"/>
  <c r="AD64" i="38"/>
  <c r="AE64" i="38"/>
  <c r="AF64" i="38"/>
  <c r="AG64" i="38"/>
  <c r="AH64" i="38"/>
  <c r="AI64" i="38"/>
  <c r="AJ64" i="38"/>
  <c r="AK64" i="38"/>
  <c r="AL64" i="38"/>
  <c r="AM64" i="38"/>
  <c r="AN64" i="38"/>
  <c r="AO64" i="38"/>
  <c r="AP64" i="38"/>
  <c r="AQ64" i="38"/>
  <c r="AR64" i="38"/>
  <c r="AS64" i="38"/>
  <c r="AT64" i="38"/>
  <c r="E65" i="38"/>
  <c r="F65" i="38"/>
  <c r="G65" i="38"/>
  <c r="H65" i="38"/>
  <c r="I65" i="38"/>
  <c r="J65" i="38"/>
  <c r="K65" i="38"/>
  <c r="L65" i="38"/>
  <c r="M65" i="38"/>
  <c r="N65" i="38"/>
  <c r="O65" i="38"/>
  <c r="P65" i="38"/>
  <c r="Q65" i="38"/>
  <c r="R65" i="38"/>
  <c r="S65" i="38"/>
  <c r="T65" i="38"/>
  <c r="U65" i="38"/>
  <c r="V65" i="38"/>
  <c r="W65" i="38"/>
  <c r="X65" i="38"/>
  <c r="Y65" i="38"/>
  <c r="Z65" i="38"/>
  <c r="AA65" i="38"/>
  <c r="AB65" i="38"/>
  <c r="AC65" i="38"/>
  <c r="AD65" i="38"/>
  <c r="AE65" i="38"/>
  <c r="AF65" i="38"/>
  <c r="AG65" i="38"/>
  <c r="AH65" i="38"/>
  <c r="AI65" i="38"/>
  <c r="AJ65" i="38"/>
  <c r="AK65" i="38"/>
  <c r="AL65" i="38"/>
  <c r="AM65" i="38"/>
  <c r="AN65" i="38"/>
  <c r="AO65" i="38"/>
  <c r="AP65" i="38"/>
  <c r="AQ65" i="38"/>
  <c r="AR65" i="38"/>
  <c r="AS65" i="38"/>
  <c r="AT65" i="38"/>
  <c r="E66" i="38"/>
  <c r="F66" i="38"/>
  <c r="G66" i="38"/>
  <c r="H66" i="38"/>
  <c r="I66" i="38"/>
  <c r="J66" i="38"/>
  <c r="K66" i="38"/>
  <c r="L66" i="38"/>
  <c r="M66" i="38"/>
  <c r="N66" i="38"/>
  <c r="O66" i="38"/>
  <c r="P66" i="38"/>
  <c r="Q66" i="38"/>
  <c r="R66" i="38"/>
  <c r="S66" i="38"/>
  <c r="T66" i="38"/>
  <c r="U66" i="38"/>
  <c r="V66" i="38"/>
  <c r="W66" i="38"/>
  <c r="X66" i="38"/>
  <c r="Y66" i="38"/>
  <c r="Z66" i="38"/>
  <c r="AA66" i="38"/>
  <c r="AB66" i="38"/>
  <c r="AC66" i="38"/>
  <c r="AD66" i="38"/>
  <c r="AE66" i="38"/>
  <c r="AF66" i="38"/>
  <c r="AG66" i="38"/>
  <c r="AH66" i="38"/>
  <c r="AI66" i="38"/>
  <c r="AJ66" i="38"/>
  <c r="AK66" i="38"/>
  <c r="AL66" i="38"/>
  <c r="AM66" i="38"/>
  <c r="AN66" i="38"/>
  <c r="AO66" i="38"/>
  <c r="AP66" i="38"/>
  <c r="AQ66" i="38"/>
  <c r="AR66" i="38"/>
  <c r="AS66" i="38"/>
  <c r="AT66" i="38"/>
  <c r="E67" i="38"/>
  <c r="F67" i="38"/>
  <c r="G67" i="38"/>
  <c r="H67" i="38"/>
  <c r="I67" i="38"/>
  <c r="J67" i="38"/>
  <c r="K67" i="38"/>
  <c r="L67" i="38"/>
  <c r="M67" i="38"/>
  <c r="N67" i="38"/>
  <c r="O67" i="38"/>
  <c r="P67" i="38"/>
  <c r="Q67" i="38"/>
  <c r="R67" i="38"/>
  <c r="S67" i="38"/>
  <c r="T67" i="38"/>
  <c r="U67" i="38"/>
  <c r="V67" i="38"/>
  <c r="W67" i="38"/>
  <c r="X67" i="38"/>
  <c r="Y67" i="38"/>
  <c r="Z67" i="38"/>
  <c r="AA67" i="38"/>
  <c r="AB67" i="38"/>
  <c r="AC67" i="38"/>
  <c r="AD67" i="38"/>
  <c r="AE67" i="38"/>
  <c r="AF67" i="38"/>
  <c r="AG67" i="38"/>
  <c r="AH67" i="38"/>
  <c r="AI67" i="38"/>
  <c r="AJ67" i="38"/>
  <c r="AK67" i="38"/>
  <c r="AL67" i="38"/>
  <c r="AM67" i="38"/>
  <c r="AN67" i="38"/>
  <c r="AO67" i="38"/>
  <c r="AP67" i="38"/>
  <c r="AQ67" i="38"/>
  <c r="AR67" i="38"/>
  <c r="AS67" i="38"/>
  <c r="AT67" i="38"/>
  <c r="E68" i="38"/>
  <c r="F68" i="38"/>
  <c r="G68" i="38"/>
  <c r="H68" i="38"/>
  <c r="I68" i="38"/>
  <c r="J68" i="38"/>
  <c r="K68" i="38"/>
  <c r="L68" i="38"/>
  <c r="M68" i="38"/>
  <c r="N68" i="38"/>
  <c r="O68" i="38"/>
  <c r="P68" i="38"/>
  <c r="Q68" i="38"/>
  <c r="R68" i="38"/>
  <c r="S68" i="38"/>
  <c r="T68" i="38"/>
  <c r="U68" i="38"/>
  <c r="V68" i="38"/>
  <c r="W68" i="38"/>
  <c r="X68" i="38"/>
  <c r="Y68" i="38"/>
  <c r="Z68" i="38"/>
  <c r="AA68" i="38"/>
  <c r="AB68" i="38"/>
  <c r="AC68" i="38"/>
  <c r="AD68" i="38"/>
  <c r="AE68" i="38"/>
  <c r="AF68" i="38"/>
  <c r="AG68" i="38"/>
  <c r="AH68" i="38"/>
  <c r="AI68" i="38"/>
  <c r="AJ68" i="38"/>
  <c r="AK68" i="38"/>
  <c r="AL68" i="38"/>
  <c r="AM68" i="38"/>
  <c r="AN68" i="38"/>
  <c r="AO68" i="38"/>
  <c r="AP68" i="38"/>
  <c r="AQ68" i="38"/>
  <c r="AR68" i="38"/>
  <c r="AS68" i="38"/>
  <c r="AT68" i="38"/>
  <c r="E69" i="38"/>
  <c r="F69" i="38"/>
  <c r="G69" i="38"/>
  <c r="H69" i="38"/>
  <c r="I69" i="38"/>
  <c r="J69" i="38"/>
  <c r="K69" i="38"/>
  <c r="L69" i="38"/>
  <c r="M69" i="38"/>
  <c r="N69" i="38"/>
  <c r="O69" i="38"/>
  <c r="P69" i="38"/>
  <c r="Q69" i="38"/>
  <c r="R69" i="38"/>
  <c r="S69" i="38"/>
  <c r="T69" i="38"/>
  <c r="U69" i="38"/>
  <c r="V69" i="38"/>
  <c r="W69" i="38"/>
  <c r="X69" i="38"/>
  <c r="Y69" i="38"/>
  <c r="Z69" i="38"/>
  <c r="AA69" i="38"/>
  <c r="AB69" i="38"/>
  <c r="AC69" i="38"/>
  <c r="AD69" i="38"/>
  <c r="AE69" i="38"/>
  <c r="AF69" i="38"/>
  <c r="AG69" i="38"/>
  <c r="AH69" i="38"/>
  <c r="AI69" i="38"/>
  <c r="AJ69" i="38"/>
  <c r="AK69" i="38"/>
  <c r="AL69" i="38"/>
  <c r="AM69" i="38"/>
  <c r="AN69" i="38"/>
  <c r="AO69" i="38"/>
  <c r="AP69" i="38"/>
  <c r="AQ69" i="38"/>
  <c r="AR69" i="38"/>
  <c r="AS69" i="38"/>
  <c r="AT69" i="38"/>
  <c r="E70" i="38"/>
  <c r="F70" i="38"/>
  <c r="G70" i="38"/>
  <c r="H70" i="38"/>
  <c r="I70" i="38"/>
  <c r="J70" i="38"/>
  <c r="K70" i="38"/>
  <c r="L70" i="38"/>
  <c r="M70" i="38"/>
  <c r="N70" i="38"/>
  <c r="O70" i="38"/>
  <c r="P70" i="38"/>
  <c r="Q70" i="38"/>
  <c r="R70" i="38"/>
  <c r="S70" i="38"/>
  <c r="T70" i="38"/>
  <c r="U70" i="38"/>
  <c r="V70" i="38"/>
  <c r="W70" i="38"/>
  <c r="X70" i="38"/>
  <c r="Y70" i="38"/>
  <c r="Z70" i="38"/>
  <c r="AA70" i="38"/>
  <c r="AB70" i="38"/>
  <c r="AC70" i="38"/>
  <c r="AD70" i="38"/>
  <c r="AE70" i="38"/>
  <c r="AF70" i="38"/>
  <c r="AG70" i="38"/>
  <c r="AH70" i="38"/>
  <c r="AI70" i="38"/>
  <c r="AJ70" i="38"/>
  <c r="AK70" i="38"/>
  <c r="AL70" i="38"/>
  <c r="AM70" i="38"/>
  <c r="AN70" i="38"/>
  <c r="AO70" i="38"/>
  <c r="AP70" i="38"/>
  <c r="AQ70" i="38"/>
  <c r="AR70" i="38"/>
  <c r="AS70" i="38"/>
  <c r="AT70" i="38"/>
  <c r="E71" i="38"/>
  <c r="F71" i="38"/>
  <c r="G71" i="38"/>
  <c r="H71" i="38"/>
  <c r="I71" i="38"/>
  <c r="J71" i="38"/>
  <c r="K71" i="38"/>
  <c r="L71" i="38"/>
  <c r="M71" i="38"/>
  <c r="N71" i="38"/>
  <c r="O71" i="38"/>
  <c r="P71" i="38"/>
  <c r="Q71" i="38"/>
  <c r="R71" i="38"/>
  <c r="S71" i="38"/>
  <c r="T71" i="38"/>
  <c r="U71" i="38"/>
  <c r="V71" i="38"/>
  <c r="W71" i="38"/>
  <c r="X71" i="38"/>
  <c r="Y71" i="38"/>
  <c r="Z71" i="38"/>
  <c r="AA71" i="38"/>
  <c r="AB71" i="38"/>
  <c r="AC71" i="38"/>
  <c r="AD71" i="38"/>
  <c r="AE71" i="38"/>
  <c r="AF71" i="38"/>
  <c r="AG71" i="38"/>
  <c r="AH71" i="38"/>
  <c r="AI71" i="38"/>
  <c r="AJ71" i="38"/>
  <c r="AK71" i="38"/>
  <c r="AL71" i="38"/>
  <c r="AM71" i="38"/>
  <c r="AN71" i="38"/>
  <c r="AO71" i="38"/>
  <c r="AP71" i="38"/>
  <c r="AQ71" i="38"/>
  <c r="AR71" i="38"/>
  <c r="AS71" i="38"/>
  <c r="AT71" i="38"/>
  <c r="E72" i="38"/>
  <c r="F72" i="38"/>
  <c r="G72" i="38"/>
  <c r="H72" i="38"/>
  <c r="I72" i="38"/>
  <c r="J72" i="38"/>
  <c r="K72" i="38"/>
  <c r="L72" i="38"/>
  <c r="M72" i="38"/>
  <c r="N72" i="38"/>
  <c r="O72" i="38"/>
  <c r="P72" i="38"/>
  <c r="Q72" i="38"/>
  <c r="R72" i="38"/>
  <c r="S72" i="38"/>
  <c r="T72" i="38"/>
  <c r="U72" i="38"/>
  <c r="V72" i="38"/>
  <c r="W72" i="38"/>
  <c r="X72" i="38"/>
  <c r="Y72" i="38"/>
  <c r="Z72" i="38"/>
  <c r="AA72" i="38"/>
  <c r="AB72" i="38"/>
  <c r="AC72" i="38"/>
  <c r="AD72" i="38"/>
  <c r="AE72" i="38"/>
  <c r="AF72" i="38"/>
  <c r="AG72" i="38"/>
  <c r="AH72" i="38"/>
  <c r="AI72" i="38"/>
  <c r="AJ72" i="38"/>
  <c r="AK72" i="38"/>
  <c r="AL72" i="38"/>
  <c r="AM72" i="38"/>
  <c r="AN72" i="38"/>
  <c r="AO72" i="38"/>
  <c r="AP72" i="38"/>
  <c r="AQ72" i="38"/>
  <c r="AR72" i="38"/>
  <c r="AS72" i="38"/>
  <c r="AT72" i="38"/>
  <c r="E73" i="38"/>
  <c r="F73" i="38"/>
  <c r="G73" i="38"/>
  <c r="H73" i="38"/>
  <c r="I73" i="38"/>
  <c r="J73" i="38"/>
  <c r="K73" i="38"/>
  <c r="L73" i="38"/>
  <c r="M73" i="38"/>
  <c r="N73" i="38"/>
  <c r="O73" i="38"/>
  <c r="P73" i="38"/>
  <c r="Q73" i="38"/>
  <c r="R73" i="38"/>
  <c r="S73" i="38"/>
  <c r="T73" i="38"/>
  <c r="U73" i="38"/>
  <c r="V73" i="38"/>
  <c r="W73" i="38"/>
  <c r="X73" i="38"/>
  <c r="Y73" i="38"/>
  <c r="Z73" i="38"/>
  <c r="AA73" i="38"/>
  <c r="AB73" i="38"/>
  <c r="AC73" i="38"/>
  <c r="AD73" i="38"/>
  <c r="AE73" i="38"/>
  <c r="AF73" i="38"/>
  <c r="AG73" i="38"/>
  <c r="AH73" i="38"/>
  <c r="AI73" i="38"/>
  <c r="AJ73" i="38"/>
  <c r="AK73" i="38"/>
  <c r="AL73" i="38"/>
  <c r="AM73" i="38"/>
  <c r="AN73" i="38"/>
  <c r="AO73" i="38"/>
  <c r="AP73" i="38"/>
  <c r="AQ73" i="38"/>
  <c r="AR73" i="38"/>
  <c r="AS73" i="38"/>
  <c r="AT73" i="38"/>
  <c r="E74" i="38"/>
  <c r="F74" i="38"/>
  <c r="G74" i="38"/>
  <c r="H74" i="38"/>
  <c r="I74" i="38"/>
  <c r="J74" i="38"/>
  <c r="K74" i="38"/>
  <c r="L74" i="38"/>
  <c r="M74" i="38"/>
  <c r="N74" i="38"/>
  <c r="O74" i="38"/>
  <c r="P74" i="38"/>
  <c r="Q74" i="38"/>
  <c r="R74" i="38"/>
  <c r="S74" i="38"/>
  <c r="T74" i="38"/>
  <c r="U74" i="38"/>
  <c r="V74" i="38"/>
  <c r="W74" i="38"/>
  <c r="X74" i="38"/>
  <c r="Y74" i="38"/>
  <c r="Z74" i="38"/>
  <c r="AA74" i="38"/>
  <c r="AB74" i="38"/>
  <c r="AC74" i="38"/>
  <c r="AD74" i="38"/>
  <c r="AE74" i="38"/>
  <c r="AF74" i="38"/>
  <c r="AG74" i="38"/>
  <c r="AH74" i="38"/>
  <c r="AI74" i="38"/>
  <c r="AJ74" i="38"/>
  <c r="AK74" i="38"/>
  <c r="AL74" i="38"/>
  <c r="AM74" i="38"/>
  <c r="AN74" i="38"/>
  <c r="AO74" i="38"/>
  <c r="AP74" i="38"/>
  <c r="AQ74" i="38"/>
  <c r="AR74" i="38"/>
  <c r="AS74" i="38"/>
  <c r="AT74" i="38"/>
  <c r="D56" i="38"/>
  <c r="D57" i="38"/>
  <c r="D58" i="38"/>
  <c r="D59" i="38"/>
  <c r="D60" i="38"/>
  <c r="D61" i="38"/>
  <c r="D62" i="38"/>
  <c r="D63" i="38"/>
  <c r="D64" i="38"/>
  <c r="D65" i="38"/>
  <c r="D66" i="38"/>
  <c r="D67" i="38"/>
  <c r="D68" i="38"/>
  <c r="D69" i="38"/>
  <c r="D70" i="38"/>
  <c r="D71" i="38"/>
  <c r="D72" i="38"/>
  <c r="D73" i="38"/>
  <c r="D74" i="38"/>
  <c r="D55" i="38"/>
  <c r="E54" i="38"/>
  <c r="F54" i="38"/>
  <c r="G54" i="38"/>
  <c r="H54" i="38"/>
  <c r="I54" i="38"/>
  <c r="J54" i="38"/>
  <c r="K54" i="38"/>
  <c r="L54" i="38"/>
  <c r="M54" i="38"/>
  <c r="N54" i="38"/>
  <c r="O54" i="38"/>
  <c r="P54" i="38"/>
  <c r="Q54" i="38"/>
  <c r="R54" i="38"/>
  <c r="S54" i="38"/>
  <c r="T54" i="38"/>
  <c r="U54" i="38"/>
  <c r="V54" i="38"/>
  <c r="W54" i="38"/>
  <c r="X54" i="38"/>
  <c r="Y54" i="38"/>
  <c r="Z54" i="38"/>
  <c r="AA54" i="38"/>
  <c r="AB54" i="38"/>
  <c r="AC54" i="38"/>
  <c r="AD54" i="38"/>
  <c r="AE54" i="38"/>
  <c r="AF54" i="38"/>
  <c r="AG54" i="38"/>
  <c r="AH54" i="38"/>
  <c r="AI54" i="38"/>
  <c r="AJ54" i="38"/>
  <c r="AK54" i="38"/>
  <c r="AL54" i="38"/>
  <c r="AM54" i="38"/>
  <c r="AN54" i="38"/>
  <c r="AO54" i="38"/>
  <c r="AP54" i="38"/>
  <c r="AQ54" i="38"/>
  <c r="AR54" i="38"/>
  <c r="AS54" i="38"/>
  <c r="AT54" i="38"/>
  <c r="D54" i="38"/>
  <c r="E11" i="38"/>
  <c r="F11" i="38"/>
  <c r="G11" i="38"/>
  <c r="H11" i="38"/>
  <c r="I11" i="38"/>
  <c r="J11" i="38"/>
  <c r="K11" i="38"/>
  <c r="L11" i="38"/>
  <c r="M11" i="38"/>
  <c r="N11" i="38"/>
  <c r="O11" i="38"/>
  <c r="P11" i="38"/>
  <c r="Q11" i="38"/>
  <c r="R11" i="38"/>
  <c r="S11" i="38"/>
  <c r="T11" i="38"/>
  <c r="U11" i="38"/>
  <c r="V11" i="38"/>
  <c r="W11" i="38"/>
  <c r="X11" i="38"/>
  <c r="Y11" i="38"/>
  <c r="Z11" i="38"/>
  <c r="AA11" i="38"/>
  <c r="AB11" i="38"/>
  <c r="AC11" i="38"/>
  <c r="AD11" i="38"/>
  <c r="AE11" i="38"/>
  <c r="AF11" i="38"/>
  <c r="AG11" i="38"/>
  <c r="AH11" i="38"/>
  <c r="AI11" i="38"/>
  <c r="AJ11" i="38"/>
  <c r="AK11" i="38"/>
  <c r="AL11" i="38"/>
  <c r="AM11" i="38"/>
  <c r="AN11" i="38"/>
  <c r="AO11" i="38"/>
  <c r="AP11" i="38"/>
  <c r="AQ11" i="38"/>
  <c r="AR11" i="38"/>
  <c r="AS11" i="38"/>
  <c r="AT11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O12" i="38"/>
  <c r="AP12" i="38"/>
  <c r="AQ12" i="38"/>
  <c r="AR12" i="38"/>
  <c r="AS12" i="38"/>
  <c r="AT12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Q13" i="38"/>
  <c r="R13" i="38"/>
  <c r="S13" i="38"/>
  <c r="T13" i="38"/>
  <c r="U13" i="38"/>
  <c r="V13" i="38"/>
  <c r="W13" i="38"/>
  <c r="X13" i="38"/>
  <c r="Y13" i="38"/>
  <c r="Z13" i="38"/>
  <c r="AA13" i="38"/>
  <c r="AB13" i="38"/>
  <c r="AC13" i="38"/>
  <c r="AD13" i="38"/>
  <c r="AE13" i="38"/>
  <c r="AF13" i="38"/>
  <c r="AG13" i="38"/>
  <c r="AH13" i="38"/>
  <c r="AI13" i="38"/>
  <c r="AJ13" i="38"/>
  <c r="AK13" i="38"/>
  <c r="AL13" i="38"/>
  <c r="AM13" i="38"/>
  <c r="AN13" i="38"/>
  <c r="AO13" i="38"/>
  <c r="AP13" i="38"/>
  <c r="AQ13" i="38"/>
  <c r="AR13" i="38"/>
  <c r="AS13" i="38"/>
  <c r="AT13" i="38"/>
  <c r="E14" i="38"/>
  <c r="F14" i="38"/>
  <c r="G14" i="38"/>
  <c r="H14" i="38"/>
  <c r="I14" i="38"/>
  <c r="J14" i="38"/>
  <c r="K14" i="38"/>
  <c r="L14" i="38"/>
  <c r="M14" i="38"/>
  <c r="N14" i="38"/>
  <c r="O14" i="38"/>
  <c r="P14" i="38"/>
  <c r="Q14" i="38"/>
  <c r="R14" i="38"/>
  <c r="S14" i="38"/>
  <c r="T14" i="38"/>
  <c r="U14" i="38"/>
  <c r="V14" i="38"/>
  <c r="W14" i="38"/>
  <c r="X14" i="38"/>
  <c r="Y14" i="38"/>
  <c r="Z14" i="38"/>
  <c r="AA14" i="38"/>
  <c r="AB14" i="38"/>
  <c r="AC14" i="38"/>
  <c r="AD14" i="38"/>
  <c r="AE14" i="38"/>
  <c r="AF14" i="38"/>
  <c r="AG14" i="38"/>
  <c r="AH14" i="38"/>
  <c r="AI14" i="38"/>
  <c r="AJ14" i="38"/>
  <c r="AK14" i="38"/>
  <c r="AL14" i="38"/>
  <c r="AM14" i="38"/>
  <c r="AN14" i="38"/>
  <c r="AO14" i="38"/>
  <c r="AP14" i="38"/>
  <c r="AQ14" i="38"/>
  <c r="AR14" i="38"/>
  <c r="AS14" i="38"/>
  <c r="AT14" i="38"/>
  <c r="E15" i="38"/>
  <c r="F15" i="38"/>
  <c r="G15" i="38"/>
  <c r="H15" i="38"/>
  <c r="I15" i="38"/>
  <c r="J15" i="38"/>
  <c r="K15" i="38"/>
  <c r="L15" i="38"/>
  <c r="M15" i="38"/>
  <c r="N15" i="38"/>
  <c r="O15" i="38"/>
  <c r="P15" i="38"/>
  <c r="Q15" i="38"/>
  <c r="R15" i="38"/>
  <c r="S15" i="38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AG15" i="38"/>
  <c r="AH15" i="38"/>
  <c r="AI15" i="38"/>
  <c r="AJ15" i="38"/>
  <c r="AK15" i="38"/>
  <c r="AL15" i="38"/>
  <c r="AM15" i="38"/>
  <c r="AN15" i="38"/>
  <c r="AO15" i="38"/>
  <c r="AP15" i="38"/>
  <c r="AQ15" i="38"/>
  <c r="AR15" i="38"/>
  <c r="AS15" i="38"/>
  <c r="AT15" i="38"/>
  <c r="E16" i="38"/>
  <c r="F16" i="38"/>
  <c r="G16" i="38"/>
  <c r="H16" i="38"/>
  <c r="I16" i="38"/>
  <c r="J16" i="38"/>
  <c r="K16" i="38"/>
  <c r="L16" i="38"/>
  <c r="M16" i="38"/>
  <c r="N16" i="38"/>
  <c r="O16" i="38"/>
  <c r="P16" i="38"/>
  <c r="Q16" i="38"/>
  <c r="R16" i="38"/>
  <c r="S16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AG16" i="38"/>
  <c r="AH16" i="38"/>
  <c r="AI16" i="38"/>
  <c r="AJ16" i="38"/>
  <c r="AK16" i="38"/>
  <c r="AL16" i="38"/>
  <c r="AM16" i="38"/>
  <c r="AN16" i="38"/>
  <c r="AO16" i="38"/>
  <c r="AP16" i="38"/>
  <c r="AQ16" i="38"/>
  <c r="AR16" i="38"/>
  <c r="AS16" i="38"/>
  <c r="AT16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Q17" i="38"/>
  <c r="R17" i="38"/>
  <c r="S17" i="38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AG17" i="38"/>
  <c r="AH17" i="38"/>
  <c r="AI17" i="38"/>
  <c r="AJ17" i="38"/>
  <c r="AK17" i="38"/>
  <c r="AL17" i="38"/>
  <c r="AM17" i="38"/>
  <c r="AN17" i="38"/>
  <c r="AO17" i="38"/>
  <c r="AP17" i="38"/>
  <c r="AQ17" i="38"/>
  <c r="AR17" i="38"/>
  <c r="AS17" i="38"/>
  <c r="AT17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AG18" i="38"/>
  <c r="AH18" i="38"/>
  <c r="AI18" i="38"/>
  <c r="AJ18" i="38"/>
  <c r="AK18" i="38"/>
  <c r="AL18" i="38"/>
  <c r="AM18" i="38"/>
  <c r="AN18" i="38"/>
  <c r="AO18" i="38"/>
  <c r="AP18" i="38"/>
  <c r="AQ18" i="38"/>
  <c r="AR18" i="38"/>
  <c r="AS18" i="38"/>
  <c r="AT18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AG19" i="38"/>
  <c r="AH19" i="38"/>
  <c r="AI19" i="38"/>
  <c r="AJ19" i="38"/>
  <c r="AK19" i="38"/>
  <c r="AL19" i="38"/>
  <c r="AM19" i="38"/>
  <c r="AN19" i="38"/>
  <c r="AO19" i="38"/>
  <c r="AP19" i="38"/>
  <c r="AQ19" i="38"/>
  <c r="AR19" i="38"/>
  <c r="AS19" i="38"/>
  <c r="AT19" i="38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S20" i="38"/>
  <c r="T20" i="38"/>
  <c r="U20" i="38"/>
  <c r="V20" i="38"/>
  <c r="W20" i="38"/>
  <c r="X20" i="38"/>
  <c r="Y20" i="38"/>
  <c r="Z20" i="38"/>
  <c r="AA20" i="38"/>
  <c r="AB20" i="38"/>
  <c r="AC20" i="38"/>
  <c r="AD20" i="38"/>
  <c r="AE20" i="38"/>
  <c r="AF20" i="38"/>
  <c r="AG20" i="38"/>
  <c r="AH20" i="38"/>
  <c r="AI20" i="38"/>
  <c r="AJ20" i="38"/>
  <c r="AK20" i="38"/>
  <c r="AL20" i="38"/>
  <c r="AM20" i="38"/>
  <c r="AN20" i="38"/>
  <c r="AO20" i="38"/>
  <c r="AP20" i="38"/>
  <c r="AQ20" i="38"/>
  <c r="AR20" i="38"/>
  <c r="AS20" i="38"/>
  <c r="AT20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V21" i="38"/>
  <c r="W21" i="38"/>
  <c r="X21" i="38"/>
  <c r="Y21" i="38"/>
  <c r="Z21" i="38"/>
  <c r="AA21" i="38"/>
  <c r="AB21" i="38"/>
  <c r="AC21" i="38"/>
  <c r="AD21" i="38"/>
  <c r="AE21" i="38"/>
  <c r="AF21" i="38"/>
  <c r="AG21" i="38"/>
  <c r="AH21" i="38"/>
  <c r="AI21" i="38"/>
  <c r="AJ21" i="38"/>
  <c r="AK21" i="38"/>
  <c r="AL21" i="38"/>
  <c r="AM21" i="38"/>
  <c r="AN21" i="38"/>
  <c r="AO21" i="38"/>
  <c r="AP21" i="38"/>
  <c r="AQ21" i="38"/>
  <c r="AR21" i="38"/>
  <c r="AS21" i="38"/>
  <c r="AT21" i="38"/>
  <c r="E22" i="38"/>
  <c r="F22" i="38"/>
  <c r="G22" i="38"/>
  <c r="H22" i="38"/>
  <c r="I22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AG22" i="38"/>
  <c r="AH22" i="38"/>
  <c r="AI22" i="38"/>
  <c r="AJ22" i="38"/>
  <c r="AK22" i="38"/>
  <c r="AL22" i="38"/>
  <c r="AM22" i="38"/>
  <c r="AN22" i="38"/>
  <c r="AO22" i="38"/>
  <c r="AP22" i="38"/>
  <c r="AQ22" i="38"/>
  <c r="AR22" i="38"/>
  <c r="AS22" i="38"/>
  <c r="AT22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AH23" i="38"/>
  <c r="AI23" i="38"/>
  <c r="AJ23" i="38"/>
  <c r="AK23" i="38"/>
  <c r="AL23" i="38"/>
  <c r="AM23" i="38"/>
  <c r="AN23" i="38"/>
  <c r="AO23" i="38"/>
  <c r="AP23" i="38"/>
  <c r="AQ23" i="38"/>
  <c r="AR23" i="38"/>
  <c r="AS23" i="38"/>
  <c r="AT23" i="38"/>
  <c r="E24" i="38"/>
  <c r="F24" i="38"/>
  <c r="G24" i="38"/>
  <c r="H24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U24" i="38"/>
  <c r="V24" i="38"/>
  <c r="W24" i="38"/>
  <c r="X24" i="38"/>
  <c r="Y24" i="38"/>
  <c r="Z24" i="38"/>
  <c r="AA24" i="38"/>
  <c r="AB24" i="38"/>
  <c r="AC24" i="38"/>
  <c r="AD24" i="38"/>
  <c r="AE24" i="38"/>
  <c r="AF24" i="38"/>
  <c r="AG24" i="38"/>
  <c r="AH24" i="38"/>
  <c r="AI24" i="38"/>
  <c r="AJ24" i="38"/>
  <c r="AK24" i="38"/>
  <c r="AL24" i="38"/>
  <c r="AM24" i="38"/>
  <c r="AN24" i="38"/>
  <c r="AO24" i="38"/>
  <c r="AP24" i="38"/>
  <c r="AQ24" i="38"/>
  <c r="AR24" i="38"/>
  <c r="AS24" i="38"/>
  <c r="AT24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V25" i="38"/>
  <c r="W25" i="38"/>
  <c r="X25" i="38"/>
  <c r="Y25" i="38"/>
  <c r="Z25" i="38"/>
  <c r="AA25" i="38"/>
  <c r="AB25" i="38"/>
  <c r="AC25" i="38"/>
  <c r="AD25" i="38"/>
  <c r="AE25" i="38"/>
  <c r="AF25" i="38"/>
  <c r="AG25" i="38"/>
  <c r="AH25" i="38"/>
  <c r="AI25" i="38"/>
  <c r="AJ25" i="38"/>
  <c r="AK25" i="38"/>
  <c r="AL25" i="38"/>
  <c r="AM25" i="38"/>
  <c r="AN25" i="38"/>
  <c r="AO25" i="38"/>
  <c r="AP25" i="38"/>
  <c r="AQ25" i="38"/>
  <c r="AR25" i="38"/>
  <c r="AS25" i="38"/>
  <c r="AT25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V26" i="38"/>
  <c r="W26" i="38"/>
  <c r="X26" i="38"/>
  <c r="Y26" i="38"/>
  <c r="Z26" i="38"/>
  <c r="AA26" i="38"/>
  <c r="AB26" i="38"/>
  <c r="AC26" i="38"/>
  <c r="AD26" i="38"/>
  <c r="AE26" i="38"/>
  <c r="AF26" i="38"/>
  <c r="AG26" i="38"/>
  <c r="AH26" i="38"/>
  <c r="AI26" i="38"/>
  <c r="AJ26" i="38"/>
  <c r="AK26" i="38"/>
  <c r="AL26" i="38"/>
  <c r="AM26" i="38"/>
  <c r="AN26" i="38"/>
  <c r="AO26" i="38"/>
  <c r="AP26" i="38"/>
  <c r="AQ26" i="38"/>
  <c r="AR26" i="38"/>
  <c r="AS26" i="38"/>
  <c r="AT26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AL27" i="38"/>
  <c r="AM27" i="38"/>
  <c r="AN27" i="38"/>
  <c r="AO27" i="38"/>
  <c r="AP27" i="38"/>
  <c r="AQ27" i="38"/>
  <c r="AR27" i="38"/>
  <c r="AS27" i="38"/>
  <c r="AT27" i="38"/>
  <c r="E28" i="38"/>
  <c r="F28" i="38"/>
  <c r="G28" i="38"/>
  <c r="H28" i="38"/>
  <c r="I28" i="38"/>
  <c r="J28" i="38"/>
  <c r="K28" i="38"/>
  <c r="L28" i="38"/>
  <c r="M28" i="38"/>
  <c r="N28" i="38"/>
  <c r="O28" i="38"/>
  <c r="P28" i="38"/>
  <c r="Q28" i="38"/>
  <c r="R28" i="38"/>
  <c r="S28" i="38"/>
  <c r="T28" i="38"/>
  <c r="U28" i="38"/>
  <c r="V28" i="38"/>
  <c r="W28" i="38"/>
  <c r="X28" i="38"/>
  <c r="Y28" i="38"/>
  <c r="Z28" i="38"/>
  <c r="AA28" i="38"/>
  <c r="AB28" i="38"/>
  <c r="AC28" i="38"/>
  <c r="AD28" i="38"/>
  <c r="AE28" i="38"/>
  <c r="AF28" i="38"/>
  <c r="AG28" i="38"/>
  <c r="AH28" i="38"/>
  <c r="AI28" i="38"/>
  <c r="AJ28" i="38"/>
  <c r="AK28" i="38"/>
  <c r="AL28" i="38"/>
  <c r="AM28" i="38"/>
  <c r="AN28" i="38"/>
  <c r="AO28" i="38"/>
  <c r="AP28" i="38"/>
  <c r="AQ28" i="38"/>
  <c r="AR28" i="38"/>
  <c r="AS28" i="38"/>
  <c r="AT28" i="38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AH29" i="38"/>
  <c r="AI29" i="38"/>
  <c r="AJ29" i="38"/>
  <c r="AK29" i="38"/>
  <c r="AL29" i="38"/>
  <c r="AM29" i="38"/>
  <c r="AN29" i="38"/>
  <c r="AO29" i="38"/>
  <c r="AP29" i="38"/>
  <c r="AQ29" i="38"/>
  <c r="AR29" i="38"/>
  <c r="AS29" i="38"/>
  <c r="AT29" i="38"/>
  <c r="E30" i="38"/>
  <c r="F30" i="38"/>
  <c r="G30" i="38"/>
  <c r="H30" i="38"/>
  <c r="I30" i="38"/>
  <c r="J30" i="38"/>
  <c r="K30" i="38"/>
  <c r="L30" i="38"/>
  <c r="M30" i="38"/>
  <c r="N30" i="38"/>
  <c r="O30" i="38"/>
  <c r="P30" i="38"/>
  <c r="Q30" i="38"/>
  <c r="R30" i="38"/>
  <c r="S30" i="38"/>
  <c r="T30" i="38"/>
  <c r="U30" i="38"/>
  <c r="V30" i="38"/>
  <c r="W30" i="38"/>
  <c r="X30" i="38"/>
  <c r="Y30" i="38"/>
  <c r="Z30" i="38"/>
  <c r="AA30" i="38"/>
  <c r="AB30" i="38"/>
  <c r="AC30" i="38"/>
  <c r="AD30" i="38"/>
  <c r="AE30" i="38"/>
  <c r="AF30" i="38"/>
  <c r="AG30" i="38"/>
  <c r="AH30" i="38"/>
  <c r="AI30" i="38"/>
  <c r="AJ30" i="38"/>
  <c r="AK30" i="38"/>
  <c r="AL30" i="38"/>
  <c r="AM30" i="38"/>
  <c r="AN30" i="38"/>
  <c r="AO30" i="38"/>
  <c r="AP30" i="38"/>
  <c r="AQ30" i="38"/>
  <c r="AR30" i="38"/>
  <c r="AS30" i="38"/>
  <c r="AT30" i="38"/>
  <c r="E31" i="38"/>
  <c r="F31" i="38"/>
  <c r="G31" i="38"/>
  <c r="H31" i="38"/>
  <c r="I31" i="38"/>
  <c r="J31" i="38"/>
  <c r="K31" i="38"/>
  <c r="L31" i="38"/>
  <c r="M31" i="38"/>
  <c r="N31" i="38"/>
  <c r="O31" i="38"/>
  <c r="P31" i="38"/>
  <c r="Q31" i="38"/>
  <c r="R31" i="38"/>
  <c r="S31" i="38"/>
  <c r="T31" i="38"/>
  <c r="U31" i="38"/>
  <c r="V31" i="38"/>
  <c r="W31" i="38"/>
  <c r="X31" i="38"/>
  <c r="Y31" i="38"/>
  <c r="Z31" i="38"/>
  <c r="AA31" i="38"/>
  <c r="AB31" i="38"/>
  <c r="AC31" i="38"/>
  <c r="AD31" i="38"/>
  <c r="AE31" i="38"/>
  <c r="AF31" i="38"/>
  <c r="AG31" i="38"/>
  <c r="AH31" i="38"/>
  <c r="AI31" i="38"/>
  <c r="AJ31" i="38"/>
  <c r="AK31" i="38"/>
  <c r="AL31" i="38"/>
  <c r="AM31" i="38"/>
  <c r="AN31" i="38"/>
  <c r="AO31" i="38"/>
  <c r="AP31" i="38"/>
  <c r="AQ31" i="38"/>
  <c r="AR31" i="38"/>
  <c r="AS31" i="38"/>
  <c r="AT31" i="38"/>
  <c r="E32" i="38"/>
  <c r="F32" i="38"/>
  <c r="G32" i="38"/>
  <c r="H32" i="38"/>
  <c r="I32" i="38"/>
  <c r="J32" i="38"/>
  <c r="K32" i="38"/>
  <c r="L32" i="38"/>
  <c r="M32" i="38"/>
  <c r="N32" i="38"/>
  <c r="O32" i="38"/>
  <c r="P32" i="38"/>
  <c r="Q32" i="38"/>
  <c r="R32" i="38"/>
  <c r="S32" i="38"/>
  <c r="T32" i="38"/>
  <c r="U32" i="38"/>
  <c r="V32" i="38"/>
  <c r="W32" i="38"/>
  <c r="X32" i="38"/>
  <c r="Y32" i="38"/>
  <c r="Z32" i="38"/>
  <c r="AA32" i="38"/>
  <c r="AB32" i="38"/>
  <c r="AC32" i="38"/>
  <c r="AD32" i="38"/>
  <c r="AE32" i="38"/>
  <c r="AF32" i="38"/>
  <c r="AG32" i="38"/>
  <c r="AH32" i="38"/>
  <c r="AI32" i="38"/>
  <c r="AJ32" i="38"/>
  <c r="AK32" i="38"/>
  <c r="AL32" i="38"/>
  <c r="AM32" i="38"/>
  <c r="AN32" i="38"/>
  <c r="AO32" i="38"/>
  <c r="AP32" i="38"/>
  <c r="AQ32" i="38"/>
  <c r="AR32" i="38"/>
  <c r="AS32" i="38"/>
  <c r="AT32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AI33" i="38"/>
  <c r="AJ33" i="38"/>
  <c r="AK33" i="38"/>
  <c r="AL33" i="38"/>
  <c r="AM33" i="38"/>
  <c r="AN33" i="38"/>
  <c r="AO33" i="38"/>
  <c r="AP33" i="38"/>
  <c r="AQ33" i="38"/>
  <c r="AR33" i="38"/>
  <c r="AS33" i="38"/>
  <c r="AT33" i="38"/>
  <c r="E34" i="38"/>
  <c r="F34" i="38"/>
  <c r="G34" i="38"/>
  <c r="H34" i="38"/>
  <c r="I34" i="38"/>
  <c r="J34" i="38"/>
  <c r="K34" i="38"/>
  <c r="L34" i="38"/>
  <c r="M34" i="38"/>
  <c r="N34" i="38"/>
  <c r="O34" i="38"/>
  <c r="P34" i="38"/>
  <c r="Q34" i="38"/>
  <c r="R34" i="38"/>
  <c r="S34" i="38"/>
  <c r="T34" i="38"/>
  <c r="U34" i="38"/>
  <c r="V34" i="38"/>
  <c r="W34" i="38"/>
  <c r="X34" i="38"/>
  <c r="Y34" i="38"/>
  <c r="Z34" i="38"/>
  <c r="AA34" i="38"/>
  <c r="AB34" i="38"/>
  <c r="AC34" i="38"/>
  <c r="AD34" i="38"/>
  <c r="AE34" i="38"/>
  <c r="AF34" i="38"/>
  <c r="AG34" i="38"/>
  <c r="AH34" i="38"/>
  <c r="AI34" i="38"/>
  <c r="AJ34" i="38"/>
  <c r="AK34" i="38"/>
  <c r="AL34" i="38"/>
  <c r="AM34" i="38"/>
  <c r="AN34" i="38"/>
  <c r="AO34" i="38"/>
  <c r="AP34" i="38"/>
  <c r="AQ34" i="38"/>
  <c r="AR34" i="38"/>
  <c r="AS34" i="38"/>
  <c r="AT34" i="38"/>
  <c r="E35" i="38"/>
  <c r="F35" i="38"/>
  <c r="G35" i="38"/>
  <c r="H35" i="38"/>
  <c r="I35" i="38"/>
  <c r="J35" i="38"/>
  <c r="K35" i="38"/>
  <c r="L35" i="38"/>
  <c r="M35" i="38"/>
  <c r="N35" i="38"/>
  <c r="O35" i="38"/>
  <c r="P35" i="38"/>
  <c r="Q35" i="38"/>
  <c r="R35" i="38"/>
  <c r="S35" i="38"/>
  <c r="T35" i="38"/>
  <c r="U35" i="38"/>
  <c r="V35" i="38"/>
  <c r="W35" i="38"/>
  <c r="X35" i="38"/>
  <c r="Y35" i="38"/>
  <c r="Z35" i="38"/>
  <c r="AA35" i="38"/>
  <c r="AB35" i="38"/>
  <c r="AC35" i="38"/>
  <c r="AD35" i="38"/>
  <c r="AE35" i="38"/>
  <c r="AF35" i="38"/>
  <c r="AG35" i="38"/>
  <c r="AH35" i="38"/>
  <c r="AI35" i="38"/>
  <c r="AJ35" i="38"/>
  <c r="AK35" i="38"/>
  <c r="AL35" i="38"/>
  <c r="AM35" i="38"/>
  <c r="AN35" i="38"/>
  <c r="AO35" i="38"/>
  <c r="AP35" i="38"/>
  <c r="AQ35" i="38"/>
  <c r="AR35" i="38"/>
  <c r="AS35" i="38"/>
  <c r="AT35" i="38"/>
  <c r="E36" i="38"/>
  <c r="F36" i="38"/>
  <c r="G36" i="38"/>
  <c r="H36" i="38"/>
  <c r="I36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AG36" i="38"/>
  <c r="AH36" i="38"/>
  <c r="AI36" i="38"/>
  <c r="AJ36" i="38"/>
  <c r="AK36" i="38"/>
  <c r="AL36" i="38"/>
  <c r="AM36" i="38"/>
  <c r="AN36" i="38"/>
  <c r="AO36" i="38"/>
  <c r="AP36" i="38"/>
  <c r="AQ36" i="38"/>
  <c r="AR36" i="38"/>
  <c r="AS36" i="38"/>
  <c r="AT36" i="38"/>
  <c r="E37" i="38"/>
  <c r="F37" i="38"/>
  <c r="G37" i="38"/>
  <c r="H37" i="38"/>
  <c r="I37" i="38"/>
  <c r="J37" i="38"/>
  <c r="K37" i="38"/>
  <c r="L37" i="38"/>
  <c r="M37" i="38"/>
  <c r="N37" i="38"/>
  <c r="O37" i="38"/>
  <c r="P37" i="38"/>
  <c r="Q37" i="38"/>
  <c r="R37" i="38"/>
  <c r="S37" i="38"/>
  <c r="T37" i="38"/>
  <c r="U37" i="38"/>
  <c r="V37" i="38"/>
  <c r="W37" i="38"/>
  <c r="X37" i="38"/>
  <c r="Y37" i="38"/>
  <c r="Z37" i="38"/>
  <c r="AA37" i="38"/>
  <c r="AB37" i="38"/>
  <c r="AC37" i="38"/>
  <c r="AD37" i="38"/>
  <c r="AE37" i="38"/>
  <c r="AF37" i="38"/>
  <c r="AG37" i="38"/>
  <c r="AH37" i="38"/>
  <c r="AI37" i="38"/>
  <c r="AJ37" i="38"/>
  <c r="AK37" i="38"/>
  <c r="AL37" i="38"/>
  <c r="AM37" i="38"/>
  <c r="AN37" i="38"/>
  <c r="AO37" i="38"/>
  <c r="AP37" i="38"/>
  <c r="AQ37" i="38"/>
  <c r="AR37" i="38"/>
  <c r="AS37" i="38"/>
  <c r="AT37" i="38"/>
  <c r="E38" i="38"/>
  <c r="F38" i="38"/>
  <c r="G38" i="38"/>
  <c r="H38" i="38"/>
  <c r="I38" i="38"/>
  <c r="J38" i="38"/>
  <c r="K38" i="38"/>
  <c r="L38" i="38"/>
  <c r="M38" i="38"/>
  <c r="N38" i="38"/>
  <c r="O38" i="38"/>
  <c r="P38" i="38"/>
  <c r="Q38" i="38"/>
  <c r="R38" i="38"/>
  <c r="S38" i="38"/>
  <c r="T38" i="38"/>
  <c r="U38" i="38"/>
  <c r="V38" i="38"/>
  <c r="W38" i="38"/>
  <c r="X38" i="38"/>
  <c r="Y38" i="38"/>
  <c r="Z38" i="38"/>
  <c r="AA38" i="38"/>
  <c r="AB38" i="38"/>
  <c r="AC38" i="38"/>
  <c r="AD38" i="38"/>
  <c r="AE38" i="38"/>
  <c r="AF38" i="38"/>
  <c r="AG38" i="38"/>
  <c r="AH38" i="38"/>
  <c r="AI38" i="38"/>
  <c r="AJ38" i="38"/>
  <c r="AK38" i="38"/>
  <c r="AL38" i="38"/>
  <c r="AM38" i="38"/>
  <c r="AN38" i="38"/>
  <c r="AO38" i="38"/>
  <c r="AP38" i="38"/>
  <c r="AQ38" i="38"/>
  <c r="AR38" i="38"/>
  <c r="AS38" i="38"/>
  <c r="AT38" i="38"/>
  <c r="E39" i="38"/>
  <c r="F39" i="38"/>
  <c r="G39" i="38"/>
  <c r="H39" i="38"/>
  <c r="I39" i="38"/>
  <c r="J39" i="38"/>
  <c r="K39" i="38"/>
  <c r="L39" i="38"/>
  <c r="M39" i="38"/>
  <c r="N39" i="38"/>
  <c r="O39" i="38"/>
  <c r="P39" i="38"/>
  <c r="Q39" i="38"/>
  <c r="R39" i="38"/>
  <c r="S39" i="38"/>
  <c r="T39" i="38"/>
  <c r="U39" i="38"/>
  <c r="V39" i="38"/>
  <c r="W39" i="38"/>
  <c r="X39" i="38"/>
  <c r="Y39" i="38"/>
  <c r="Z39" i="38"/>
  <c r="AA39" i="38"/>
  <c r="AB39" i="38"/>
  <c r="AC39" i="38"/>
  <c r="AD39" i="38"/>
  <c r="AE39" i="38"/>
  <c r="AF39" i="38"/>
  <c r="AG39" i="38"/>
  <c r="AH39" i="38"/>
  <c r="AI39" i="38"/>
  <c r="AJ39" i="38"/>
  <c r="AK39" i="38"/>
  <c r="AL39" i="38"/>
  <c r="AM39" i="38"/>
  <c r="AN39" i="38"/>
  <c r="AO39" i="38"/>
  <c r="AP39" i="38"/>
  <c r="AQ39" i="38"/>
  <c r="AR39" i="38"/>
  <c r="AS39" i="38"/>
  <c r="AT39" i="38"/>
  <c r="E40" i="38"/>
  <c r="F40" i="38"/>
  <c r="G40" i="38"/>
  <c r="H40" i="38"/>
  <c r="I40" i="38"/>
  <c r="J40" i="38"/>
  <c r="K40" i="38"/>
  <c r="L40" i="38"/>
  <c r="M40" i="38"/>
  <c r="N40" i="38"/>
  <c r="O40" i="38"/>
  <c r="P40" i="38"/>
  <c r="Q40" i="38"/>
  <c r="R40" i="38"/>
  <c r="S40" i="38"/>
  <c r="T40" i="38"/>
  <c r="U40" i="38"/>
  <c r="V40" i="38"/>
  <c r="W40" i="38"/>
  <c r="X40" i="38"/>
  <c r="Y40" i="38"/>
  <c r="Z40" i="38"/>
  <c r="AA40" i="38"/>
  <c r="AB40" i="38"/>
  <c r="AC40" i="38"/>
  <c r="AD40" i="38"/>
  <c r="AE40" i="38"/>
  <c r="AF40" i="38"/>
  <c r="AG40" i="38"/>
  <c r="AH40" i="38"/>
  <c r="AI40" i="38"/>
  <c r="AJ40" i="38"/>
  <c r="AK40" i="38"/>
  <c r="AL40" i="38"/>
  <c r="AM40" i="38"/>
  <c r="AN40" i="38"/>
  <c r="AO40" i="38"/>
  <c r="AP40" i="38"/>
  <c r="AQ40" i="38"/>
  <c r="AR40" i="38"/>
  <c r="AS40" i="38"/>
  <c r="AT40" i="38"/>
  <c r="E41" i="38"/>
  <c r="F41" i="38"/>
  <c r="G41" i="38"/>
  <c r="H41" i="38"/>
  <c r="I41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AG41" i="38"/>
  <c r="AH41" i="38"/>
  <c r="AI41" i="38"/>
  <c r="AJ41" i="38"/>
  <c r="AK41" i="38"/>
  <c r="AL41" i="38"/>
  <c r="AM41" i="38"/>
  <c r="AN41" i="38"/>
  <c r="AO41" i="38"/>
  <c r="AP41" i="38"/>
  <c r="AQ41" i="38"/>
  <c r="AR41" i="38"/>
  <c r="AS41" i="38"/>
  <c r="AT41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Q42" i="38"/>
  <c r="R42" i="38"/>
  <c r="S42" i="38"/>
  <c r="T42" i="38"/>
  <c r="U42" i="38"/>
  <c r="V42" i="38"/>
  <c r="W42" i="38"/>
  <c r="X42" i="38"/>
  <c r="Y42" i="38"/>
  <c r="Z42" i="38"/>
  <c r="AA42" i="38"/>
  <c r="AB42" i="38"/>
  <c r="AC42" i="38"/>
  <c r="AD42" i="38"/>
  <c r="AE42" i="38"/>
  <c r="AF42" i="38"/>
  <c r="AG42" i="38"/>
  <c r="AH42" i="38"/>
  <c r="AI42" i="38"/>
  <c r="AJ42" i="38"/>
  <c r="AK42" i="38"/>
  <c r="AL42" i="38"/>
  <c r="AM42" i="38"/>
  <c r="AN42" i="38"/>
  <c r="AO42" i="38"/>
  <c r="AP42" i="38"/>
  <c r="AQ42" i="38"/>
  <c r="AR42" i="38"/>
  <c r="AS42" i="38"/>
  <c r="AT42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AA43" i="38"/>
  <c r="AB43" i="38"/>
  <c r="AC43" i="38"/>
  <c r="AD43" i="38"/>
  <c r="AE43" i="38"/>
  <c r="AF43" i="38"/>
  <c r="AG43" i="38"/>
  <c r="AH43" i="38"/>
  <c r="AI43" i="38"/>
  <c r="AJ43" i="38"/>
  <c r="AK43" i="38"/>
  <c r="AL43" i="38"/>
  <c r="AM43" i="38"/>
  <c r="AN43" i="38"/>
  <c r="AO43" i="38"/>
  <c r="AP43" i="38"/>
  <c r="AQ43" i="38"/>
  <c r="AR43" i="38"/>
  <c r="AS43" i="38"/>
  <c r="AT43" i="38"/>
  <c r="E44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R44" i="38"/>
  <c r="S44" i="38"/>
  <c r="T44" i="38"/>
  <c r="U44" i="38"/>
  <c r="V44" i="38"/>
  <c r="W44" i="38"/>
  <c r="X44" i="38"/>
  <c r="Y44" i="38"/>
  <c r="Z44" i="38"/>
  <c r="AA44" i="38"/>
  <c r="AB44" i="38"/>
  <c r="AC44" i="38"/>
  <c r="AD44" i="38"/>
  <c r="AE44" i="38"/>
  <c r="AF44" i="38"/>
  <c r="AG44" i="38"/>
  <c r="AH44" i="38"/>
  <c r="AI44" i="38"/>
  <c r="AJ44" i="38"/>
  <c r="AK44" i="38"/>
  <c r="AL44" i="38"/>
  <c r="AM44" i="38"/>
  <c r="AN44" i="38"/>
  <c r="AO44" i="38"/>
  <c r="AP44" i="38"/>
  <c r="AQ44" i="38"/>
  <c r="AR44" i="38"/>
  <c r="AS44" i="38"/>
  <c r="AT44" i="38"/>
  <c r="E45" i="38"/>
  <c r="F45" i="38"/>
  <c r="G45" i="38"/>
  <c r="H45" i="38"/>
  <c r="I45" i="38"/>
  <c r="J45" i="38"/>
  <c r="K45" i="38"/>
  <c r="L45" i="38"/>
  <c r="M45" i="38"/>
  <c r="N45" i="38"/>
  <c r="O45" i="38"/>
  <c r="P45" i="38"/>
  <c r="Q45" i="38"/>
  <c r="R45" i="38"/>
  <c r="S45" i="38"/>
  <c r="T45" i="38"/>
  <c r="U45" i="38"/>
  <c r="V45" i="38"/>
  <c r="W45" i="38"/>
  <c r="X45" i="38"/>
  <c r="Y45" i="38"/>
  <c r="Z45" i="38"/>
  <c r="AA45" i="38"/>
  <c r="AB45" i="38"/>
  <c r="AC45" i="38"/>
  <c r="AD45" i="38"/>
  <c r="AE45" i="38"/>
  <c r="AF45" i="38"/>
  <c r="AG45" i="38"/>
  <c r="AH45" i="38"/>
  <c r="AI45" i="38"/>
  <c r="AJ45" i="38"/>
  <c r="AK45" i="38"/>
  <c r="AL45" i="38"/>
  <c r="AM45" i="38"/>
  <c r="AN45" i="38"/>
  <c r="AO45" i="38"/>
  <c r="AP45" i="38"/>
  <c r="AQ45" i="38"/>
  <c r="AR45" i="38"/>
  <c r="AS45" i="38"/>
  <c r="AT45" i="38"/>
  <c r="E46" i="38"/>
  <c r="F46" i="38"/>
  <c r="G46" i="38"/>
  <c r="H46" i="38"/>
  <c r="I46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AH46" i="38"/>
  <c r="AI46" i="38"/>
  <c r="AJ46" i="38"/>
  <c r="AK46" i="38"/>
  <c r="AL46" i="38"/>
  <c r="AM46" i="38"/>
  <c r="AN46" i="38"/>
  <c r="AO46" i="38"/>
  <c r="AP46" i="38"/>
  <c r="AQ46" i="38"/>
  <c r="AR46" i="38"/>
  <c r="AS46" i="38"/>
  <c r="AT46" i="38"/>
  <c r="E47" i="38"/>
  <c r="F47" i="38"/>
  <c r="G47" i="38"/>
  <c r="H47" i="38"/>
  <c r="I47" i="38"/>
  <c r="J47" i="38"/>
  <c r="K47" i="38"/>
  <c r="L47" i="38"/>
  <c r="M47" i="38"/>
  <c r="N47" i="38"/>
  <c r="O47" i="38"/>
  <c r="P47" i="38"/>
  <c r="Q47" i="38"/>
  <c r="R47" i="38"/>
  <c r="S47" i="38"/>
  <c r="T47" i="38"/>
  <c r="U47" i="38"/>
  <c r="V47" i="38"/>
  <c r="W47" i="38"/>
  <c r="X47" i="38"/>
  <c r="Y47" i="38"/>
  <c r="Z47" i="38"/>
  <c r="AA47" i="38"/>
  <c r="AB47" i="38"/>
  <c r="AC47" i="38"/>
  <c r="AD47" i="38"/>
  <c r="AE47" i="38"/>
  <c r="AF47" i="38"/>
  <c r="AG47" i="38"/>
  <c r="AH47" i="38"/>
  <c r="AI47" i="38"/>
  <c r="AJ47" i="38"/>
  <c r="AK47" i="38"/>
  <c r="AL47" i="38"/>
  <c r="AM47" i="38"/>
  <c r="AN47" i="38"/>
  <c r="AO47" i="38"/>
  <c r="AP47" i="38"/>
  <c r="AQ47" i="38"/>
  <c r="AR47" i="38"/>
  <c r="AS47" i="38"/>
  <c r="AT47" i="38"/>
  <c r="E48" i="38"/>
  <c r="F48" i="38"/>
  <c r="G48" i="38"/>
  <c r="H48" i="38"/>
  <c r="I48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AH48" i="38"/>
  <c r="AI48" i="38"/>
  <c r="AJ48" i="38"/>
  <c r="AK48" i="38"/>
  <c r="AL48" i="38"/>
  <c r="AM48" i="38"/>
  <c r="AN48" i="38"/>
  <c r="AO48" i="38"/>
  <c r="AP48" i="38"/>
  <c r="AQ48" i="38"/>
  <c r="AR48" i="38"/>
  <c r="AS48" i="38"/>
  <c r="AT48" i="38"/>
  <c r="E49" i="38"/>
  <c r="F49" i="38"/>
  <c r="G49" i="38"/>
  <c r="H49" i="38"/>
  <c r="I49" i="38"/>
  <c r="J49" i="38"/>
  <c r="K49" i="38"/>
  <c r="L49" i="38"/>
  <c r="M49" i="38"/>
  <c r="N49" i="38"/>
  <c r="O49" i="38"/>
  <c r="P49" i="38"/>
  <c r="Q49" i="38"/>
  <c r="R49" i="38"/>
  <c r="S49" i="38"/>
  <c r="T49" i="38"/>
  <c r="U49" i="38"/>
  <c r="V49" i="38"/>
  <c r="W49" i="38"/>
  <c r="X49" i="38"/>
  <c r="Y49" i="38"/>
  <c r="Z49" i="38"/>
  <c r="AA49" i="38"/>
  <c r="AB49" i="38"/>
  <c r="AC49" i="38"/>
  <c r="AD49" i="38"/>
  <c r="AE49" i="38"/>
  <c r="AF49" i="38"/>
  <c r="AG49" i="38"/>
  <c r="AH49" i="38"/>
  <c r="AI49" i="38"/>
  <c r="AJ49" i="38"/>
  <c r="AK49" i="38"/>
  <c r="AL49" i="38"/>
  <c r="AM49" i="38"/>
  <c r="AN49" i="38"/>
  <c r="AO49" i="38"/>
  <c r="AP49" i="38"/>
  <c r="AQ49" i="38"/>
  <c r="AR49" i="38"/>
  <c r="AS49" i="38"/>
  <c r="AT49" i="38"/>
  <c r="E50" i="38"/>
  <c r="F50" i="38"/>
  <c r="G50" i="38"/>
  <c r="H50" i="38"/>
  <c r="I50" i="38"/>
  <c r="J50" i="38"/>
  <c r="K50" i="38"/>
  <c r="L50" i="38"/>
  <c r="M50" i="38"/>
  <c r="N50" i="38"/>
  <c r="O50" i="38"/>
  <c r="P50" i="38"/>
  <c r="Q50" i="38"/>
  <c r="R50" i="38"/>
  <c r="S50" i="38"/>
  <c r="T50" i="38"/>
  <c r="U50" i="38"/>
  <c r="V50" i="38"/>
  <c r="W50" i="38"/>
  <c r="X50" i="38"/>
  <c r="Y50" i="38"/>
  <c r="Z50" i="38"/>
  <c r="AA50" i="38"/>
  <c r="AB50" i="38"/>
  <c r="AC50" i="38"/>
  <c r="AD50" i="38"/>
  <c r="AE50" i="38"/>
  <c r="AF50" i="38"/>
  <c r="AG50" i="38"/>
  <c r="AH50" i="38"/>
  <c r="AI50" i="38"/>
  <c r="AJ50" i="38"/>
  <c r="AK50" i="38"/>
  <c r="AL50" i="38"/>
  <c r="AM50" i="38"/>
  <c r="AN50" i="38"/>
  <c r="AO50" i="38"/>
  <c r="AP50" i="38"/>
  <c r="AQ50" i="38"/>
  <c r="AR50" i="38"/>
  <c r="AS50" i="38"/>
  <c r="AT50" i="38"/>
  <c r="E51" i="38"/>
  <c r="F51" i="38"/>
  <c r="G51" i="38"/>
  <c r="H51" i="38"/>
  <c r="I51" i="38"/>
  <c r="J51" i="38"/>
  <c r="K51" i="38"/>
  <c r="L51" i="38"/>
  <c r="M51" i="38"/>
  <c r="N51" i="38"/>
  <c r="O51" i="38"/>
  <c r="P51" i="38"/>
  <c r="Q51" i="38"/>
  <c r="R51" i="38"/>
  <c r="S51" i="38"/>
  <c r="T51" i="38"/>
  <c r="U51" i="38"/>
  <c r="V51" i="38"/>
  <c r="W51" i="38"/>
  <c r="X51" i="38"/>
  <c r="Y51" i="38"/>
  <c r="Z51" i="38"/>
  <c r="AA51" i="38"/>
  <c r="AB51" i="38"/>
  <c r="AC51" i="38"/>
  <c r="AD51" i="38"/>
  <c r="AE51" i="38"/>
  <c r="AF51" i="38"/>
  <c r="AG51" i="38"/>
  <c r="AH51" i="38"/>
  <c r="AI51" i="38"/>
  <c r="AJ51" i="38"/>
  <c r="AK51" i="38"/>
  <c r="AL51" i="38"/>
  <c r="AM51" i="38"/>
  <c r="AN51" i="38"/>
  <c r="AO51" i="38"/>
  <c r="AP51" i="38"/>
  <c r="AQ51" i="38"/>
  <c r="AR51" i="38"/>
  <c r="AS51" i="38"/>
  <c r="AT51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Q52" i="38"/>
  <c r="R52" i="38"/>
  <c r="S52" i="38"/>
  <c r="T52" i="38"/>
  <c r="U52" i="38"/>
  <c r="V52" i="38"/>
  <c r="W52" i="38"/>
  <c r="X52" i="38"/>
  <c r="Y52" i="38"/>
  <c r="Z52" i="38"/>
  <c r="AA52" i="38"/>
  <c r="AB52" i="38"/>
  <c r="AC52" i="38"/>
  <c r="AD52" i="38"/>
  <c r="AE52" i="38"/>
  <c r="AF52" i="38"/>
  <c r="AG52" i="38"/>
  <c r="AH52" i="38"/>
  <c r="AI52" i="38"/>
  <c r="AJ52" i="38"/>
  <c r="AK52" i="38"/>
  <c r="AL52" i="38"/>
  <c r="AM52" i="38"/>
  <c r="AN52" i="38"/>
  <c r="AO52" i="38"/>
  <c r="AP52" i="38"/>
  <c r="AQ52" i="38"/>
  <c r="AR52" i="38"/>
  <c r="AS52" i="38"/>
  <c r="AT52" i="38"/>
  <c r="E53" i="38"/>
  <c r="F53" i="38"/>
  <c r="G53" i="38"/>
  <c r="H53" i="38"/>
  <c r="I53" i="38"/>
  <c r="J53" i="38"/>
  <c r="K53" i="38"/>
  <c r="L53" i="38"/>
  <c r="M53" i="38"/>
  <c r="N53" i="38"/>
  <c r="O53" i="38"/>
  <c r="P53" i="38"/>
  <c r="Q53" i="38"/>
  <c r="R53" i="38"/>
  <c r="S53" i="38"/>
  <c r="T53" i="38"/>
  <c r="U53" i="38"/>
  <c r="V53" i="38"/>
  <c r="W53" i="38"/>
  <c r="X53" i="38"/>
  <c r="Y53" i="38"/>
  <c r="Z53" i="38"/>
  <c r="AA53" i="38"/>
  <c r="AB53" i="38"/>
  <c r="AC53" i="38"/>
  <c r="AD53" i="38"/>
  <c r="AE53" i="38"/>
  <c r="AF53" i="38"/>
  <c r="AG53" i="38"/>
  <c r="AH53" i="38"/>
  <c r="AI53" i="38"/>
  <c r="AJ53" i="38"/>
  <c r="AK53" i="38"/>
  <c r="AL53" i="38"/>
  <c r="AM53" i="38"/>
  <c r="AN53" i="38"/>
  <c r="AO53" i="38"/>
  <c r="AP53" i="38"/>
  <c r="AQ53" i="38"/>
  <c r="AR53" i="38"/>
  <c r="AS53" i="38"/>
  <c r="AT53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38" i="38"/>
  <c r="D39" i="38"/>
  <c r="D40" i="38"/>
  <c r="D41" i="38"/>
  <c r="D42" i="38"/>
  <c r="D43" i="38"/>
  <c r="D44" i="38"/>
  <c r="D45" i="38"/>
  <c r="D46" i="38"/>
  <c r="D47" i="38"/>
  <c r="D48" i="38"/>
  <c r="D49" i="38"/>
  <c r="D50" i="38"/>
  <c r="D51" i="38"/>
  <c r="D52" i="38"/>
  <c r="D53" i="38"/>
  <c r="D11" i="38"/>
  <c r="AW77" i="35"/>
  <c r="AX77" i="35"/>
  <c r="AY77" i="35"/>
  <c r="AZ77" i="35"/>
  <c r="BA77" i="35"/>
  <c r="BB77" i="35"/>
  <c r="BC77" i="35"/>
  <c r="BD77" i="35"/>
  <c r="BE77" i="35"/>
  <c r="BF77" i="35"/>
  <c r="BG77" i="35"/>
  <c r="BH77" i="35"/>
  <c r="BI77" i="35"/>
  <c r="BJ77" i="35"/>
  <c r="BK77" i="35"/>
  <c r="BL77" i="35"/>
  <c r="BM77" i="35"/>
  <c r="BN77" i="35"/>
  <c r="BO77" i="35"/>
  <c r="AV77" i="35"/>
  <c r="AU77" i="35"/>
  <c r="E77" i="35"/>
  <c r="F77" i="35"/>
  <c r="G77" i="35"/>
  <c r="H77" i="35"/>
  <c r="I77" i="35"/>
  <c r="J77" i="35"/>
  <c r="K77" i="35"/>
  <c r="L77" i="35"/>
  <c r="M77" i="35"/>
  <c r="N77" i="35"/>
  <c r="O77" i="35"/>
  <c r="P77" i="35"/>
  <c r="Q77" i="35"/>
  <c r="R77" i="35"/>
  <c r="S77" i="35"/>
  <c r="T77" i="35"/>
  <c r="U77" i="35"/>
  <c r="V77" i="35"/>
  <c r="W77" i="35"/>
  <c r="X77" i="35"/>
  <c r="Y77" i="35"/>
  <c r="Z77" i="35"/>
  <c r="AA77" i="35"/>
  <c r="AB77" i="35"/>
  <c r="AC77" i="35"/>
  <c r="AD77" i="35"/>
  <c r="AE77" i="35"/>
  <c r="AF77" i="35"/>
  <c r="AG77" i="35"/>
  <c r="AH77" i="35"/>
  <c r="AI77" i="35"/>
  <c r="AJ77" i="35"/>
  <c r="AK77" i="35"/>
  <c r="AL77" i="35"/>
  <c r="AM77" i="35"/>
  <c r="AN77" i="35"/>
  <c r="AO77" i="35"/>
  <c r="AP77" i="35"/>
  <c r="AQ77" i="35"/>
  <c r="AR77" i="35"/>
  <c r="AS77" i="35"/>
  <c r="AT77" i="35"/>
  <c r="D77" i="35"/>
  <c r="AW76" i="35"/>
  <c r="AX76" i="35"/>
  <c r="AY76" i="35"/>
  <c r="AZ76" i="35"/>
  <c r="BA76" i="35"/>
  <c r="BB76" i="35"/>
  <c r="BC76" i="35"/>
  <c r="BD76" i="35"/>
  <c r="BE76" i="35"/>
  <c r="BF76" i="35"/>
  <c r="BG76" i="35"/>
  <c r="BH76" i="35"/>
  <c r="BI76" i="35"/>
  <c r="BJ76" i="35"/>
  <c r="BK76" i="35"/>
  <c r="BL76" i="35"/>
  <c r="BM76" i="35"/>
  <c r="BN76" i="35"/>
  <c r="BO76" i="35"/>
  <c r="AV76" i="35"/>
  <c r="AU76" i="35"/>
  <c r="E76" i="35"/>
  <c r="F76" i="35"/>
  <c r="G76" i="35"/>
  <c r="H76" i="35"/>
  <c r="I76" i="35"/>
  <c r="J76" i="35"/>
  <c r="K76" i="35"/>
  <c r="L76" i="35"/>
  <c r="M76" i="35"/>
  <c r="N76" i="35"/>
  <c r="O76" i="35"/>
  <c r="P76" i="35"/>
  <c r="Q76" i="35"/>
  <c r="R76" i="35"/>
  <c r="S76" i="35"/>
  <c r="T76" i="35"/>
  <c r="U76" i="35"/>
  <c r="V76" i="35"/>
  <c r="W76" i="35"/>
  <c r="X76" i="35"/>
  <c r="Y76" i="35"/>
  <c r="Z76" i="35"/>
  <c r="AA76" i="35"/>
  <c r="AB76" i="35"/>
  <c r="AC76" i="35"/>
  <c r="AD76" i="35"/>
  <c r="AE76" i="35"/>
  <c r="AF76" i="35"/>
  <c r="AG76" i="35"/>
  <c r="AH76" i="35"/>
  <c r="AI76" i="35"/>
  <c r="AJ76" i="35"/>
  <c r="AK76" i="35"/>
  <c r="AL76" i="35"/>
  <c r="AM76" i="35"/>
  <c r="AN76" i="35"/>
  <c r="AO76" i="35"/>
  <c r="AP76" i="35"/>
  <c r="AQ76" i="35"/>
  <c r="AR76" i="35"/>
  <c r="AS76" i="35"/>
  <c r="AT76" i="35"/>
  <c r="D76" i="35"/>
  <c r="BW56" i="35"/>
  <c r="BW57" i="35"/>
  <c r="BW58" i="35"/>
  <c r="BW59" i="35"/>
  <c r="BW60" i="35"/>
  <c r="BW61" i="35"/>
  <c r="BW62" i="35"/>
  <c r="BW63" i="35"/>
  <c r="BW64" i="35"/>
  <c r="BW65" i="35"/>
  <c r="BW66" i="35"/>
  <c r="BW67" i="35"/>
  <c r="BW68" i="35"/>
  <c r="BW69" i="35"/>
  <c r="BW70" i="35"/>
  <c r="BW71" i="35"/>
  <c r="BW72" i="35"/>
  <c r="BW73" i="35"/>
  <c r="BW74" i="35"/>
  <c r="BW55" i="35"/>
  <c r="BW54" i="35"/>
  <c r="BW12" i="35"/>
  <c r="BW13" i="35"/>
  <c r="BW14" i="35"/>
  <c r="BW15" i="35"/>
  <c r="BW16" i="35"/>
  <c r="BW17" i="35"/>
  <c r="BW18" i="35"/>
  <c r="BW19" i="35"/>
  <c r="BW20" i="35"/>
  <c r="BW21" i="35"/>
  <c r="BW22" i="35"/>
  <c r="BW23" i="35"/>
  <c r="BW24" i="35"/>
  <c r="BW25" i="35"/>
  <c r="BW26" i="35"/>
  <c r="BW27" i="35"/>
  <c r="BW28" i="35"/>
  <c r="BW29" i="35"/>
  <c r="BW30" i="35"/>
  <c r="BW31" i="35"/>
  <c r="BW32" i="35"/>
  <c r="BW33" i="35"/>
  <c r="BW34" i="35"/>
  <c r="BW35" i="35"/>
  <c r="BW36" i="35"/>
  <c r="BW37" i="35"/>
  <c r="BW38" i="35"/>
  <c r="BW39" i="35"/>
  <c r="BW40" i="35"/>
  <c r="BW41" i="35"/>
  <c r="BW42" i="35"/>
  <c r="BW43" i="35"/>
  <c r="BW44" i="35"/>
  <c r="BW45" i="35"/>
  <c r="BW46" i="35"/>
  <c r="BW47" i="35"/>
  <c r="BW48" i="35"/>
  <c r="BW49" i="35"/>
  <c r="BW50" i="35"/>
  <c r="BW51" i="35"/>
  <c r="BW52" i="35"/>
  <c r="BW53" i="35"/>
  <c r="BW11" i="35"/>
  <c r="BU56" i="35"/>
  <c r="BU57" i="35"/>
  <c r="BU58" i="35"/>
  <c r="BU59" i="35"/>
  <c r="BU60" i="35"/>
  <c r="BU61" i="35"/>
  <c r="BU62" i="35"/>
  <c r="BU63" i="35"/>
  <c r="BU64" i="35"/>
  <c r="BU65" i="35"/>
  <c r="BU66" i="35"/>
  <c r="BU67" i="35"/>
  <c r="BU68" i="35"/>
  <c r="BU69" i="35"/>
  <c r="BU70" i="35"/>
  <c r="BU71" i="35"/>
  <c r="BU72" i="35"/>
  <c r="BU73" i="35"/>
  <c r="BU74" i="35"/>
  <c r="BU55" i="35"/>
  <c r="BU54" i="35"/>
  <c r="BU12" i="35"/>
  <c r="BU13" i="35"/>
  <c r="BU14" i="35"/>
  <c r="BU15" i="35"/>
  <c r="BU16" i="35"/>
  <c r="BU17" i="35"/>
  <c r="BU18" i="35"/>
  <c r="BU19" i="35"/>
  <c r="BU20" i="35"/>
  <c r="BU21" i="35"/>
  <c r="BU22" i="35"/>
  <c r="BU23" i="35"/>
  <c r="BU24" i="35"/>
  <c r="BU25" i="35"/>
  <c r="BU26" i="35"/>
  <c r="BU27" i="35"/>
  <c r="BU28" i="35"/>
  <c r="BU29" i="35"/>
  <c r="BU30" i="35"/>
  <c r="BU31" i="35"/>
  <c r="BU32" i="35"/>
  <c r="BU33" i="35"/>
  <c r="BU34" i="35"/>
  <c r="BU35" i="35"/>
  <c r="BU36" i="35"/>
  <c r="BU37" i="35"/>
  <c r="BU38" i="35"/>
  <c r="BU39" i="35"/>
  <c r="BU40" i="35"/>
  <c r="BU41" i="35"/>
  <c r="BU42" i="35"/>
  <c r="BU43" i="35"/>
  <c r="BU44" i="35"/>
  <c r="BU45" i="35"/>
  <c r="BU46" i="35"/>
  <c r="BU47" i="35"/>
  <c r="BU48" i="35"/>
  <c r="BU49" i="35"/>
  <c r="BU50" i="35"/>
  <c r="BU51" i="35"/>
  <c r="BU52" i="35"/>
  <c r="BU53" i="35"/>
  <c r="BU11" i="35"/>
  <c r="BT56" i="35"/>
  <c r="BT57" i="35"/>
  <c r="BT58" i="35"/>
  <c r="BT59" i="35"/>
  <c r="BT60" i="35"/>
  <c r="BT61" i="35"/>
  <c r="BT62" i="35"/>
  <c r="BT63" i="35"/>
  <c r="BT64" i="35"/>
  <c r="BT65" i="35"/>
  <c r="BT66" i="35"/>
  <c r="BT67" i="35"/>
  <c r="BT68" i="35"/>
  <c r="BT69" i="35"/>
  <c r="BT70" i="35"/>
  <c r="BT71" i="35"/>
  <c r="BT72" i="35"/>
  <c r="BT73" i="35"/>
  <c r="BT74" i="35"/>
  <c r="BT55" i="35"/>
  <c r="BT54" i="35"/>
  <c r="BT12" i="35"/>
  <c r="BT13" i="35"/>
  <c r="BT14" i="35"/>
  <c r="BT15" i="35"/>
  <c r="BT16" i="35"/>
  <c r="BT17" i="35"/>
  <c r="BT18" i="35"/>
  <c r="BT19" i="35"/>
  <c r="BT20" i="35"/>
  <c r="BT21" i="35"/>
  <c r="BT22" i="35"/>
  <c r="BT23" i="35"/>
  <c r="BT24" i="35"/>
  <c r="BT25" i="35"/>
  <c r="BT26" i="35"/>
  <c r="BT27" i="35"/>
  <c r="BT28" i="35"/>
  <c r="BT29" i="35"/>
  <c r="BT30" i="35"/>
  <c r="BT31" i="35"/>
  <c r="BT32" i="35"/>
  <c r="BT33" i="35"/>
  <c r="BT34" i="35"/>
  <c r="BT35" i="35"/>
  <c r="BT36" i="35"/>
  <c r="BT37" i="35"/>
  <c r="BT38" i="35"/>
  <c r="BT39" i="35"/>
  <c r="BT40" i="35"/>
  <c r="BT41" i="35"/>
  <c r="BT42" i="35"/>
  <c r="BT43" i="35"/>
  <c r="BT44" i="35"/>
  <c r="BT45" i="35"/>
  <c r="BT46" i="35"/>
  <c r="BT47" i="35"/>
  <c r="BT48" i="35"/>
  <c r="BT49" i="35"/>
  <c r="BT50" i="35"/>
  <c r="BT51" i="35"/>
  <c r="BT52" i="35"/>
  <c r="BT53" i="35"/>
  <c r="BT11" i="35"/>
  <c r="BR56" i="35"/>
  <c r="BR57" i="35"/>
  <c r="BR58" i="35"/>
  <c r="BR59" i="35"/>
  <c r="BR60" i="35"/>
  <c r="BR61" i="35"/>
  <c r="BR62" i="35"/>
  <c r="BR63" i="35"/>
  <c r="BR64" i="35"/>
  <c r="BR65" i="35"/>
  <c r="BR66" i="35"/>
  <c r="BR67" i="35"/>
  <c r="BR68" i="35"/>
  <c r="BR69" i="35"/>
  <c r="BR70" i="35"/>
  <c r="BR71" i="35"/>
  <c r="BR72" i="35"/>
  <c r="BR73" i="35"/>
  <c r="BR74" i="35"/>
  <c r="BR55" i="35"/>
  <c r="BR54" i="35"/>
  <c r="BR12" i="35"/>
  <c r="BR13" i="35"/>
  <c r="BR14" i="35"/>
  <c r="BR15" i="35"/>
  <c r="BR16" i="35"/>
  <c r="BR17" i="35"/>
  <c r="BR18" i="35"/>
  <c r="BR19" i="35"/>
  <c r="BR20" i="35"/>
  <c r="BR21" i="35"/>
  <c r="BR22" i="35"/>
  <c r="BR23" i="35"/>
  <c r="BR24" i="35"/>
  <c r="BR25" i="35"/>
  <c r="BR26" i="35"/>
  <c r="BR27" i="35"/>
  <c r="BR28" i="35"/>
  <c r="BR29" i="35"/>
  <c r="BR30" i="35"/>
  <c r="BR31" i="35"/>
  <c r="BR32" i="35"/>
  <c r="BR33" i="35"/>
  <c r="BR34" i="35"/>
  <c r="BR35" i="35"/>
  <c r="BR36" i="35"/>
  <c r="BR37" i="35"/>
  <c r="BR38" i="35"/>
  <c r="BR39" i="35"/>
  <c r="BR40" i="35"/>
  <c r="BR41" i="35"/>
  <c r="BR42" i="35"/>
  <c r="BR43" i="35"/>
  <c r="BR44" i="35"/>
  <c r="BR45" i="35"/>
  <c r="BR46" i="35"/>
  <c r="BR47" i="35"/>
  <c r="BR48" i="35"/>
  <c r="BR49" i="35"/>
  <c r="BR50" i="35"/>
  <c r="BR51" i="35"/>
  <c r="BR52" i="35"/>
  <c r="BR53" i="35"/>
  <c r="BR11" i="35"/>
  <c r="BQ56" i="35"/>
  <c r="BQ57" i="35"/>
  <c r="BQ58" i="35"/>
  <c r="BQ59" i="35"/>
  <c r="BQ60" i="35"/>
  <c r="BQ61" i="35"/>
  <c r="BQ62" i="35"/>
  <c r="BQ63" i="35"/>
  <c r="BQ64" i="35"/>
  <c r="BQ65" i="35"/>
  <c r="BQ66" i="35"/>
  <c r="BQ67" i="35"/>
  <c r="BQ68" i="35"/>
  <c r="BQ69" i="35"/>
  <c r="BQ70" i="35"/>
  <c r="BQ71" i="35"/>
  <c r="BQ72" i="35"/>
  <c r="BQ73" i="35"/>
  <c r="BQ74" i="35"/>
  <c r="BQ55" i="35"/>
  <c r="BQ54" i="35"/>
  <c r="BQ12" i="35"/>
  <c r="BQ13" i="35"/>
  <c r="BQ14" i="35"/>
  <c r="BQ15" i="35"/>
  <c r="BQ16" i="35"/>
  <c r="BQ17" i="35"/>
  <c r="BQ18" i="35"/>
  <c r="BQ19" i="35"/>
  <c r="BQ20" i="35"/>
  <c r="BQ21" i="35"/>
  <c r="BQ22" i="35"/>
  <c r="BQ23" i="35"/>
  <c r="BQ24" i="35"/>
  <c r="BQ25" i="35"/>
  <c r="BQ26" i="35"/>
  <c r="BQ27" i="35"/>
  <c r="BQ28" i="35"/>
  <c r="BQ29" i="35"/>
  <c r="BQ30" i="35"/>
  <c r="BQ31" i="35"/>
  <c r="BQ32" i="35"/>
  <c r="BQ33" i="35"/>
  <c r="BQ34" i="35"/>
  <c r="BQ35" i="35"/>
  <c r="BQ36" i="35"/>
  <c r="BQ37" i="35"/>
  <c r="BQ38" i="35"/>
  <c r="BQ39" i="35"/>
  <c r="BQ40" i="35"/>
  <c r="BQ41" i="35"/>
  <c r="BQ42" i="35"/>
  <c r="BQ43" i="35"/>
  <c r="BQ44" i="35"/>
  <c r="BQ45" i="35"/>
  <c r="BQ46" i="35"/>
  <c r="BQ47" i="35"/>
  <c r="BQ48" i="35"/>
  <c r="BQ49" i="35"/>
  <c r="BQ50" i="35"/>
  <c r="BQ51" i="35"/>
  <c r="BQ52" i="35"/>
  <c r="BQ53" i="35"/>
  <c r="BQ11" i="35"/>
  <c r="AW55" i="35"/>
  <c r="AX55" i="35"/>
  <c r="AY55" i="35"/>
  <c r="AZ55" i="35"/>
  <c r="BA55" i="35"/>
  <c r="BB55" i="35"/>
  <c r="BC55" i="35"/>
  <c r="BD55" i="35"/>
  <c r="BE55" i="35"/>
  <c r="BF55" i="35"/>
  <c r="BG55" i="35"/>
  <c r="BH55" i="35"/>
  <c r="BI55" i="35"/>
  <c r="BJ55" i="35"/>
  <c r="BK55" i="35"/>
  <c r="BL55" i="35"/>
  <c r="BM55" i="35"/>
  <c r="BN55" i="35"/>
  <c r="BO55" i="35"/>
  <c r="AW56" i="35"/>
  <c r="AX56" i="35"/>
  <c r="AY56" i="35"/>
  <c r="AZ56" i="35"/>
  <c r="BA56" i="35"/>
  <c r="BB56" i="35"/>
  <c r="BC56" i="35"/>
  <c r="BD56" i="35"/>
  <c r="BE56" i="35"/>
  <c r="BF56" i="35"/>
  <c r="BG56" i="35"/>
  <c r="BH56" i="35"/>
  <c r="BI56" i="35"/>
  <c r="BJ56" i="35"/>
  <c r="BK56" i="35"/>
  <c r="BL56" i="35"/>
  <c r="BM56" i="35"/>
  <c r="BN56" i="35"/>
  <c r="BO56" i="35"/>
  <c r="AW57" i="35"/>
  <c r="AX57" i="35"/>
  <c r="AY57" i="35"/>
  <c r="AZ57" i="35"/>
  <c r="BA57" i="35"/>
  <c r="BB57" i="35"/>
  <c r="BC57" i="35"/>
  <c r="BD57" i="35"/>
  <c r="BE57" i="35"/>
  <c r="BF57" i="35"/>
  <c r="BG57" i="35"/>
  <c r="BH57" i="35"/>
  <c r="BI57" i="35"/>
  <c r="BJ57" i="35"/>
  <c r="BK57" i="35"/>
  <c r="BL57" i="35"/>
  <c r="BM57" i="35"/>
  <c r="BN57" i="35"/>
  <c r="BO57" i="35"/>
  <c r="AW58" i="35"/>
  <c r="AX58" i="35"/>
  <c r="AY58" i="35"/>
  <c r="AZ58" i="35"/>
  <c r="BA58" i="35"/>
  <c r="BB58" i="35"/>
  <c r="BC58" i="35"/>
  <c r="BD58" i="35"/>
  <c r="BE58" i="35"/>
  <c r="BF58" i="35"/>
  <c r="BG58" i="35"/>
  <c r="BH58" i="35"/>
  <c r="BI58" i="35"/>
  <c r="BJ58" i="35"/>
  <c r="BK58" i="35"/>
  <c r="BL58" i="35"/>
  <c r="BM58" i="35"/>
  <c r="BN58" i="35"/>
  <c r="BO58" i="35"/>
  <c r="AW59" i="35"/>
  <c r="AX59" i="35"/>
  <c r="AY59" i="35"/>
  <c r="AZ59" i="35"/>
  <c r="BA59" i="35"/>
  <c r="BB59" i="35"/>
  <c r="BC59" i="35"/>
  <c r="BD59" i="35"/>
  <c r="BE59" i="35"/>
  <c r="BF59" i="35"/>
  <c r="BG59" i="35"/>
  <c r="BH59" i="35"/>
  <c r="BI59" i="35"/>
  <c r="BJ59" i="35"/>
  <c r="BK59" i="35"/>
  <c r="BL59" i="35"/>
  <c r="BM59" i="35"/>
  <c r="BN59" i="35"/>
  <c r="BO59" i="35"/>
  <c r="AW60" i="35"/>
  <c r="AX60" i="35"/>
  <c r="AY60" i="35"/>
  <c r="AZ60" i="35"/>
  <c r="BA60" i="35"/>
  <c r="BB60" i="35"/>
  <c r="BC60" i="35"/>
  <c r="BD60" i="35"/>
  <c r="BE60" i="35"/>
  <c r="BF60" i="35"/>
  <c r="BG60" i="35"/>
  <c r="BH60" i="35"/>
  <c r="BI60" i="35"/>
  <c r="BJ60" i="35"/>
  <c r="BK60" i="35"/>
  <c r="BL60" i="35"/>
  <c r="BM60" i="35"/>
  <c r="BN60" i="35"/>
  <c r="BO60" i="35"/>
  <c r="AW61" i="35"/>
  <c r="AX61" i="35"/>
  <c r="AY61" i="35"/>
  <c r="AZ61" i="35"/>
  <c r="BA61" i="35"/>
  <c r="BB61" i="35"/>
  <c r="BC61" i="35"/>
  <c r="BD61" i="35"/>
  <c r="BE61" i="35"/>
  <c r="BF61" i="35"/>
  <c r="BG61" i="35"/>
  <c r="BH61" i="35"/>
  <c r="BI61" i="35"/>
  <c r="BJ61" i="35"/>
  <c r="BK61" i="35"/>
  <c r="BL61" i="35"/>
  <c r="BM61" i="35"/>
  <c r="BN61" i="35"/>
  <c r="BO61" i="35"/>
  <c r="AW62" i="35"/>
  <c r="AX62" i="35"/>
  <c r="AY62" i="35"/>
  <c r="AZ62" i="35"/>
  <c r="BA62" i="35"/>
  <c r="BB62" i="35"/>
  <c r="BC62" i="35"/>
  <c r="BD62" i="35"/>
  <c r="BE62" i="35"/>
  <c r="BF62" i="35"/>
  <c r="BG62" i="35"/>
  <c r="BH62" i="35"/>
  <c r="BI62" i="35"/>
  <c r="BJ62" i="35"/>
  <c r="BK62" i="35"/>
  <c r="BL62" i="35"/>
  <c r="BM62" i="35"/>
  <c r="BN62" i="35"/>
  <c r="BO62" i="35"/>
  <c r="AW63" i="35"/>
  <c r="AX63" i="35"/>
  <c r="AY63" i="35"/>
  <c r="AZ63" i="35"/>
  <c r="BA63" i="35"/>
  <c r="BB63" i="35"/>
  <c r="BC63" i="35"/>
  <c r="BD63" i="35"/>
  <c r="BE63" i="35"/>
  <c r="BF63" i="35"/>
  <c r="BG63" i="35"/>
  <c r="BH63" i="35"/>
  <c r="BI63" i="35"/>
  <c r="BJ63" i="35"/>
  <c r="BK63" i="35"/>
  <c r="BL63" i="35"/>
  <c r="BM63" i="35"/>
  <c r="BN63" i="35"/>
  <c r="BO63" i="35"/>
  <c r="AW64" i="35"/>
  <c r="AX64" i="35"/>
  <c r="AY64" i="35"/>
  <c r="AZ64" i="35"/>
  <c r="BA64" i="35"/>
  <c r="BB64" i="35"/>
  <c r="BC64" i="35"/>
  <c r="BD64" i="35"/>
  <c r="BE64" i="35"/>
  <c r="BF64" i="35"/>
  <c r="BG64" i="35"/>
  <c r="BH64" i="35"/>
  <c r="BI64" i="35"/>
  <c r="BJ64" i="35"/>
  <c r="BK64" i="35"/>
  <c r="BL64" i="35"/>
  <c r="BM64" i="35"/>
  <c r="BN64" i="35"/>
  <c r="BO64" i="35"/>
  <c r="AW65" i="35"/>
  <c r="AX65" i="35"/>
  <c r="AY65" i="35"/>
  <c r="AZ65" i="35"/>
  <c r="BA65" i="35"/>
  <c r="BB65" i="35"/>
  <c r="BC65" i="35"/>
  <c r="BD65" i="35"/>
  <c r="BE65" i="35"/>
  <c r="BF65" i="35"/>
  <c r="BG65" i="35"/>
  <c r="BH65" i="35"/>
  <c r="BI65" i="35"/>
  <c r="BJ65" i="35"/>
  <c r="BK65" i="35"/>
  <c r="BL65" i="35"/>
  <c r="BM65" i="35"/>
  <c r="BN65" i="35"/>
  <c r="BO65" i="35"/>
  <c r="AW66" i="35"/>
  <c r="AX66" i="35"/>
  <c r="AY66" i="35"/>
  <c r="AZ66" i="35"/>
  <c r="BA66" i="35"/>
  <c r="BB66" i="35"/>
  <c r="BC66" i="35"/>
  <c r="BD66" i="35"/>
  <c r="BE66" i="35"/>
  <c r="BF66" i="35"/>
  <c r="BG66" i="35"/>
  <c r="BH66" i="35"/>
  <c r="BI66" i="35"/>
  <c r="BJ66" i="35"/>
  <c r="BK66" i="35"/>
  <c r="BL66" i="35"/>
  <c r="BM66" i="35"/>
  <c r="BN66" i="35"/>
  <c r="BO66" i="35"/>
  <c r="AW67" i="35"/>
  <c r="AX67" i="35"/>
  <c r="AY67" i="35"/>
  <c r="AZ67" i="35"/>
  <c r="BA67" i="35"/>
  <c r="BB67" i="35"/>
  <c r="BC67" i="35"/>
  <c r="BD67" i="35"/>
  <c r="BE67" i="35"/>
  <c r="BF67" i="35"/>
  <c r="BG67" i="35"/>
  <c r="BH67" i="35"/>
  <c r="BI67" i="35"/>
  <c r="BJ67" i="35"/>
  <c r="BK67" i="35"/>
  <c r="BL67" i="35"/>
  <c r="BM67" i="35"/>
  <c r="BN67" i="35"/>
  <c r="BO67" i="35"/>
  <c r="AW68" i="35"/>
  <c r="AX68" i="35"/>
  <c r="AY68" i="35"/>
  <c r="AZ68" i="35"/>
  <c r="BA68" i="35"/>
  <c r="BB68" i="35"/>
  <c r="BC68" i="35"/>
  <c r="BD68" i="35"/>
  <c r="BE68" i="35"/>
  <c r="BF68" i="35"/>
  <c r="BG68" i="35"/>
  <c r="BH68" i="35"/>
  <c r="BI68" i="35"/>
  <c r="BJ68" i="35"/>
  <c r="BK68" i="35"/>
  <c r="BL68" i="35"/>
  <c r="BM68" i="35"/>
  <c r="BN68" i="35"/>
  <c r="BO68" i="35"/>
  <c r="AW69" i="35"/>
  <c r="AX69" i="35"/>
  <c r="AY69" i="35"/>
  <c r="AZ69" i="35"/>
  <c r="BA69" i="35"/>
  <c r="BB69" i="35"/>
  <c r="BC69" i="35"/>
  <c r="BD69" i="35"/>
  <c r="BE69" i="35"/>
  <c r="BF69" i="35"/>
  <c r="BG69" i="35"/>
  <c r="BH69" i="35"/>
  <c r="BI69" i="35"/>
  <c r="BJ69" i="35"/>
  <c r="BK69" i="35"/>
  <c r="BL69" i="35"/>
  <c r="BM69" i="35"/>
  <c r="BN69" i="35"/>
  <c r="BO69" i="35"/>
  <c r="AW70" i="35"/>
  <c r="AX70" i="35"/>
  <c r="AY70" i="35"/>
  <c r="AZ70" i="35"/>
  <c r="BA70" i="35"/>
  <c r="BB70" i="35"/>
  <c r="BC70" i="35"/>
  <c r="BD70" i="35"/>
  <c r="BE70" i="35"/>
  <c r="BF70" i="35"/>
  <c r="BG70" i="35"/>
  <c r="BH70" i="35"/>
  <c r="BI70" i="35"/>
  <c r="BJ70" i="35"/>
  <c r="BK70" i="35"/>
  <c r="BL70" i="35"/>
  <c r="BM70" i="35"/>
  <c r="BN70" i="35"/>
  <c r="BO70" i="35"/>
  <c r="AW71" i="35"/>
  <c r="AX71" i="35"/>
  <c r="AY71" i="35"/>
  <c r="AZ71" i="35"/>
  <c r="BA71" i="35"/>
  <c r="BB71" i="35"/>
  <c r="BC71" i="35"/>
  <c r="BD71" i="35"/>
  <c r="BE71" i="35"/>
  <c r="BF71" i="35"/>
  <c r="BG71" i="35"/>
  <c r="BH71" i="35"/>
  <c r="BI71" i="35"/>
  <c r="BJ71" i="35"/>
  <c r="BK71" i="35"/>
  <c r="BL71" i="35"/>
  <c r="BM71" i="35"/>
  <c r="BN71" i="35"/>
  <c r="BO71" i="35"/>
  <c r="AW72" i="35"/>
  <c r="AX72" i="35"/>
  <c r="AY72" i="35"/>
  <c r="AZ72" i="35"/>
  <c r="BA72" i="35"/>
  <c r="BB72" i="35"/>
  <c r="BC72" i="35"/>
  <c r="BD72" i="35"/>
  <c r="BE72" i="35"/>
  <c r="BF72" i="35"/>
  <c r="BG72" i="35"/>
  <c r="BH72" i="35"/>
  <c r="BI72" i="35"/>
  <c r="BJ72" i="35"/>
  <c r="BK72" i="35"/>
  <c r="BL72" i="35"/>
  <c r="BM72" i="35"/>
  <c r="BN72" i="35"/>
  <c r="BO72" i="35"/>
  <c r="AW73" i="35"/>
  <c r="AX73" i="35"/>
  <c r="AY73" i="35"/>
  <c r="AZ73" i="35"/>
  <c r="BA73" i="35"/>
  <c r="BB73" i="35"/>
  <c r="BC73" i="35"/>
  <c r="BD73" i="35"/>
  <c r="BE73" i="35"/>
  <c r="BF73" i="35"/>
  <c r="BG73" i="35"/>
  <c r="BH73" i="35"/>
  <c r="BI73" i="35"/>
  <c r="BJ73" i="35"/>
  <c r="BK73" i="35"/>
  <c r="BL73" i="35"/>
  <c r="BM73" i="35"/>
  <c r="BN73" i="35"/>
  <c r="BO73" i="35"/>
  <c r="AW74" i="35"/>
  <c r="AX74" i="35"/>
  <c r="AY74" i="35"/>
  <c r="AZ74" i="35"/>
  <c r="BA74" i="35"/>
  <c r="BB74" i="35"/>
  <c r="BC74" i="35"/>
  <c r="BD74" i="35"/>
  <c r="BE74" i="35"/>
  <c r="BF74" i="35"/>
  <c r="BG74" i="35"/>
  <c r="BH74" i="35"/>
  <c r="BI74" i="35"/>
  <c r="BJ74" i="35"/>
  <c r="BK74" i="35"/>
  <c r="BL74" i="35"/>
  <c r="BM74" i="35"/>
  <c r="BN74" i="35"/>
  <c r="BO74" i="35"/>
  <c r="AV56" i="35"/>
  <c r="AV57" i="35"/>
  <c r="AV58" i="35"/>
  <c r="AV59" i="35"/>
  <c r="AV60" i="35"/>
  <c r="AV61" i="35"/>
  <c r="AV62" i="35"/>
  <c r="AV63" i="35"/>
  <c r="AV64" i="35"/>
  <c r="AV65" i="35"/>
  <c r="AV66" i="35"/>
  <c r="AV67" i="35"/>
  <c r="AV68" i="35"/>
  <c r="AV69" i="35"/>
  <c r="AV70" i="35"/>
  <c r="AV71" i="35"/>
  <c r="AV72" i="35"/>
  <c r="AV73" i="35"/>
  <c r="AV74" i="35"/>
  <c r="AV55" i="35"/>
  <c r="AW54" i="35"/>
  <c r="AX54" i="35"/>
  <c r="AY54" i="35"/>
  <c r="AZ54" i="35"/>
  <c r="BA54" i="35"/>
  <c r="BB54" i="35"/>
  <c r="BC54" i="35"/>
  <c r="BD54" i="35"/>
  <c r="BE54" i="35"/>
  <c r="BF54" i="35"/>
  <c r="BG54" i="35"/>
  <c r="BH54" i="35"/>
  <c r="BI54" i="35"/>
  <c r="BJ54" i="35"/>
  <c r="BK54" i="35"/>
  <c r="BL54" i="35"/>
  <c r="BM54" i="35"/>
  <c r="BN54" i="35"/>
  <c r="BO54" i="35"/>
  <c r="AV54" i="35"/>
  <c r="AW11" i="35"/>
  <c r="AX11" i="35"/>
  <c r="AY11" i="35"/>
  <c r="AZ11" i="35"/>
  <c r="BA11" i="35"/>
  <c r="BB11" i="35"/>
  <c r="BC11" i="35"/>
  <c r="BD11" i="35"/>
  <c r="BE11" i="35"/>
  <c r="BF11" i="35"/>
  <c r="BG11" i="35"/>
  <c r="BH11" i="35"/>
  <c r="BI11" i="35"/>
  <c r="BJ11" i="35"/>
  <c r="BK11" i="35"/>
  <c r="BL11" i="35"/>
  <c r="BM11" i="35"/>
  <c r="BN11" i="35"/>
  <c r="BO11" i="35"/>
  <c r="AW12" i="35"/>
  <c r="AX12" i="35"/>
  <c r="AY12" i="35"/>
  <c r="AZ12" i="35"/>
  <c r="BA12" i="35"/>
  <c r="BB12" i="35"/>
  <c r="BC12" i="35"/>
  <c r="BD12" i="35"/>
  <c r="BE12" i="35"/>
  <c r="BF12" i="35"/>
  <c r="BG12" i="35"/>
  <c r="BH12" i="35"/>
  <c r="BI12" i="35"/>
  <c r="BJ12" i="35"/>
  <c r="BK12" i="35"/>
  <c r="BL12" i="35"/>
  <c r="BM12" i="35"/>
  <c r="BN12" i="35"/>
  <c r="BO12" i="35"/>
  <c r="AW13" i="35"/>
  <c r="AX13" i="35"/>
  <c r="AY13" i="35"/>
  <c r="AZ13" i="35"/>
  <c r="BA13" i="35"/>
  <c r="BB13" i="35"/>
  <c r="BC13" i="35"/>
  <c r="BD13" i="35"/>
  <c r="BE13" i="35"/>
  <c r="BF13" i="35"/>
  <c r="BG13" i="35"/>
  <c r="BH13" i="35"/>
  <c r="BI13" i="35"/>
  <c r="BJ13" i="35"/>
  <c r="BK13" i="35"/>
  <c r="BL13" i="35"/>
  <c r="BM13" i="35"/>
  <c r="BN13" i="35"/>
  <c r="BO13" i="35"/>
  <c r="AW14" i="35"/>
  <c r="AX14" i="35"/>
  <c r="AY14" i="35"/>
  <c r="AZ14" i="35"/>
  <c r="BA14" i="35"/>
  <c r="BB14" i="35"/>
  <c r="BC14" i="35"/>
  <c r="BD14" i="35"/>
  <c r="BE14" i="35"/>
  <c r="BF14" i="35"/>
  <c r="BG14" i="35"/>
  <c r="BH14" i="35"/>
  <c r="BI14" i="35"/>
  <c r="BJ14" i="35"/>
  <c r="BK14" i="35"/>
  <c r="BL14" i="35"/>
  <c r="BM14" i="35"/>
  <c r="BN14" i="35"/>
  <c r="BO14" i="35"/>
  <c r="AW15" i="35"/>
  <c r="AX15" i="35"/>
  <c r="AY15" i="35"/>
  <c r="AZ15" i="35"/>
  <c r="BA15" i="35"/>
  <c r="BB15" i="35"/>
  <c r="BC15" i="35"/>
  <c r="BD15" i="35"/>
  <c r="BE15" i="35"/>
  <c r="BF15" i="35"/>
  <c r="BG15" i="35"/>
  <c r="BH15" i="35"/>
  <c r="BI15" i="35"/>
  <c r="BJ15" i="35"/>
  <c r="BK15" i="35"/>
  <c r="BL15" i="35"/>
  <c r="BM15" i="35"/>
  <c r="BN15" i="35"/>
  <c r="BO15" i="35"/>
  <c r="AW16" i="35"/>
  <c r="AX16" i="35"/>
  <c r="AY16" i="35"/>
  <c r="AZ16" i="35"/>
  <c r="BA16" i="35"/>
  <c r="BB16" i="35"/>
  <c r="BC16" i="35"/>
  <c r="BD16" i="35"/>
  <c r="BE16" i="35"/>
  <c r="BF16" i="35"/>
  <c r="BG16" i="35"/>
  <c r="BH16" i="35"/>
  <c r="BI16" i="35"/>
  <c r="BJ16" i="35"/>
  <c r="BK16" i="35"/>
  <c r="BL16" i="35"/>
  <c r="BM16" i="35"/>
  <c r="BN16" i="35"/>
  <c r="BO16" i="35"/>
  <c r="AW17" i="35"/>
  <c r="AX17" i="35"/>
  <c r="AY17" i="35"/>
  <c r="AZ17" i="35"/>
  <c r="BA17" i="35"/>
  <c r="BB17" i="35"/>
  <c r="BC17" i="35"/>
  <c r="BD17" i="35"/>
  <c r="BE17" i="35"/>
  <c r="BF17" i="35"/>
  <c r="BG17" i="35"/>
  <c r="BH17" i="35"/>
  <c r="BI17" i="35"/>
  <c r="BJ17" i="35"/>
  <c r="BK17" i="35"/>
  <c r="BL17" i="35"/>
  <c r="BM17" i="35"/>
  <c r="BN17" i="35"/>
  <c r="BO17" i="35"/>
  <c r="AW18" i="35"/>
  <c r="AX18" i="35"/>
  <c r="AY18" i="35"/>
  <c r="AZ18" i="35"/>
  <c r="BA18" i="35"/>
  <c r="BB18" i="35"/>
  <c r="BC18" i="35"/>
  <c r="BD18" i="35"/>
  <c r="BE18" i="35"/>
  <c r="BF18" i="35"/>
  <c r="BG18" i="35"/>
  <c r="BH18" i="35"/>
  <c r="BI18" i="35"/>
  <c r="BJ18" i="35"/>
  <c r="BK18" i="35"/>
  <c r="BL18" i="35"/>
  <c r="BM18" i="35"/>
  <c r="BN18" i="35"/>
  <c r="BO18" i="35"/>
  <c r="AW19" i="35"/>
  <c r="AX19" i="35"/>
  <c r="AY19" i="35"/>
  <c r="AZ19" i="35"/>
  <c r="BA19" i="35"/>
  <c r="BB19" i="35"/>
  <c r="BC19" i="35"/>
  <c r="BD19" i="35"/>
  <c r="BE19" i="35"/>
  <c r="BF19" i="35"/>
  <c r="BG19" i="35"/>
  <c r="BH19" i="35"/>
  <c r="BI19" i="35"/>
  <c r="BJ19" i="35"/>
  <c r="BK19" i="35"/>
  <c r="BL19" i="35"/>
  <c r="BM19" i="35"/>
  <c r="BN19" i="35"/>
  <c r="BO19" i="35"/>
  <c r="AW20" i="35"/>
  <c r="AX20" i="35"/>
  <c r="AY20" i="35"/>
  <c r="AZ20" i="35"/>
  <c r="BA20" i="35"/>
  <c r="BB20" i="35"/>
  <c r="BC20" i="35"/>
  <c r="BD20" i="35"/>
  <c r="BE20" i="35"/>
  <c r="BF20" i="35"/>
  <c r="BG20" i="35"/>
  <c r="BH20" i="35"/>
  <c r="BI20" i="35"/>
  <c r="BJ20" i="35"/>
  <c r="BK20" i="35"/>
  <c r="BL20" i="35"/>
  <c r="BM20" i="35"/>
  <c r="BN20" i="35"/>
  <c r="BO20" i="35"/>
  <c r="AW21" i="35"/>
  <c r="AX21" i="35"/>
  <c r="AY21" i="35"/>
  <c r="AZ21" i="35"/>
  <c r="BA21" i="35"/>
  <c r="BB21" i="35"/>
  <c r="BC21" i="35"/>
  <c r="BD21" i="35"/>
  <c r="BE21" i="35"/>
  <c r="BF21" i="35"/>
  <c r="BG21" i="35"/>
  <c r="BH21" i="35"/>
  <c r="BI21" i="35"/>
  <c r="BJ21" i="35"/>
  <c r="BK21" i="35"/>
  <c r="BL21" i="35"/>
  <c r="BM21" i="35"/>
  <c r="BN21" i="35"/>
  <c r="BO21" i="35"/>
  <c r="AW22" i="35"/>
  <c r="AX22" i="35"/>
  <c r="AY22" i="35"/>
  <c r="AZ22" i="35"/>
  <c r="BA22" i="35"/>
  <c r="BB22" i="35"/>
  <c r="BC22" i="35"/>
  <c r="BD22" i="35"/>
  <c r="BE22" i="35"/>
  <c r="BF22" i="35"/>
  <c r="BG22" i="35"/>
  <c r="BH22" i="35"/>
  <c r="BI22" i="35"/>
  <c r="BJ22" i="35"/>
  <c r="BK22" i="35"/>
  <c r="BL22" i="35"/>
  <c r="BM22" i="35"/>
  <c r="BN22" i="35"/>
  <c r="BO22" i="35"/>
  <c r="AW23" i="35"/>
  <c r="AX23" i="35"/>
  <c r="AY23" i="35"/>
  <c r="AZ23" i="35"/>
  <c r="BA23" i="35"/>
  <c r="BB23" i="35"/>
  <c r="BC23" i="35"/>
  <c r="BD23" i="35"/>
  <c r="BE23" i="35"/>
  <c r="BF23" i="35"/>
  <c r="BG23" i="35"/>
  <c r="BH23" i="35"/>
  <c r="BI23" i="35"/>
  <c r="BJ23" i="35"/>
  <c r="BK23" i="35"/>
  <c r="BL23" i="35"/>
  <c r="BM23" i="35"/>
  <c r="BN23" i="35"/>
  <c r="BO23" i="35"/>
  <c r="AW24" i="35"/>
  <c r="AX24" i="35"/>
  <c r="AY24" i="35"/>
  <c r="AZ24" i="35"/>
  <c r="BA24" i="35"/>
  <c r="BB24" i="35"/>
  <c r="BC24" i="35"/>
  <c r="BD24" i="35"/>
  <c r="BE24" i="35"/>
  <c r="BF24" i="35"/>
  <c r="BG24" i="35"/>
  <c r="BH24" i="35"/>
  <c r="BI24" i="35"/>
  <c r="BJ24" i="35"/>
  <c r="BK24" i="35"/>
  <c r="BL24" i="35"/>
  <c r="BM24" i="35"/>
  <c r="BN24" i="35"/>
  <c r="BO24" i="35"/>
  <c r="AW25" i="35"/>
  <c r="AX25" i="35"/>
  <c r="AY25" i="35"/>
  <c r="AZ25" i="35"/>
  <c r="BA25" i="35"/>
  <c r="BB25" i="35"/>
  <c r="BC25" i="35"/>
  <c r="BD25" i="35"/>
  <c r="BE25" i="35"/>
  <c r="BF25" i="35"/>
  <c r="BG25" i="35"/>
  <c r="BH25" i="35"/>
  <c r="BI25" i="35"/>
  <c r="BJ25" i="35"/>
  <c r="BK25" i="35"/>
  <c r="BL25" i="35"/>
  <c r="BM25" i="35"/>
  <c r="BN25" i="35"/>
  <c r="BO25" i="35"/>
  <c r="AW26" i="35"/>
  <c r="AX26" i="35"/>
  <c r="AY26" i="35"/>
  <c r="AZ26" i="35"/>
  <c r="BA26" i="35"/>
  <c r="BB26" i="35"/>
  <c r="BC26" i="35"/>
  <c r="BD26" i="35"/>
  <c r="BE26" i="35"/>
  <c r="BF26" i="35"/>
  <c r="BG26" i="35"/>
  <c r="BH26" i="35"/>
  <c r="BI26" i="35"/>
  <c r="BJ26" i="35"/>
  <c r="BK26" i="35"/>
  <c r="BL26" i="35"/>
  <c r="BM26" i="35"/>
  <c r="BN26" i="35"/>
  <c r="BO26" i="35"/>
  <c r="AW27" i="35"/>
  <c r="AX27" i="35"/>
  <c r="AY27" i="35"/>
  <c r="AZ27" i="35"/>
  <c r="BA27" i="35"/>
  <c r="BB27" i="35"/>
  <c r="BC27" i="35"/>
  <c r="BD27" i="35"/>
  <c r="BE27" i="35"/>
  <c r="BF27" i="35"/>
  <c r="BG27" i="35"/>
  <c r="BH27" i="35"/>
  <c r="BI27" i="35"/>
  <c r="BJ27" i="35"/>
  <c r="BK27" i="35"/>
  <c r="BL27" i="35"/>
  <c r="BM27" i="35"/>
  <c r="BN27" i="35"/>
  <c r="BO27" i="35"/>
  <c r="AW28" i="35"/>
  <c r="AX28" i="35"/>
  <c r="AY28" i="35"/>
  <c r="AZ28" i="35"/>
  <c r="BA28" i="35"/>
  <c r="BB28" i="35"/>
  <c r="BC28" i="35"/>
  <c r="BD28" i="35"/>
  <c r="BE28" i="35"/>
  <c r="BF28" i="35"/>
  <c r="BG28" i="35"/>
  <c r="BH28" i="35"/>
  <c r="BI28" i="35"/>
  <c r="BJ28" i="35"/>
  <c r="BK28" i="35"/>
  <c r="BL28" i="35"/>
  <c r="BM28" i="35"/>
  <c r="BN28" i="35"/>
  <c r="BO28" i="35"/>
  <c r="AW29" i="35"/>
  <c r="AX29" i="35"/>
  <c r="AY29" i="35"/>
  <c r="AZ29" i="35"/>
  <c r="BA29" i="35"/>
  <c r="BB29" i="35"/>
  <c r="BC29" i="35"/>
  <c r="BD29" i="35"/>
  <c r="BE29" i="35"/>
  <c r="BF29" i="35"/>
  <c r="BG29" i="35"/>
  <c r="BH29" i="35"/>
  <c r="BI29" i="35"/>
  <c r="BJ29" i="35"/>
  <c r="BK29" i="35"/>
  <c r="BL29" i="35"/>
  <c r="BM29" i="35"/>
  <c r="BN29" i="35"/>
  <c r="BO29" i="35"/>
  <c r="AW30" i="35"/>
  <c r="AX30" i="35"/>
  <c r="AY30" i="35"/>
  <c r="AZ30" i="35"/>
  <c r="BA30" i="35"/>
  <c r="BB30" i="35"/>
  <c r="BC30" i="35"/>
  <c r="BD30" i="35"/>
  <c r="BE30" i="35"/>
  <c r="BF30" i="35"/>
  <c r="BG30" i="35"/>
  <c r="BH30" i="35"/>
  <c r="BI30" i="35"/>
  <c r="BJ30" i="35"/>
  <c r="BK30" i="35"/>
  <c r="BL30" i="35"/>
  <c r="BM30" i="35"/>
  <c r="BN30" i="35"/>
  <c r="BO30" i="35"/>
  <c r="AW31" i="35"/>
  <c r="AX31" i="35"/>
  <c r="AY31" i="35"/>
  <c r="AZ31" i="35"/>
  <c r="BA31" i="35"/>
  <c r="BB31" i="35"/>
  <c r="BC31" i="35"/>
  <c r="BD31" i="35"/>
  <c r="BE31" i="35"/>
  <c r="BF31" i="35"/>
  <c r="BG31" i="35"/>
  <c r="BH31" i="35"/>
  <c r="BI31" i="35"/>
  <c r="BJ31" i="35"/>
  <c r="BK31" i="35"/>
  <c r="BL31" i="35"/>
  <c r="BM31" i="35"/>
  <c r="BN31" i="35"/>
  <c r="BO31" i="35"/>
  <c r="AW32" i="35"/>
  <c r="AX32" i="35"/>
  <c r="AY32" i="35"/>
  <c r="AZ32" i="35"/>
  <c r="BA32" i="35"/>
  <c r="BB32" i="35"/>
  <c r="BC32" i="35"/>
  <c r="BD32" i="35"/>
  <c r="BE32" i="35"/>
  <c r="BF32" i="35"/>
  <c r="BG32" i="35"/>
  <c r="BH32" i="35"/>
  <c r="BI32" i="35"/>
  <c r="BJ32" i="35"/>
  <c r="BK32" i="35"/>
  <c r="BL32" i="35"/>
  <c r="BM32" i="35"/>
  <c r="BN32" i="35"/>
  <c r="BO32" i="35"/>
  <c r="AW33" i="35"/>
  <c r="AX33" i="35"/>
  <c r="AY33" i="35"/>
  <c r="AZ33" i="35"/>
  <c r="BA33" i="35"/>
  <c r="BB33" i="35"/>
  <c r="BC33" i="35"/>
  <c r="BD33" i="35"/>
  <c r="BE33" i="35"/>
  <c r="BF33" i="35"/>
  <c r="BG33" i="35"/>
  <c r="BH33" i="35"/>
  <c r="BI33" i="35"/>
  <c r="BJ33" i="35"/>
  <c r="BK33" i="35"/>
  <c r="BL33" i="35"/>
  <c r="BM33" i="35"/>
  <c r="BN33" i="35"/>
  <c r="BO33" i="35"/>
  <c r="AW34" i="35"/>
  <c r="AX34" i="35"/>
  <c r="AY34" i="35"/>
  <c r="AZ34" i="35"/>
  <c r="BA34" i="35"/>
  <c r="BB34" i="35"/>
  <c r="BC34" i="35"/>
  <c r="BD34" i="35"/>
  <c r="BE34" i="35"/>
  <c r="BF34" i="35"/>
  <c r="BG34" i="35"/>
  <c r="BH34" i="35"/>
  <c r="BI34" i="35"/>
  <c r="BJ34" i="35"/>
  <c r="BK34" i="35"/>
  <c r="BL34" i="35"/>
  <c r="BM34" i="35"/>
  <c r="BN34" i="35"/>
  <c r="BO34" i="35"/>
  <c r="AW35" i="35"/>
  <c r="AX35" i="35"/>
  <c r="AY35" i="35"/>
  <c r="AZ35" i="35"/>
  <c r="BA35" i="35"/>
  <c r="BB35" i="35"/>
  <c r="BC35" i="35"/>
  <c r="BD35" i="35"/>
  <c r="BE35" i="35"/>
  <c r="BF35" i="35"/>
  <c r="BG35" i="35"/>
  <c r="BH35" i="35"/>
  <c r="BI35" i="35"/>
  <c r="BJ35" i="35"/>
  <c r="BK35" i="35"/>
  <c r="BL35" i="35"/>
  <c r="BM35" i="35"/>
  <c r="BN35" i="35"/>
  <c r="BO35" i="35"/>
  <c r="AW36" i="35"/>
  <c r="AX36" i="35"/>
  <c r="AY36" i="35"/>
  <c r="AZ36" i="35"/>
  <c r="BA36" i="35"/>
  <c r="BB36" i="35"/>
  <c r="BC36" i="35"/>
  <c r="BD36" i="35"/>
  <c r="BE36" i="35"/>
  <c r="BF36" i="35"/>
  <c r="BG36" i="35"/>
  <c r="BH36" i="35"/>
  <c r="BI36" i="35"/>
  <c r="BJ36" i="35"/>
  <c r="BK36" i="35"/>
  <c r="BL36" i="35"/>
  <c r="BM36" i="35"/>
  <c r="BN36" i="35"/>
  <c r="BO36" i="35"/>
  <c r="AW37" i="35"/>
  <c r="AX37" i="35"/>
  <c r="AY37" i="35"/>
  <c r="AZ37" i="35"/>
  <c r="BA37" i="35"/>
  <c r="BB37" i="35"/>
  <c r="BC37" i="35"/>
  <c r="BD37" i="35"/>
  <c r="BE37" i="35"/>
  <c r="BF37" i="35"/>
  <c r="BG37" i="35"/>
  <c r="BH37" i="35"/>
  <c r="BI37" i="35"/>
  <c r="BJ37" i="35"/>
  <c r="BK37" i="35"/>
  <c r="BL37" i="35"/>
  <c r="BM37" i="35"/>
  <c r="BN37" i="35"/>
  <c r="BO37" i="35"/>
  <c r="AW38" i="35"/>
  <c r="AX38" i="35"/>
  <c r="AY38" i="35"/>
  <c r="AZ38" i="35"/>
  <c r="BA38" i="35"/>
  <c r="BB38" i="35"/>
  <c r="BC38" i="35"/>
  <c r="BD38" i="35"/>
  <c r="BE38" i="35"/>
  <c r="BF38" i="35"/>
  <c r="BG38" i="35"/>
  <c r="BH38" i="35"/>
  <c r="BI38" i="35"/>
  <c r="BJ38" i="35"/>
  <c r="BK38" i="35"/>
  <c r="BL38" i="35"/>
  <c r="BM38" i="35"/>
  <c r="BN38" i="35"/>
  <c r="BO38" i="35"/>
  <c r="AW39" i="35"/>
  <c r="AX39" i="35"/>
  <c r="AY39" i="35"/>
  <c r="AZ39" i="35"/>
  <c r="BA39" i="35"/>
  <c r="BB39" i="35"/>
  <c r="BC39" i="35"/>
  <c r="BD39" i="35"/>
  <c r="BE39" i="35"/>
  <c r="BF39" i="35"/>
  <c r="BG39" i="35"/>
  <c r="BH39" i="35"/>
  <c r="BI39" i="35"/>
  <c r="BJ39" i="35"/>
  <c r="BK39" i="35"/>
  <c r="BL39" i="35"/>
  <c r="BM39" i="35"/>
  <c r="BN39" i="35"/>
  <c r="BO39" i="35"/>
  <c r="AW40" i="35"/>
  <c r="AX40" i="35"/>
  <c r="AY40" i="35"/>
  <c r="AZ40" i="35"/>
  <c r="BA40" i="35"/>
  <c r="BB40" i="35"/>
  <c r="BC40" i="35"/>
  <c r="BD40" i="35"/>
  <c r="BE40" i="35"/>
  <c r="BF40" i="35"/>
  <c r="BG40" i="35"/>
  <c r="BH40" i="35"/>
  <c r="BI40" i="35"/>
  <c r="BJ40" i="35"/>
  <c r="BK40" i="35"/>
  <c r="BL40" i="35"/>
  <c r="BM40" i="35"/>
  <c r="BN40" i="35"/>
  <c r="BO40" i="35"/>
  <c r="AW41" i="35"/>
  <c r="AX41" i="35"/>
  <c r="AY41" i="35"/>
  <c r="AZ41" i="35"/>
  <c r="BA41" i="35"/>
  <c r="BB41" i="35"/>
  <c r="BC41" i="35"/>
  <c r="BD41" i="35"/>
  <c r="BE41" i="35"/>
  <c r="BF41" i="35"/>
  <c r="BG41" i="35"/>
  <c r="BH41" i="35"/>
  <c r="BI41" i="35"/>
  <c r="BJ41" i="35"/>
  <c r="BK41" i="35"/>
  <c r="BL41" i="35"/>
  <c r="BM41" i="35"/>
  <c r="BN41" i="35"/>
  <c r="BO41" i="35"/>
  <c r="AW42" i="35"/>
  <c r="AX42" i="35"/>
  <c r="AY42" i="35"/>
  <c r="AZ42" i="35"/>
  <c r="BA42" i="35"/>
  <c r="BB42" i="35"/>
  <c r="BC42" i="35"/>
  <c r="BD42" i="35"/>
  <c r="BE42" i="35"/>
  <c r="BF42" i="35"/>
  <c r="BG42" i="35"/>
  <c r="BH42" i="35"/>
  <c r="BI42" i="35"/>
  <c r="BJ42" i="35"/>
  <c r="BK42" i="35"/>
  <c r="BL42" i="35"/>
  <c r="BM42" i="35"/>
  <c r="BN42" i="35"/>
  <c r="BO42" i="35"/>
  <c r="AW43" i="35"/>
  <c r="AX43" i="35"/>
  <c r="AY43" i="35"/>
  <c r="AZ43" i="35"/>
  <c r="BA43" i="35"/>
  <c r="BB43" i="35"/>
  <c r="BC43" i="35"/>
  <c r="BD43" i="35"/>
  <c r="BE43" i="35"/>
  <c r="BF43" i="35"/>
  <c r="BG43" i="35"/>
  <c r="BH43" i="35"/>
  <c r="BI43" i="35"/>
  <c r="BJ43" i="35"/>
  <c r="BK43" i="35"/>
  <c r="BL43" i="35"/>
  <c r="BM43" i="35"/>
  <c r="BN43" i="35"/>
  <c r="BO43" i="35"/>
  <c r="AW44" i="35"/>
  <c r="AX44" i="35"/>
  <c r="AY44" i="35"/>
  <c r="AZ44" i="35"/>
  <c r="BA44" i="35"/>
  <c r="BB44" i="35"/>
  <c r="BC44" i="35"/>
  <c r="BD44" i="35"/>
  <c r="BE44" i="35"/>
  <c r="BF44" i="35"/>
  <c r="BG44" i="35"/>
  <c r="BH44" i="35"/>
  <c r="BI44" i="35"/>
  <c r="BJ44" i="35"/>
  <c r="BK44" i="35"/>
  <c r="BL44" i="35"/>
  <c r="BM44" i="35"/>
  <c r="BN44" i="35"/>
  <c r="BO44" i="35"/>
  <c r="AW45" i="35"/>
  <c r="AX45" i="35"/>
  <c r="AY45" i="35"/>
  <c r="AZ45" i="35"/>
  <c r="BA45" i="35"/>
  <c r="BB45" i="35"/>
  <c r="BC45" i="35"/>
  <c r="BD45" i="35"/>
  <c r="BE45" i="35"/>
  <c r="BF45" i="35"/>
  <c r="BG45" i="35"/>
  <c r="BH45" i="35"/>
  <c r="BI45" i="35"/>
  <c r="BJ45" i="35"/>
  <c r="BK45" i="35"/>
  <c r="BL45" i="35"/>
  <c r="BM45" i="35"/>
  <c r="BN45" i="35"/>
  <c r="BO45" i="35"/>
  <c r="AW46" i="35"/>
  <c r="AX46" i="35"/>
  <c r="AY46" i="35"/>
  <c r="AZ46" i="35"/>
  <c r="BA46" i="35"/>
  <c r="BB46" i="35"/>
  <c r="BC46" i="35"/>
  <c r="BD46" i="35"/>
  <c r="BE46" i="35"/>
  <c r="BF46" i="35"/>
  <c r="BG46" i="35"/>
  <c r="BH46" i="35"/>
  <c r="BI46" i="35"/>
  <c r="BJ46" i="35"/>
  <c r="BK46" i="35"/>
  <c r="BL46" i="35"/>
  <c r="BM46" i="35"/>
  <c r="BN46" i="35"/>
  <c r="BO46" i="35"/>
  <c r="AW47" i="35"/>
  <c r="AX47" i="35"/>
  <c r="AY47" i="35"/>
  <c r="AZ47" i="35"/>
  <c r="BA47" i="35"/>
  <c r="BB47" i="35"/>
  <c r="BC47" i="35"/>
  <c r="BD47" i="35"/>
  <c r="BE47" i="35"/>
  <c r="BF47" i="35"/>
  <c r="BG47" i="35"/>
  <c r="BH47" i="35"/>
  <c r="BI47" i="35"/>
  <c r="BJ47" i="35"/>
  <c r="BK47" i="35"/>
  <c r="BL47" i="35"/>
  <c r="BM47" i="35"/>
  <c r="BN47" i="35"/>
  <c r="BO47" i="35"/>
  <c r="AW48" i="35"/>
  <c r="AX48" i="35"/>
  <c r="AY48" i="35"/>
  <c r="AZ48" i="35"/>
  <c r="BA48" i="35"/>
  <c r="BB48" i="35"/>
  <c r="BC48" i="35"/>
  <c r="BD48" i="35"/>
  <c r="BE48" i="35"/>
  <c r="BF48" i="35"/>
  <c r="BG48" i="35"/>
  <c r="BH48" i="35"/>
  <c r="BI48" i="35"/>
  <c r="BJ48" i="35"/>
  <c r="BK48" i="35"/>
  <c r="BL48" i="35"/>
  <c r="BM48" i="35"/>
  <c r="BN48" i="35"/>
  <c r="BO48" i="35"/>
  <c r="AW49" i="35"/>
  <c r="AX49" i="35"/>
  <c r="AY49" i="35"/>
  <c r="AZ49" i="35"/>
  <c r="BA49" i="35"/>
  <c r="BB49" i="35"/>
  <c r="BC49" i="35"/>
  <c r="BD49" i="35"/>
  <c r="BE49" i="35"/>
  <c r="BF49" i="35"/>
  <c r="BG49" i="35"/>
  <c r="BH49" i="35"/>
  <c r="BI49" i="35"/>
  <c r="BJ49" i="35"/>
  <c r="BK49" i="35"/>
  <c r="BL49" i="35"/>
  <c r="BM49" i="35"/>
  <c r="BN49" i="35"/>
  <c r="BO49" i="35"/>
  <c r="AW50" i="35"/>
  <c r="AX50" i="35"/>
  <c r="AY50" i="35"/>
  <c r="AZ50" i="35"/>
  <c r="BA50" i="35"/>
  <c r="BB50" i="35"/>
  <c r="BC50" i="35"/>
  <c r="BD50" i="35"/>
  <c r="BE50" i="35"/>
  <c r="BF50" i="35"/>
  <c r="BG50" i="35"/>
  <c r="BH50" i="35"/>
  <c r="BI50" i="35"/>
  <c r="BJ50" i="35"/>
  <c r="BK50" i="35"/>
  <c r="BL50" i="35"/>
  <c r="BM50" i="35"/>
  <c r="BN50" i="35"/>
  <c r="BO50" i="35"/>
  <c r="AW51" i="35"/>
  <c r="AX51" i="35"/>
  <c r="AY51" i="35"/>
  <c r="AZ51" i="35"/>
  <c r="BA51" i="35"/>
  <c r="BB51" i="35"/>
  <c r="BC51" i="35"/>
  <c r="BD51" i="35"/>
  <c r="BE51" i="35"/>
  <c r="BF51" i="35"/>
  <c r="BG51" i="35"/>
  <c r="BH51" i="35"/>
  <c r="BI51" i="35"/>
  <c r="BJ51" i="35"/>
  <c r="BK51" i="35"/>
  <c r="BL51" i="35"/>
  <c r="BM51" i="35"/>
  <c r="BN51" i="35"/>
  <c r="BO51" i="35"/>
  <c r="AW52" i="35"/>
  <c r="AX52" i="35"/>
  <c r="AY52" i="35"/>
  <c r="AZ52" i="35"/>
  <c r="BA52" i="35"/>
  <c r="BB52" i="35"/>
  <c r="BC52" i="35"/>
  <c r="BD52" i="35"/>
  <c r="BE52" i="35"/>
  <c r="BF52" i="35"/>
  <c r="BG52" i="35"/>
  <c r="BH52" i="35"/>
  <c r="BI52" i="35"/>
  <c r="BJ52" i="35"/>
  <c r="BK52" i="35"/>
  <c r="BL52" i="35"/>
  <c r="BM52" i="35"/>
  <c r="BN52" i="35"/>
  <c r="BO52" i="35"/>
  <c r="AW53" i="35"/>
  <c r="AX53" i="35"/>
  <c r="AY53" i="35"/>
  <c r="AZ53" i="35"/>
  <c r="BA53" i="35"/>
  <c r="BB53" i="35"/>
  <c r="BC53" i="35"/>
  <c r="BD53" i="35"/>
  <c r="BE53" i="35"/>
  <c r="BF53" i="35"/>
  <c r="BG53" i="35"/>
  <c r="BH53" i="35"/>
  <c r="BI53" i="35"/>
  <c r="BJ53" i="35"/>
  <c r="BK53" i="35"/>
  <c r="BL53" i="35"/>
  <c r="BM53" i="35"/>
  <c r="BN53" i="35"/>
  <c r="BO53" i="35"/>
  <c r="AV12" i="35"/>
  <c r="AV13" i="35"/>
  <c r="AV14" i="35"/>
  <c r="AV15" i="35"/>
  <c r="AV16" i="35"/>
  <c r="AV17" i="35"/>
  <c r="AV18" i="35"/>
  <c r="AV19" i="35"/>
  <c r="AV20" i="35"/>
  <c r="AV21" i="35"/>
  <c r="AV22" i="35"/>
  <c r="AV23" i="35"/>
  <c r="AV24" i="35"/>
  <c r="AV25" i="35"/>
  <c r="AV26" i="35"/>
  <c r="AV27" i="35"/>
  <c r="AV28" i="35"/>
  <c r="AV29" i="35"/>
  <c r="AV30" i="35"/>
  <c r="AV31" i="35"/>
  <c r="AV32" i="35"/>
  <c r="AV33" i="35"/>
  <c r="AV34" i="35"/>
  <c r="AV35" i="35"/>
  <c r="AV36" i="35"/>
  <c r="AV37" i="35"/>
  <c r="AV38" i="35"/>
  <c r="AV39" i="35"/>
  <c r="AV40" i="35"/>
  <c r="AV41" i="35"/>
  <c r="AV42" i="35"/>
  <c r="AV43" i="35"/>
  <c r="AV44" i="35"/>
  <c r="AV45" i="35"/>
  <c r="AV46" i="35"/>
  <c r="AV47" i="35"/>
  <c r="AV48" i="35"/>
  <c r="AV49" i="35"/>
  <c r="AV50" i="35"/>
  <c r="AV51" i="35"/>
  <c r="AV52" i="35"/>
  <c r="AV53" i="35"/>
  <c r="AV11" i="35"/>
  <c r="AU56" i="35"/>
  <c r="AU57" i="35"/>
  <c r="AU58" i="35"/>
  <c r="AU59" i="35"/>
  <c r="AU60" i="35"/>
  <c r="AU61" i="35"/>
  <c r="AU62" i="35"/>
  <c r="AU63" i="35"/>
  <c r="AU64" i="35"/>
  <c r="AU65" i="35"/>
  <c r="AU66" i="35"/>
  <c r="AU67" i="35"/>
  <c r="AU68" i="35"/>
  <c r="AU69" i="35"/>
  <c r="AU70" i="35"/>
  <c r="AU71" i="35"/>
  <c r="AU72" i="35"/>
  <c r="AU73" i="35"/>
  <c r="AU74" i="35"/>
  <c r="AU55" i="35"/>
  <c r="AU54" i="35"/>
  <c r="AU12" i="35"/>
  <c r="AU13" i="35"/>
  <c r="AU14" i="35"/>
  <c r="AU15" i="35"/>
  <c r="AU16" i="35"/>
  <c r="AU17" i="35"/>
  <c r="AU18" i="35"/>
  <c r="AU19" i="35"/>
  <c r="AU20" i="35"/>
  <c r="AU21" i="35"/>
  <c r="AU22" i="35"/>
  <c r="AU23" i="35"/>
  <c r="AU24" i="35"/>
  <c r="AU25" i="35"/>
  <c r="AU26" i="35"/>
  <c r="AU27" i="35"/>
  <c r="AU28" i="35"/>
  <c r="AU29" i="35"/>
  <c r="AU30" i="35"/>
  <c r="AU31" i="35"/>
  <c r="AU32" i="35"/>
  <c r="AU33" i="35"/>
  <c r="AU34" i="35"/>
  <c r="AU35" i="35"/>
  <c r="AU36" i="35"/>
  <c r="AU37" i="35"/>
  <c r="AU38" i="35"/>
  <c r="AU39" i="35"/>
  <c r="AU40" i="35"/>
  <c r="AU41" i="35"/>
  <c r="AU42" i="35"/>
  <c r="AU43" i="35"/>
  <c r="AU44" i="35"/>
  <c r="AU45" i="35"/>
  <c r="AU46" i="35"/>
  <c r="AU47" i="35"/>
  <c r="AU48" i="35"/>
  <c r="AU49" i="35"/>
  <c r="AU50" i="35"/>
  <c r="AU51" i="35"/>
  <c r="AU52" i="35"/>
  <c r="AU53" i="35"/>
  <c r="AU11" i="35"/>
  <c r="E54" i="35"/>
  <c r="F54" i="35"/>
  <c r="G54" i="35"/>
  <c r="H54" i="35"/>
  <c r="I54" i="35"/>
  <c r="J54" i="35"/>
  <c r="K54" i="35"/>
  <c r="L54" i="35"/>
  <c r="M54" i="35"/>
  <c r="N54" i="35"/>
  <c r="O54" i="35"/>
  <c r="P54" i="35"/>
  <c r="Q54" i="35"/>
  <c r="R54" i="35"/>
  <c r="S54" i="35"/>
  <c r="T54" i="35"/>
  <c r="U54" i="35"/>
  <c r="V54" i="35"/>
  <c r="W54" i="35"/>
  <c r="X54" i="35"/>
  <c r="Y54" i="35"/>
  <c r="Z54" i="35"/>
  <c r="AA54" i="35"/>
  <c r="AB54" i="35"/>
  <c r="AC54" i="35"/>
  <c r="AD54" i="35"/>
  <c r="AE54" i="35"/>
  <c r="AF54" i="35"/>
  <c r="AG54" i="35"/>
  <c r="AH54" i="35"/>
  <c r="AI54" i="35"/>
  <c r="AJ54" i="35"/>
  <c r="AK54" i="35"/>
  <c r="AL54" i="35"/>
  <c r="AM54" i="35"/>
  <c r="AN54" i="35"/>
  <c r="AO54" i="35"/>
  <c r="AP54" i="35"/>
  <c r="AQ54" i="35"/>
  <c r="AR54" i="35"/>
  <c r="AS54" i="35"/>
  <c r="AT54" i="35"/>
  <c r="D54" i="35"/>
  <c r="E55" i="35"/>
  <c r="F55" i="35"/>
  <c r="G55" i="35"/>
  <c r="H55" i="35"/>
  <c r="I55" i="35"/>
  <c r="J55" i="35"/>
  <c r="K55" i="35"/>
  <c r="L55" i="35"/>
  <c r="M55" i="35"/>
  <c r="N55" i="35"/>
  <c r="O55" i="35"/>
  <c r="P55" i="35"/>
  <c r="Q55" i="35"/>
  <c r="R55" i="35"/>
  <c r="S55" i="35"/>
  <c r="T55" i="35"/>
  <c r="U55" i="35"/>
  <c r="V55" i="35"/>
  <c r="W55" i="35"/>
  <c r="X55" i="35"/>
  <c r="Y55" i="35"/>
  <c r="Z55" i="35"/>
  <c r="AA55" i="35"/>
  <c r="AB55" i="35"/>
  <c r="AC55" i="35"/>
  <c r="AD55" i="35"/>
  <c r="AE55" i="35"/>
  <c r="AF55" i="35"/>
  <c r="AG55" i="35"/>
  <c r="AH55" i="35"/>
  <c r="AI55" i="35"/>
  <c r="AJ55" i="35"/>
  <c r="AK55" i="35"/>
  <c r="AL55" i="35"/>
  <c r="AM55" i="35"/>
  <c r="AN55" i="35"/>
  <c r="AO55" i="35"/>
  <c r="AP55" i="35"/>
  <c r="AQ55" i="35"/>
  <c r="AR55" i="35"/>
  <c r="AS55" i="35"/>
  <c r="AT55" i="35"/>
  <c r="E56" i="35"/>
  <c r="F56" i="35"/>
  <c r="G56" i="35"/>
  <c r="H56" i="35"/>
  <c r="I56" i="35"/>
  <c r="J56" i="35"/>
  <c r="K56" i="35"/>
  <c r="L56" i="35"/>
  <c r="M56" i="35"/>
  <c r="N56" i="35"/>
  <c r="O56" i="35"/>
  <c r="P56" i="35"/>
  <c r="Q56" i="35"/>
  <c r="R56" i="35"/>
  <c r="S56" i="35"/>
  <c r="T56" i="35"/>
  <c r="U56" i="35"/>
  <c r="V56" i="35"/>
  <c r="W56" i="35"/>
  <c r="X56" i="35"/>
  <c r="Y56" i="35"/>
  <c r="Z56" i="35"/>
  <c r="AA56" i="35"/>
  <c r="AB56" i="35"/>
  <c r="AC56" i="35"/>
  <c r="AD56" i="35"/>
  <c r="AE56" i="35"/>
  <c r="AF56" i="35"/>
  <c r="AG56" i="35"/>
  <c r="AH56" i="35"/>
  <c r="AI56" i="35"/>
  <c r="AJ56" i="35"/>
  <c r="AK56" i="35"/>
  <c r="AL56" i="35"/>
  <c r="AM56" i="35"/>
  <c r="AN56" i="35"/>
  <c r="AO56" i="35"/>
  <c r="AP56" i="35"/>
  <c r="AQ56" i="35"/>
  <c r="AR56" i="35"/>
  <c r="AS56" i="35"/>
  <c r="AT56" i="35"/>
  <c r="E57" i="35"/>
  <c r="F57" i="35"/>
  <c r="G57" i="35"/>
  <c r="H57" i="35"/>
  <c r="I57" i="35"/>
  <c r="J57" i="35"/>
  <c r="K57" i="35"/>
  <c r="L57" i="35"/>
  <c r="M57" i="35"/>
  <c r="N57" i="35"/>
  <c r="O57" i="35"/>
  <c r="P57" i="35"/>
  <c r="Q57" i="35"/>
  <c r="R57" i="35"/>
  <c r="S57" i="35"/>
  <c r="T57" i="35"/>
  <c r="U57" i="35"/>
  <c r="V57" i="35"/>
  <c r="W57" i="35"/>
  <c r="X57" i="35"/>
  <c r="Y57" i="35"/>
  <c r="Z57" i="35"/>
  <c r="AA57" i="35"/>
  <c r="AB57" i="35"/>
  <c r="AC57" i="35"/>
  <c r="AD57" i="35"/>
  <c r="AE57" i="35"/>
  <c r="AF57" i="35"/>
  <c r="AG57" i="35"/>
  <c r="AH57" i="35"/>
  <c r="AI57" i="35"/>
  <c r="AJ57" i="35"/>
  <c r="AK57" i="35"/>
  <c r="AL57" i="35"/>
  <c r="AM57" i="35"/>
  <c r="AN57" i="35"/>
  <c r="AO57" i="35"/>
  <c r="AP57" i="35"/>
  <c r="AQ57" i="35"/>
  <c r="AR57" i="35"/>
  <c r="AS57" i="35"/>
  <c r="AT57" i="35"/>
  <c r="E58" i="35"/>
  <c r="F58" i="35"/>
  <c r="G58" i="35"/>
  <c r="H58" i="35"/>
  <c r="I58" i="35"/>
  <c r="J58" i="35"/>
  <c r="K58" i="35"/>
  <c r="L58" i="35"/>
  <c r="M58" i="35"/>
  <c r="N58" i="35"/>
  <c r="O58" i="35"/>
  <c r="P58" i="35"/>
  <c r="Q58" i="35"/>
  <c r="R58" i="35"/>
  <c r="S58" i="35"/>
  <c r="T58" i="35"/>
  <c r="U58" i="35"/>
  <c r="V58" i="35"/>
  <c r="W58" i="35"/>
  <c r="X58" i="35"/>
  <c r="Y58" i="35"/>
  <c r="Z58" i="35"/>
  <c r="AA58" i="35"/>
  <c r="AB58" i="35"/>
  <c r="AC58" i="35"/>
  <c r="AD58" i="35"/>
  <c r="AE58" i="35"/>
  <c r="AF58" i="35"/>
  <c r="AG58" i="35"/>
  <c r="AH58" i="35"/>
  <c r="AI58" i="35"/>
  <c r="AJ58" i="35"/>
  <c r="AK58" i="35"/>
  <c r="AL58" i="35"/>
  <c r="AM58" i="35"/>
  <c r="AN58" i="35"/>
  <c r="AO58" i="35"/>
  <c r="AP58" i="35"/>
  <c r="AQ58" i="35"/>
  <c r="AR58" i="35"/>
  <c r="AS58" i="35"/>
  <c r="AT58" i="35"/>
  <c r="E59" i="35"/>
  <c r="F59" i="35"/>
  <c r="G59" i="35"/>
  <c r="H59" i="35"/>
  <c r="I59" i="35"/>
  <c r="J59" i="35"/>
  <c r="K59" i="35"/>
  <c r="L59" i="35"/>
  <c r="M59" i="35"/>
  <c r="N59" i="35"/>
  <c r="O59" i="35"/>
  <c r="P59" i="35"/>
  <c r="Q59" i="35"/>
  <c r="R59" i="35"/>
  <c r="S59" i="35"/>
  <c r="T59" i="35"/>
  <c r="U59" i="35"/>
  <c r="V59" i="35"/>
  <c r="W59" i="35"/>
  <c r="X59" i="35"/>
  <c r="Y59" i="35"/>
  <c r="Z59" i="35"/>
  <c r="AA59" i="35"/>
  <c r="AB59" i="35"/>
  <c r="AC59" i="35"/>
  <c r="AD59" i="35"/>
  <c r="AE59" i="35"/>
  <c r="AF59" i="35"/>
  <c r="AG59" i="35"/>
  <c r="AH59" i="35"/>
  <c r="AI59" i="35"/>
  <c r="AJ59" i="35"/>
  <c r="AK59" i="35"/>
  <c r="AL59" i="35"/>
  <c r="AM59" i="35"/>
  <c r="AN59" i="35"/>
  <c r="AO59" i="35"/>
  <c r="AP59" i="35"/>
  <c r="AQ59" i="35"/>
  <c r="AR59" i="35"/>
  <c r="AS59" i="35"/>
  <c r="AT59" i="35"/>
  <c r="E60" i="35"/>
  <c r="F60" i="35"/>
  <c r="G60" i="35"/>
  <c r="H60" i="35"/>
  <c r="I60" i="35"/>
  <c r="J60" i="35"/>
  <c r="K60" i="35"/>
  <c r="L60" i="35"/>
  <c r="M60" i="35"/>
  <c r="N60" i="35"/>
  <c r="O60" i="35"/>
  <c r="P60" i="35"/>
  <c r="Q60" i="35"/>
  <c r="R60" i="35"/>
  <c r="S60" i="35"/>
  <c r="T60" i="35"/>
  <c r="U60" i="35"/>
  <c r="V60" i="35"/>
  <c r="W60" i="35"/>
  <c r="X60" i="35"/>
  <c r="Y60" i="35"/>
  <c r="Z60" i="35"/>
  <c r="AA60" i="35"/>
  <c r="AB60" i="35"/>
  <c r="AC60" i="35"/>
  <c r="AD60" i="35"/>
  <c r="AE60" i="35"/>
  <c r="AF60" i="35"/>
  <c r="AG60" i="35"/>
  <c r="AH60" i="35"/>
  <c r="AI60" i="35"/>
  <c r="AJ60" i="35"/>
  <c r="AK60" i="35"/>
  <c r="AL60" i="35"/>
  <c r="AM60" i="35"/>
  <c r="AN60" i="35"/>
  <c r="AO60" i="35"/>
  <c r="AP60" i="35"/>
  <c r="AQ60" i="35"/>
  <c r="AR60" i="35"/>
  <c r="AS60" i="35"/>
  <c r="AT60" i="35"/>
  <c r="E61" i="35"/>
  <c r="F61" i="35"/>
  <c r="G61" i="35"/>
  <c r="H61" i="35"/>
  <c r="I61" i="35"/>
  <c r="J61" i="35"/>
  <c r="K61" i="35"/>
  <c r="L61" i="35"/>
  <c r="M61" i="35"/>
  <c r="N61" i="35"/>
  <c r="O61" i="35"/>
  <c r="P61" i="35"/>
  <c r="Q61" i="35"/>
  <c r="R61" i="35"/>
  <c r="S61" i="35"/>
  <c r="T61" i="35"/>
  <c r="U61" i="35"/>
  <c r="V61" i="35"/>
  <c r="W61" i="35"/>
  <c r="X61" i="35"/>
  <c r="Y61" i="35"/>
  <c r="Z61" i="35"/>
  <c r="AA61" i="35"/>
  <c r="AB61" i="35"/>
  <c r="AC61" i="35"/>
  <c r="AD61" i="35"/>
  <c r="AE61" i="35"/>
  <c r="AF61" i="35"/>
  <c r="AG61" i="35"/>
  <c r="AH61" i="35"/>
  <c r="AI61" i="35"/>
  <c r="AJ61" i="35"/>
  <c r="AK61" i="35"/>
  <c r="AL61" i="35"/>
  <c r="AM61" i="35"/>
  <c r="AN61" i="35"/>
  <c r="AO61" i="35"/>
  <c r="AP61" i="35"/>
  <c r="AQ61" i="35"/>
  <c r="AR61" i="35"/>
  <c r="AS61" i="35"/>
  <c r="AT61" i="35"/>
  <c r="E62" i="35"/>
  <c r="F62" i="35"/>
  <c r="G62" i="35"/>
  <c r="H62" i="35"/>
  <c r="I62" i="35"/>
  <c r="J62" i="35"/>
  <c r="K62" i="35"/>
  <c r="L62" i="35"/>
  <c r="M62" i="35"/>
  <c r="N62" i="35"/>
  <c r="O62" i="35"/>
  <c r="P62" i="35"/>
  <c r="Q62" i="35"/>
  <c r="R62" i="35"/>
  <c r="S62" i="35"/>
  <c r="T62" i="35"/>
  <c r="U62" i="35"/>
  <c r="V62" i="35"/>
  <c r="W62" i="35"/>
  <c r="X62" i="35"/>
  <c r="Y62" i="35"/>
  <c r="Z62" i="35"/>
  <c r="AA62" i="35"/>
  <c r="AB62" i="35"/>
  <c r="AC62" i="35"/>
  <c r="AD62" i="35"/>
  <c r="AE62" i="35"/>
  <c r="AF62" i="35"/>
  <c r="AG62" i="35"/>
  <c r="AH62" i="35"/>
  <c r="AI62" i="35"/>
  <c r="AJ62" i="35"/>
  <c r="AK62" i="35"/>
  <c r="AL62" i="35"/>
  <c r="AM62" i="35"/>
  <c r="AN62" i="35"/>
  <c r="AO62" i="35"/>
  <c r="AP62" i="35"/>
  <c r="AQ62" i="35"/>
  <c r="AR62" i="35"/>
  <c r="AS62" i="35"/>
  <c r="AT62" i="35"/>
  <c r="E63" i="35"/>
  <c r="F63" i="35"/>
  <c r="G63" i="35"/>
  <c r="H63" i="35"/>
  <c r="I63" i="35"/>
  <c r="J63" i="35"/>
  <c r="K63" i="35"/>
  <c r="L63" i="35"/>
  <c r="M63" i="35"/>
  <c r="N63" i="35"/>
  <c r="O63" i="35"/>
  <c r="P63" i="35"/>
  <c r="Q63" i="35"/>
  <c r="R63" i="35"/>
  <c r="S63" i="35"/>
  <c r="T63" i="35"/>
  <c r="U63" i="35"/>
  <c r="V63" i="35"/>
  <c r="W63" i="35"/>
  <c r="X63" i="35"/>
  <c r="Y63" i="35"/>
  <c r="Z63" i="35"/>
  <c r="AA63" i="35"/>
  <c r="AB63" i="35"/>
  <c r="AC63" i="35"/>
  <c r="AD63" i="35"/>
  <c r="AE63" i="35"/>
  <c r="AF63" i="35"/>
  <c r="AG63" i="35"/>
  <c r="AH63" i="35"/>
  <c r="AI63" i="35"/>
  <c r="AJ63" i="35"/>
  <c r="AK63" i="35"/>
  <c r="AL63" i="35"/>
  <c r="AM63" i="35"/>
  <c r="AN63" i="35"/>
  <c r="AO63" i="35"/>
  <c r="AP63" i="35"/>
  <c r="AQ63" i="35"/>
  <c r="AR63" i="35"/>
  <c r="AS63" i="35"/>
  <c r="AT63" i="35"/>
  <c r="E64" i="35"/>
  <c r="F64" i="35"/>
  <c r="G64" i="35"/>
  <c r="H64" i="35"/>
  <c r="I64" i="35"/>
  <c r="J64" i="35"/>
  <c r="K64" i="35"/>
  <c r="L64" i="35"/>
  <c r="M64" i="35"/>
  <c r="N64" i="35"/>
  <c r="O64" i="35"/>
  <c r="P64" i="35"/>
  <c r="Q64" i="35"/>
  <c r="R64" i="35"/>
  <c r="S64" i="35"/>
  <c r="T64" i="35"/>
  <c r="U64" i="35"/>
  <c r="V64" i="35"/>
  <c r="W64" i="35"/>
  <c r="X64" i="35"/>
  <c r="Y64" i="35"/>
  <c r="Z64" i="35"/>
  <c r="AA64" i="35"/>
  <c r="AB64" i="35"/>
  <c r="AC64" i="35"/>
  <c r="AD64" i="35"/>
  <c r="AE64" i="35"/>
  <c r="AF64" i="35"/>
  <c r="AG64" i="35"/>
  <c r="AH64" i="35"/>
  <c r="AI64" i="35"/>
  <c r="AJ64" i="35"/>
  <c r="AK64" i="35"/>
  <c r="AL64" i="35"/>
  <c r="AM64" i="35"/>
  <c r="AN64" i="35"/>
  <c r="AO64" i="35"/>
  <c r="AP64" i="35"/>
  <c r="AQ64" i="35"/>
  <c r="AR64" i="35"/>
  <c r="AS64" i="35"/>
  <c r="AT64" i="35"/>
  <c r="E65" i="35"/>
  <c r="F65" i="35"/>
  <c r="G65" i="35"/>
  <c r="H65" i="35"/>
  <c r="I65" i="35"/>
  <c r="J65" i="35"/>
  <c r="K65" i="35"/>
  <c r="L65" i="35"/>
  <c r="M65" i="35"/>
  <c r="N65" i="35"/>
  <c r="O65" i="35"/>
  <c r="P65" i="35"/>
  <c r="Q65" i="35"/>
  <c r="R65" i="35"/>
  <c r="S65" i="35"/>
  <c r="T65" i="35"/>
  <c r="U65" i="35"/>
  <c r="V65" i="35"/>
  <c r="W65" i="35"/>
  <c r="X65" i="35"/>
  <c r="Y65" i="35"/>
  <c r="Z65" i="35"/>
  <c r="AA65" i="35"/>
  <c r="AB65" i="35"/>
  <c r="AC65" i="35"/>
  <c r="AD65" i="35"/>
  <c r="AE65" i="35"/>
  <c r="AF65" i="35"/>
  <c r="AG65" i="35"/>
  <c r="AH65" i="35"/>
  <c r="AI65" i="35"/>
  <c r="AJ65" i="35"/>
  <c r="AK65" i="35"/>
  <c r="AL65" i="35"/>
  <c r="AM65" i="35"/>
  <c r="AN65" i="35"/>
  <c r="AO65" i="35"/>
  <c r="AP65" i="35"/>
  <c r="AQ65" i="35"/>
  <c r="AR65" i="35"/>
  <c r="AS65" i="35"/>
  <c r="AT65" i="35"/>
  <c r="E66" i="35"/>
  <c r="F66" i="35"/>
  <c r="G66" i="35"/>
  <c r="H66" i="35"/>
  <c r="I66" i="35"/>
  <c r="J66" i="35"/>
  <c r="K66" i="35"/>
  <c r="L66" i="35"/>
  <c r="M66" i="35"/>
  <c r="N66" i="35"/>
  <c r="O66" i="35"/>
  <c r="P66" i="35"/>
  <c r="Q66" i="35"/>
  <c r="R66" i="35"/>
  <c r="S66" i="35"/>
  <c r="T66" i="35"/>
  <c r="U66" i="35"/>
  <c r="V66" i="35"/>
  <c r="W66" i="35"/>
  <c r="X66" i="35"/>
  <c r="Y66" i="35"/>
  <c r="Z66" i="35"/>
  <c r="AA66" i="35"/>
  <c r="AB66" i="35"/>
  <c r="AC66" i="35"/>
  <c r="AD66" i="35"/>
  <c r="AE66" i="35"/>
  <c r="AF66" i="35"/>
  <c r="AG66" i="35"/>
  <c r="AH66" i="35"/>
  <c r="AI66" i="35"/>
  <c r="AJ66" i="35"/>
  <c r="AK66" i="35"/>
  <c r="AL66" i="35"/>
  <c r="AM66" i="35"/>
  <c r="AN66" i="35"/>
  <c r="AO66" i="35"/>
  <c r="AP66" i="35"/>
  <c r="AQ66" i="35"/>
  <c r="AR66" i="35"/>
  <c r="AS66" i="35"/>
  <c r="AT66" i="35"/>
  <c r="E67" i="35"/>
  <c r="F67" i="35"/>
  <c r="G67" i="35"/>
  <c r="H67" i="35"/>
  <c r="I67" i="35"/>
  <c r="J67" i="35"/>
  <c r="K67" i="35"/>
  <c r="L67" i="35"/>
  <c r="M67" i="35"/>
  <c r="N67" i="35"/>
  <c r="O67" i="35"/>
  <c r="P67" i="35"/>
  <c r="Q67" i="35"/>
  <c r="R67" i="35"/>
  <c r="S67" i="35"/>
  <c r="T67" i="35"/>
  <c r="U67" i="35"/>
  <c r="V67" i="35"/>
  <c r="W67" i="35"/>
  <c r="X67" i="35"/>
  <c r="Y67" i="35"/>
  <c r="Z67" i="35"/>
  <c r="AA67" i="35"/>
  <c r="AB67" i="35"/>
  <c r="AC67" i="35"/>
  <c r="AD67" i="35"/>
  <c r="AE67" i="35"/>
  <c r="AF67" i="35"/>
  <c r="AG67" i="35"/>
  <c r="AH67" i="35"/>
  <c r="AI67" i="35"/>
  <c r="AJ67" i="35"/>
  <c r="AK67" i="35"/>
  <c r="AL67" i="35"/>
  <c r="AM67" i="35"/>
  <c r="AN67" i="35"/>
  <c r="AO67" i="35"/>
  <c r="AP67" i="35"/>
  <c r="AQ67" i="35"/>
  <c r="AR67" i="35"/>
  <c r="AS67" i="35"/>
  <c r="AT67" i="35"/>
  <c r="E68" i="35"/>
  <c r="F68" i="35"/>
  <c r="G68" i="35"/>
  <c r="H68" i="35"/>
  <c r="I68" i="35"/>
  <c r="J68" i="35"/>
  <c r="K68" i="35"/>
  <c r="L68" i="35"/>
  <c r="M68" i="35"/>
  <c r="N68" i="35"/>
  <c r="O68" i="35"/>
  <c r="P68" i="35"/>
  <c r="Q68" i="35"/>
  <c r="R68" i="35"/>
  <c r="S68" i="35"/>
  <c r="T68" i="35"/>
  <c r="U68" i="35"/>
  <c r="V68" i="35"/>
  <c r="W68" i="35"/>
  <c r="X68" i="35"/>
  <c r="Y68" i="35"/>
  <c r="Z68" i="35"/>
  <c r="AA68" i="35"/>
  <c r="AB68" i="35"/>
  <c r="AC68" i="35"/>
  <c r="AD68" i="35"/>
  <c r="AE68" i="35"/>
  <c r="AF68" i="35"/>
  <c r="AG68" i="35"/>
  <c r="AH68" i="35"/>
  <c r="AI68" i="35"/>
  <c r="AJ68" i="35"/>
  <c r="AK68" i="35"/>
  <c r="AL68" i="35"/>
  <c r="AM68" i="35"/>
  <c r="AN68" i="35"/>
  <c r="AO68" i="35"/>
  <c r="AP68" i="35"/>
  <c r="AQ68" i="35"/>
  <c r="AR68" i="35"/>
  <c r="AS68" i="35"/>
  <c r="AT68" i="35"/>
  <c r="E69" i="35"/>
  <c r="F69" i="35"/>
  <c r="G69" i="35"/>
  <c r="H69" i="35"/>
  <c r="I69" i="35"/>
  <c r="J69" i="35"/>
  <c r="K69" i="35"/>
  <c r="L69" i="35"/>
  <c r="M69" i="35"/>
  <c r="N69" i="35"/>
  <c r="O69" i="35"/>
  <c r="P69" i="35"/>
  <c r="Q69" i="35"/>
  <c r="R69" i="35"/>
  <c r="S69" i="35"/>
  <c r="T69" i="35"/>
  <c r="U69" i="35"/>
  <c r="V69" i="35"/>
  <c r="W69" i="35"/>
  <c r="X69" i="35"/>
  <c r="Y69" i="35"/>
  <c r="Z69" i="35"/>
  <c r="AA69" i="35"/>
  <c r="AB69" i="35"/>
  <c r="AC69" i="35"/>
  <c r="AD69" i="35"/>
  <c r="AE69" i="35"/>
  <c r="AF69" i="35"/>
  <c r="AG69" i="35"/>
  <c r="AH69" i="35"/>
  <c r="AI69" i="35"/>
  <c r="AJ69" i="35"/>
  <c r="AK69" i="35"/>
  <c r="AL69" i="35"/>
  <c r="AM69" i="35"/>
  <c r="AN69" i="35"/>
  <c r="AO69" i="35"/>
  <c r="AP69" i="35"/>
  <c r="AQ69" i="35"/>
  <c r="AR69" i="35"/>
  <c r="AS69" i="35"/>
  <c r="AT69" i="35"/>
  <c r="E70" i="35"/>
  <c r="F70" i="35"/>
  <c r="G70" i="35"/>
  <c r="H70" i="35"/>
  <c r="I70" i="35"/>
  <c r="J70" i="35"/>
  <c r="K70" i="35"/>
  <c r="L70" i="35"/>
  <c r="M70" i="35"/>
  <c r="N70" i="35"/>
  <c r="O70" i="35"/>
  <c r="P70" i="35"/>
  <c r="Q70" i="35"/>
  <c r="R70" i="35"/>
  <c r="S70" i="35"/>
  <c r="T70" i="35"/>
  <c r="U70" i="35"/>
  <c r="V70" i="35"/>
  <c r="W70" i="35"/>
  <c r="X70" i="35"/>
  <c r="Y70" i="35"/>
  <c r="Z70" i="35"/>
  <c r="AA70" i="35"/>
  <c r="AB70" i="35"/>
  <c r="AC70" i="35"/>
  <c r="AD70" i="35"/>
  <c r="AE70" i="35"/>
  <c r="AF70" i="35"/>
  <c r="AG70" i="35"/>
  <c r="AH70" i="35"/>
  <c r="AI70" i="35"/>
  <c r="AJ70" i="35"/>
  <c r="AK70" i="35"/>
  <c r="AL70" i="35"/>
  <c r="AM70" i="35"/>
  <c r="AN70" i="35"/>
  <c r="AO70" i="35"/>
  <c r="AP70" i="35"/>
  <c r="AQ70" i="35"/>
  <c r="AR70" i="35"/>
  <c r="AS70" i="35"/>
  <c r="AT70" i="35"/>
  <c r="E71" i="35"/>
  <c r="F71" i="35"/>
  <c r="G71" i="35"/>
  <c r="H71" i="35"/>
  <c r="I71" i="35"/>
  <c r="J71" i="35"/>
  <c r="K71" i="35"/>
  <c r="L71" i="35"/>
  <c r="M71" i="35"/>
  <c r="N71" i="35"/>
  <c r="O71" i="35"/>
  <c r="P71" i="35"/>
  <c r="Q71" i="35"/>
  <c r="R71" i="35"/>
  <c r="S71" i="35"/>
  <c r="T71" i="35"/>
  <c r="U71" i="35"/>
  <c r="V71" i="35"/>
  <c r="W71" i="35"/>
  <c r="X71" i="35"/>
  <c r="Y71" i="35"/>
  <c r="Z71" i="35"/>
  <c r="AA71" i="35"/>
  <c r="AB71" i="35"/>
  <c r="AC71" i="35"/>
  <c r="AD71" i="35"/>
  <c r="AE71" i="35"/>
  <c r="AF71" i="35"/>
  <c r="AG71" i="35"/>
  <c r="AH71" i="35"/>
  <c r="AI71" i="35"/>
  <c r="AJ71" i="35"/>
  <c r="AK71" i="35"/>
  <c r="AL71" i="35"/>
  <c r="AM71" i="35"/>
  <c r="AN71" i="35"/>
  <c r="AO71" i="35"/>
  <c r="AP71" i="35"/>
  <c r="AQ71" i="35"/>
  <c r="AR71" i="35"/>
  <c r="AS71" i="35"/>
  <c r="AT71" i="35"/>
  <c r="E72" i="35"/>
  <c r="F72" i="35"/>
  <c r="G72" i="35"/>
  <c r="H72" i="35"/>
  <c r="I72" i="35"/>
  <c r="J72" i="35"/>
  <c r="K72" i="35"/>
  <c r="L72" i="35"/>
  <c r="M72" i="35"/>
  <c r="N72" i="35"/>
  <c r="O72" i="35"/>
  <c r="P72" i="35"/>
  <c r="Q72" i="35"/>
  <c r="R72" i="35"/>
  <c r="S72" i="35"/>
  <c r="T72" i="35"/>
  <c r="U72" i="35"/>
  <c r="V72" i="35"/>
  <c r="W72" i="35"/>
  <c r="X72" i="35"/>
  <c r="Y72" i="35"/>
  <c r="Z72" i="35"/>
  <c r="AA72" i="35"/>
  <c r="AB72" i="35"/>
  <c r="AC72" i="35"/>
  <c r="AD72" i="35"/>
  <c r="AE72" i="35"/>
  <c r="AF72" i="35"/>
  <c r="AG72" i="35"/>
  <c r="AH72" i="35"/>
  <c r="AI72" i="35"/>
  <c r="AJ72" i="35"/>
  <c r="AK72" i="35"/>
  <c r="AL72" i="35"/>
  <c r="AM72" i="35"/>
  <c r="AN72" i="35"/>
  <c r="AO72" i="35"/>
  <c r="AP72" i="35"/>
  <c r="AQ72" i="35"/>
  <c r="AR72" i="35"/>
  <c r="AS72" i="35"/>
  <c r="AT72" i="35"/>
  <c r="E73" i="35"/>
  <c r="F73" i="35"/>
  <c r="G73" i="35"/>
  <c r="H73" i="35"/>
  <c r="I73" i="35"/>
  <c r="J73" i="35"/>
  <c r="K73" i="35"/>
  <c r="L73" i="35"/>
  <c r="M73" i="35"/>
  <c r="N73" i="35"/>
  <c r="O73" i="35"/>
  <c r="P73" i="35"/>
  <c r="Q73" i="35"/>
  <c r="R73" i="35"/>
  <c r="S73" i="35"/>
  <c r="T73" i="35"/>
  <c r="U73" i="35"/>
  <c r="V73" i="35"/>
  <c r="W73" i="35"/>
  <c r="X73" i="35"/>
  <c r="Y73" i="35"/>
  <c r="Z73" i="35"/>
  <c r="AA73" i="35"/>
  <c r="AB73" i="35"/>
  <c r="AC73" i="35"/>
  <c r="AD73" i="35"/>
  <c r="AE73" i="35"/>
  <c r="AF73" i="35"/>
  <c r="AG73" i="35"/>
  <c r="AH73" i="35"/>
  <c r="AI73" i="35"/>
  <c r="AJ73" i="35"/>
  <c r="AK73" i="35"/>
  <c r="AL73" i="35"/>
  <c r="AM73" i="35"/>
  <c r="AN73" i="35"/>
  <c r="AO73" i="35"/>
  <c r="AP73" i="35"/>
  <c r="AQ73" i="35"/>
  <c r="AR73" i="35"/>
  <c r="AS73" i="35"/>
  <c r="AT73" i="35"/>
  <c r="E74" i="35"/>
  <c r="F74" i="35"/>
  <c r="G74" i="35"/>
  <c r="H74" i="35"/>
  <c r="I74" i="35"/>
  <c r="J74" i="35"/>
  <c r="K74" i="35"/>
  <c r="L74" i="35"/>
  <c r="M74" i="35"/>
  <c r="N74" i="35"/>
  <c r="O74" i="35"/>
  <c r="P74" i="35"/>
  <c r="Q74" i="35"/>
  <c r="R74" i="35"/>
  <c r="S74" i="35"/>
  <c r="T74" i="35"/>
  <c r="U74" i="35"/>
  <c r="V74" i="35"/>
  <c r="W74" i="35"/>
  <c r="X74" i="35"/>
  <c r="Y74" i="35"/>
  <c r="Z74" i="35"/>
  <c r="AA74" i="35"/>
  <c r="AB74" i="35"/>
  <c r="AC74" i="35"/>
  <c r="AD74" i="35"/>
  <c r="AE74" i="35"/>
  <c r="AF74" i="35"/>
  <c r="AG74" i="35"/>
  <c r="AH74" i="35"/>
  <c r="AI74" i="35"/>
  <c r="AJ74" i="35"/>
  <c r="AK74" i="35"/>
  <c r="AL74" i="35"/>
  <c r="AM74" i="35"/>
  <c r="AN74" i="35"/>
  <c r="AO74" i="35"/>
  <c r="AP74" i="35"/>
  <c r="AQ74" i="35"/>
  <c r="AR74" i="35"/>
  <c r="AS74" i="35"/>
  <c r="AT74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55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AE11" i="35"/>
  <c r="AF11" i="35"/>
  <c r="AG11" i="35"/>
  <c r="AH11" i="35"/>
  <c r="AI11" i="35"/>
  <c r="AJ11" i="35"/>
  <c r="AK11" i="35"/>
  <c r="AL11" i="35"/>
  <c r="AM11" i="35"/>
  <c r="AN11" i="35"/>
  <c r="AO11" i="35"/>
  <c r="AP11" i="35"/>
  <c r="AQ11" i="35"/>
  <c r="AR11" i="35"/>
  <c r="AS11" i="35"/>
  <c r="AT11" i="35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AD12" i="35"/>
  <c r="AE12" i="35"/>
  <c r="AF12" i="35"/>
  <c r="AG12" i="35"/>
  <c r="AH12" i="35"/>
  <c r="AI12" i="35"/>
  <c r="AJ12" i="35"/>
  <c r="AK12" i="35"/>
  <c r="AL12" i="35"/>
  <c r="AM12" i="35"/>
  <c r="AN12" i="35"/>
  <c r="AO12" i="35"/>
  <c r="AP12" i="35"/>
  <c r="AQ12" i="35"/>
  <c r="AR12" i="35"/>
  <c r="AS12" i="35"/>
  <c r="AT12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AD13" i="35"/>
  <c r="AE13" i="35"/>
  <c r="AF13" i="35"/>
  <c r="AG13" i="35"/>
  <c r="AH13" i="35"/>
  <c r="AI13" i="35"/>
  <c r="AJ13" i="35"/>
  <c r="AK13" i="35"/>
  <c r="AL13" i="35"/>
  <c r="AM13" i="35"/>
  <c r="AN13" i="35"/>
  <c r="AO13" i="35"/>
  <c r="AP13" i="35"/>
  <c r="AQ13" i="35"/>
  <c r="AR13" i="35"/>
  <c r="AS13" i="35"/>
  <c r="AT13" i="35"/>
  <c r="E14" i="35"/>
  <c r="F14" i="35"/>
  <c r="G14" i="35"/>
  <c r="H14" i="35"/>
  <c r="I14" i="35"/>
  <c r="J14" i="35"/>
  <c r="K14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AD14" i="35"/>
  <c r="AE14" i="35"/>
  <c r="AF14" i="35"/>
  <c r="AG14" i="35"/>
  <c r="AH14" i="35"/>
  <c r="AI14" i="35"/>
  <c r="AJ14" i="35"/>
  <c r="AK14" i="35"/>
  <c r="AL14" i="35"/>
  <c r="AM14" i="35"/>
  <c r="AN14" i="35"/>
  <c r="AO14" i="35"/>
  <c r="AP14" i="35"/>
  <c r="AQ14" i="35"/>
  <c r="AR14" i="35"/>
  <c r="AS14" i="35"/>
  <c r="AT14" i="35"/>
  <c r="E15" i="35"/>
  <c r="F15" i="35"/>
  <c r="G15" i="35"/>
  <c r="H15" i="35"/>
  <c r="I15" i="35"/>
  <c r="J15" i="35"/>
  <c r="K15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D15" i="35"/>
  <c r="AE15" i="35"/>
  <c r="AF15" i="35"/>
  <c r="AG15" i="35"/>
  <c r="AH15" i="35"/>
  <c r="AI15" i="35"/>
  <c r="AJ15" i="35"/>
  <c r="AK15" i="35"/>
  <c r="AL15" i="35"/>
  <c r="AM15" i="35"/>
  <c r="AN15" i="35"/>
  <c r="AO15" i="35"/>
  <c r="AP15" i="35"/>
  <c r="AQ15" i="35"/>
  <c r="AR15" i="35"/>
  <c r="AS15" i="35"/>
  <c r="AT15" i="35"/>
  <c r="E16" i="35"/>
  <c r="F16" i="35"/>
  <c r="G16" i="35"/>
  <c r="H16" i="35"/>
  <c r="I16" i="35"/>
  <c r="J16" i="35"/>
  <c r="K16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AD16" i="35"/>
  <c r="AE16" i="35"/>
  <c r="AF16" i="35"/>
  <c r="AG16" i="35"/>
  <c r="AH16" i="35"/>
  <c r="AI16" i="35"/>
  <c r="AJ16" i="35"/>
  <c r="AK16" i="35"/>
  <c r="AL16" i="35"/>
  <c r="AM16" i="35"/>
  <c r="AN16" i="35"/>
  <c r="AO16" i="35"/>
  <c r="AP16" i="35"/>
  <c r="AQ16" i="35"/>
  <c r="AR16" i="35"/>
  <c r="AS16" i="35"/>
  <c r="AT16" i="35"/>
  <c r="E17" i="35"/>
  <c r="F17" i="35"/>
  <c r="G17" i="35"/>
  <c r="H17" i="35"/>
  <c r="I17" i="35"/>
  <c r="J17" i="35"/>
  <c r="K17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AE17" i="35"/>
  <c r="AF17" i="35"/>
  <c r="AG17" i="35"/>
  <c r="AH17" i="35"/>
  <c r="AI17" i="35"/>
  <c r="AJ17" i="35"/>
  <c r="AK17" i="35"/>
  <c r="AL17" i="35"/>
  <c r="AM17" i="35"/>
  <c r="AN17" i="35"/>
  <c r="AO17" i="35"/>
  <c r="AP17" i="35"/>
  <c r="AQ17" i="35"/>
  <c r="AR17" i="35"/>
  <c r="AS17" i="35"/>
  <c r="AT17" i="35"/>
  <c r="E18" i="35"/>
  <c r="F18" i="35"/>
  <c r="G18" i="35"/>
  <c r="H18" i="35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AG18" i="35"/>
  <c r="AH18" i="35"/>
  <c r="AI18" i="35"/>
  <c r="AJ18" i="35"/>
  <c r="AK18" i="35"/>
  <c r="AL18" i="35"/>
  <c r="AM18" i="35"/>
  <c r="AN18" i="35"/>
  <c r="AO18" i="35"/>
  <c r="AP18" i="35"/>
  <c r="AQ18" i="35"/>
  <c r="AR18" i="35"/>
  <c r="AS18" i="35"/>
  <c r="AT18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AI19" i="35"/>
  <c r="AJ19" i="35"/>
  <c r="AK19" i="35"/>
  <c r="AL19" i="35"/>
  <c r="AM19" i="35"/>
  <c r="AN19" i="35"/>
  <c r="AO19" i="35"/>
  <c r="AP19" i="35"/>
  <c r="AQ19" i="35"/>
  <c r="AR19" i="35"/>
  <c r="AS19" i="35"/>
  <c r="AT19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AE20" i="35"/>
  <c r="AF20" i="35"/>
  <c r="AG20" i="35"/>
  <c r="AH20" i="35"/>
  <c r="AI20" i="35"/>
  <c r="AJ20" i="35"/>
  <c r="AK20" i="35"/>
  <c r="AL20" i="35"/>
  <c r="AM20" i="35"/>
  <c r="AN20" i="35"/>
  <c r="AO20" i="35"/>
  <c r="AP20" i="35"/>
  <c r="AQ20" i="35"/>
  <c r="AR20" i="35"/>
  <c r="AS20" i="35"/>
  <c r="AT20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AE21" i="35"/>
  <c r="AF21" i="35"/>
  <c r="AG21" i="35"/>
  <c r="AH21" i="35"/>
  <c r="AI21" i="35"/>
  <c r="AJ21" i="35"/>
  <c r="AK21" i="35"/>
  <c r="AL21" i="35"/>
  <c r="AM21" i="35"/>
  <c r="AN21" i="35"/>
  <c r="AO21" i="35"/>
  <c r="AP21" i="35"/>
  <c r="AQ21" i="35"/>
  <c r="AR21" i="35"/>
  <c r="AS21" i="35"/>
  <c r="AT21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AI22" i="35"/>
  <c r="AJ22" i="35"/>
  <c r="AK22" i="35"/>
  <c r="AL22" i="35"/>
  <c r="AM22" i="35"/>
  <c r="AN22" i="35"/>
  <c r="AO22" i="35"/>
  <c r="AP22" i="35"/>
  <c r="AQ22" i="35"/>
  <c r="AR22" i="35"/>
  <c r="AS22" i="35"/>
  <c r="AT22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AE23" i="35"/>
  <c r="AF23" i="35"/>
  <c r="AG23" i="35"/>
  <c r="AH23" i="35"/>
  <c r="AI23" i="35"/>
  <c r="AJ23" i="35"/>
  <c r="AK23" i="35"/>
  <c r="AL23" i="35"/>
  <c r="AM23" i="35"/>
  <c r="AN23" i="35"/>
  <c r="AO23" i="35"/>
  <c r="AP23" i="35"/>
  <c r="AQ23" i="35"/>
  <c r="AR23" i="35"/>
  <c r="AS23" i="35"/>
  <c r="AT23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AE24" i="35"/>
  <c r="AF24" i="35"/>
  <c r="AG24" i="35"/>
  <c r="AH24" i="35"/>
  <c r="AI24" i="35"/>
  <c r="AJ24" i="35"/>
  <c r="AK24" i="35"/>
  <c r="AL24" i="35"/>
  <c r="AM24" i="35"/>
  <c r="AN24" i="35"/>
  <c r="AO24" i="35"/>
  <c r="AP24" i="35"/>
  <c r="AQ24" i="35"/>
  <c r="AR24" i="35"/>
  <c r="AS24" i="35"/>
  <c r="AT24" i="35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AE25" i="35"/>
  <c r="AF25" i="35"/>
  <c r="AG25" i="35"/>
  <c r="AH25" i="35"/>
  <c r="AI25" i="35"/>
  <c r="AJ25" i="35"/>
  <c r="AK25" i="35"/>
  <c r="AL25" i="35"/>
  <c r="AM25" i="35"/>
  <c r="AN25" i="35"/>
  <c r="AO25" i="35"/>
  <c r="AP25" i="35"/>
  <c r="AQ25" i="35"/>
  <c r="AR25" i="35"/>
  <c r="AS25" i="35"/>
  <c r="AT25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AI26" i="35"/>
  <c r="AJ26" i="35"/>
  <c r="AK26" i="35"/>
  <c r="AL26" i="35"/>
  <c r="AM26" i="35"/>
  <c r="AN26" i="35"/>
  <c r="AO26" i="35"/>
  <c r="AP26" i="35"/>
  <c r="AQ26" i="35"/>
  <c r="AR26" i="35"/>
  <c r="AS26" i="35"/>
  <c r="AT26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AE27" i="35"/>
  <c r="AF27" i="35"/>
  <c r="AG27" i="35"/>
  <c r="AH27" i="35"/>
  <c r="AI27" i="35"/>
  <c r="AJ27" i="35"/>
  <c r="AK27" i="35"/>
  <c r="AL27" i="35"/>
  <c r="AM27" i="35"/>
  <c r="AN27" i="35"/>
  <c r="AO27" i="35"/>
  <c r="AP27" i="35"/>
  <c r="AQ27" i="35"/>
  <c r="AR27" i="35"/>
  <c r="AS27" i="35"/>
  <c r="AT27" i="35"/>
  <c r="E28" i="35"/>
  <c r="F28" i="35"/>
  <c r="G28" i="35"/>
  <c r="H28" i="35"/>
  <c r="I28" i="35"/>
  <c r="J28" i="35"/>
  <c r="K28" i="35"/>
  <c r="L28" i="35"/>
  <c r="M28" i="35"/>
  <c r="N28" i="35"/>
  <c r="O28" i="35"/>
  <c r="P28" i="35"/>
  <c r="Q28" i="35"/>
  <c r="R28" i="35"/>
  <c r="S28" i="35"/>
  <c r="T28" i="35"/>
  <c r="U28" i="35"/>
  <c r="V28" i="35"/>
  <c r="W28" i="35"/>
  <c r="X28" i="35"/>
  <c r="Y28" i="35"/>
  <c r="Z28" i="35"/>
  <c r="AA28" i="35"/>
  <c r="AB28" i="35"/>
  <c r="AC28" i="35"/>
  <c r="AD28" i="35"/>
  <c r="AE28" i="35"/>
  <c r="AF28" i="35"/>
  <c r="AG28" i="35"/>
  <c r="AH28" i="35"/>
  <c r="AI28" i="35"/>
  <c r="AJ28" i="35"/>
  <c r="AK28" i="35"/>
  <c r="AL28" i="35"/>
  <c r="AM28" i="35"/>
  <c r="AN28" i="35"/>
  <c r="AO28" i="35"/>
  <c r="AP28" i="35"/>
  <c r="AQ28" i="35"/>
  <c r="AR28" i="35"/>
  <c r="AS28" i="35"/>
  <c r="AT28" i="35"/>
  <c r="E29" i="35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AE29" i="35"/>
  <c r="AF29" i="35"/>
  <c r="AG29" i="35"/>
  <c r="AH29" i="35"/>
  <c r="AI29" i="35"/>
  <c r="AJ29" i="35"/>
  <c r="AK29" i="35"/>
  <c r="AL29" i="35"/>
  <c r="AM29" i="35"/>
  <c r="AN29" i="35"/>
  <c r="AO29" i="35"/>
  <c r="AP29" i="35"/>
  <c r="AQ29" i="35"/>
  <c r="AR29" i="35"/>
  <c r="AS29" i="35"/>
  <c r="AT29" i="35"/>
  <c r="E30" i="35"/>
  <c r="F30" i="35"/>
  <c r="G30" i="35"/>
  <c r="H30" i="35"/>
  <c r="I30" i="35"/>
  <c r="J30" i="35"/>
  <c r="K30" i="35"/>
  <c r="L30" i="35"/>
  <c r="M30" i="35"/>
  <c r="N30" i="35"/>
  <c r="O30" i="35"/>
  <c r="P30" i="35"/>
  <c r="Q30" i="35"/>
  <c r="R30" i="35"/>
  <c r="S30" i="35"/>
  <c r="T30" i="35"/>
  <c r="U30" i="35"/>
  <c r="V30" i="35"/>
  <c r="W30" i="35"/>
  <c r="X30" i="35"/>
  <c r="Y30" i="35"/>
  <c r="Z30" i="35"/>
  <c r="AA30" i="35"/>
  <c r="AB30" i="35"/>
  <c r="AC30" i="35"/>
  <c r="AD30" i="35"/>
  <c r="AE30" i="35"/>
  <c r="AF30" i="35"/>
  <c r="AG30" i="35"/>
  <c r="AH30" i="35"/>
  <c r="AI30" i="35"/>
  <c r="AJ30" i="35"/>
  <c r="AK30" i="35"/>
  <c r="AL30" i="35"/>
  <c r="AM30" i="35"/>
  <c r="AN30" i="35"/>
  <c r="AO30" i="35"/>
  <c r="AP30" i="35"/>
  <c r="AQ30" i="35"/>
  <c r="AR30" i="35"/>
  <c r="AS30" i="35"/>
  <c r="AT30" i="35"/>
  <c r="E31" i="35"/>
  <c r="F31" i="35"/>
  <c r="G31" i="35"/>
  <c r="H31" i="35"/>
  <c r="I31" i="35"/>
  <c r="J31" i="35"/>
  <c r="K31" i="35"/>
  <c r="L31" i="35"/>
  <c r="M31" i="35"/>
  <c r="N31" i="35"/>
  <c r="O31" i="35"/>
  <c r="P31" i="35"/>
  <c r="Q31" i="35"/>
  <c r="R31" i="35"/>
  <c r="S31" i="35"/>
  <c r="T31" i="35"/>
  <c r="U31" i="35"/>
  <c r="V31" i="35"/>
  <c r="W31" i="35"/>
  <c r="X31" i="35"/>
  <c r="Y31" i="35"/>
  <c r="Z31" i="35"/>
  <c r="AA31" i="35"/>
  <c r="AB31" i="35"/>
  <c r="AC31" i="35"/>
  <c r="AD31" i="35"/>
  <c r="AE31" i="35"/>
  <c r="AF31" i="35"/>
  <c r="AG31" i="35"/>
  <c r="AH31" i="35"/>
  <c r="AI31" i="35"/>
  <c r="AJ31" i="35"/>
  <c r="AK31" i="35"/>
  <c r="AL31" i="35"/>
  <c r="AM31" i="35"/>
  <c r="AN31" i="35"/>
  <c r="AO31" i="35"/>
  <c r="AP31" i="35"/>
  <c r="AQ31" i="35"/>
  <c r="AR31" i="35"/>
  <c r="AS31" i="35"/>
  <c r="AT31" i="35"/>
  <c r="E32" i="35"/>
  <c r="F32" i="35"/>
  <c r="G32" i="35"/>
  <c r="H32" i="35"/>
  <c r="I32" i="35"/>
  <c r="J32" i="35"/>
  <c r="K32" i="35"/>
  <c r="L32" i="35"/>
  <c r="M32" i="35"/>
  <c r="N32" i="35"/>
  <c r="O32" i="35"/>
  <c r="P32" i="35"/>
  <c r="Q32" i="35"/>
  <c r="R32" i="35"/>
  <c r="S32" i="35"/>
  <c r="T32" i="35"/>
  <c r="U32" i="35"/>
  <c r="V32" i="35"/>
  <c r="W32" i="35"/>
  <c r="X32" i="35"/>
  <c r="Y32" i="35"/>
  <c r="Z32" i="35"/>
  <c r="AA32" i="35"/>
  <c r="AB32" i="35"/>
  <c r="AC32" i="35"/>
  <c r="AD32" i="35"/>
  <c r="AE32" i="35"/>
  <c r="AF32" i="35"/>
  <c r="AG32" i="35"/>
  <c r="AH32" i="35"/>
  <c r="AI32" i="35"/>
  <c r="AJ32" i="35"/>
  <c r="AK32" i="35"/>
  <c r="AL32" i="35"/>
  <c r="AM32" i="35"/>
  <c r="AN32" i="35"/>
  <c r="AO32" i="35"/>
  <c r="AP32" i="35"/>
  <c r="AQ32" i="35"/>
  <c r="AR32" i="35"/>
  <c r="AS32" i="35"/>
  <c r="AT32" i="35"/>
  <c r="E33" i="35"/>
  <c r="F33" i="35"/>
  <c r="G33" i="35"/>
  <c r="H33" i="35"/>
  <c r="I33" i="35"/>
  <c r="J33" i="35"/>
  <c r="K33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Y33" i="35"/>
  <c r="Z33" i="35"/>
  <c r="AA33" i="35"/>
  <c r="AB33" i="35"/>
  <c r="AC33" i="35"/>
  <c r="AD33" i="35"/>
  <c r="AE33" i="35"/>
  <c r="AF33" i="35"/>
  <c r="AG33" i="35"/>
  <c r="AH33" i="35"/>
  <c r="AI33" i="35"/>
  <c r="AJ33" i="35"/>
  <c r="AK33" i="35"/>
  <c r="AL33" i="35"/>
  <c r="AM33" i="35"/>
  <c r="AN33" i="35"/>
  <c r="AO33" i="35"/>
  <c r="AP33" i="35"/>
  <c r="AQ33" i="35"/>
  <c r="AR33" i="35"/>
  <c r="AS33" i="35"/>
  <c r="AT33" i="35"/>
  <c r="E34" i="35"/>
  <c r="F34" i="35"/>
  <c r="G34" i="35"/>
  <c r="H34" i="35"/>
  <c r="I34" i="35"/>
  <c r="J34" i="35"/>
  <c r="K34" i="35"/>
  <c r="L34" i="35"/>
  <c r="M34" i="35"/>
  <c r="N34" i="35"/>
  <c r="O34" i="35"/>
  <c r="P34" i="35"/>
  <c r="Q34" i="35"/>
  <c r="R34" i="35"/>
  <c r="S34" i="35"/>
  <c r="T34" i="35"/>
  <c r="U34" i="35"/>
  <c r="V34" i="35"/>
  <c r="W34" i="35"/>
  <c r="X34" i="35"/>
  <c r="Y34" i="35"/>
  <c r="Z34" i="35"/>
  <c r="AA34" i="35"/>
  <c r="AB34" i="35"/>
  <c r="AC34" i="35"/>
  <c r="AD34" i="35"/>
  <c r="AE34" i="35"/>
  <c r="AF34" i="35"/>
  <c r="AG34" i="35"/>
  <c r="AH34" i="35"/>
  <c r="AI34" i="35"/>
  <c r="AJ34" i="35"/>
  <c r="AK34" i="35"/>
  <c r="AL34" i="35"/>
  <c r="AM34" i="35"/>
  <c r="AN34" i="35"/>
  <c r="AO34" i="35"/>
  <c r="AP34" i="35"/>
  <c r="AQ34" i="35"/>
  <c r="AR34" i="35"/>
  <c r="AS34" i="35"/>
  <c r="AT34" i="35"/>
  <c r="E35" i="35"/>
  <c r="F35" i="35"/>
  <c r="G35" i="35"/>
  <c r="H35" i="35"/>
  <c r="I35" i="35"/>
  <c r="J35" i="35"/>
  <c r="K35" i="35"/>
  <c r="L35" i="35"/>
  <c r="M35" i="35"/>
  <c r="N35" i="35"/>
  <c r="O35" i="35"/>
  <c r="P35" i="35"/>
  <c r="Q35" i="35"/>
  <c r="R35" i="35"/>
  <c r="S35" i="35"/>
  <c r="T35" i="35"/>
  <c r="U35" i="35"/>
  <c r="V35" i="35"/>
  <c r="W35" i="35"/>
  <c r="X35" i="35"/>
  <c r="Y35" i="35"/>
  <c r="Z35" i="35"/>
  <c r="AA35" i="35"/>
  <c r="AB35" i="35"/>
  <c r="AC35" i="35"/>
  <c r="AD35" i="35"/>
  <c r="AE35" i="35"/>
  <c r="AF35" i="35"/>
  <c r="AG35" i="35"/>
  <c r="AH35" i="35"/>
  <c r="AI35" i="35"/>
  <c r="AJ35" i="35"/>
  <c r="AK35" i="35"/>
  <c r="AL35" i="35"/>
  <c r="AM35" i="35"/>
  <c r="AN35" i="35"/>
  <c r="AO35" i="35"/>
  <c r="AP35" i="35"/>
  <c r="AQ35" i="35"/>
  <c r="AR35" i="35"/>
  <c r="AS35" i="35"/>
  <c r="AT35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AF36" i="35"/>
  <c r="AG36" i="35"/>
  <c r="AH36" i="35"/>
  <c r="AI36" i="35"/>
  <c r="AJ36" i="35"/>
  <c r="AK36" i="35"/>
  <c r="AL36" i="35"/>
  <c r="AM36" i="35"/>
  <c r="AN36" i="35"/>
  <c r="AO36" i="35"/>
  <c r="AP36" i="35"/>
  <c r="AQ36" i="35"/>
  <c r="AR36" i="35"/>
  <c r="AS36" i="35"/>
  <c r="AT36" i="35"/>
  <c r="E37" i="35"/>
  <c r="F37" i="35"/>
  <c r="G37" i="35"/>
  <c r="H37" i="35"/>
  <c r="I37" i="35"/>
  <c r="J37" i="35"/>
  <c r="K37" i="35"/>
  <c r="L37" i="35"/>
  <c r="M37" i="35"/>
  <c r="N37" i="35"/>
  <c r="O37" i="35"/>
  <c r="P37" i="35"/>
  <c r="Q37" i="35"/>
  <c r="R37" i="35"/>
  <c r="S37" i="35"/>
  <c r="T37" i="35"/>
  <c r="U37" i="35"/>
  <c r="V37" i="35"/>
  <c r="W37" i="35"/>
  <c r="X37" i="35"/>
  <c r="Y37" i="35"/>
  <c r="Z37" i="35"/>
  <c r="AA37" i="35"/>
  <c r="AB37" i="35"/>
  <c r="AC37" i="35"/>
  <c r="AD37" i="35"/>
  <c r="AE37" i="35"/>
  <c r="AF37" i="35"/>
  <c r="AG37" i="35"/>
  <c r="AH37" i="35"/>
  <c r="AI37" i="35"/>
  <c r="AJ37" i="35"/>
  <c r="AK37" i="35"/>
  <c r="AL37" i="35"/>
  <c r="AM37" i="35"/>
  <c r="AN37" i="35"/>
  <c r="AO37" i="35"/>
  <c r="AP37" i="35"/>
  <c r="AQ37" i="35"/>
  <c r="AR37" i="35"/>
  <c r="AS37" i="35"/>
  <c r="AT37" i="35"/>
  <c r="E38" i="35"/>
  <c r="F38" i="35"/>
  <c r="G38" i="35"/>
  <c r="H38" i="35"/>
  <c r="I38" i="35"/>
  <c r="J38" i="35"/>
  <c r="K38" i="35"/>
  <c r="L38" i="35"/>
  <c r="M38" i="35"/>
  <c r="N38" i="35"/>
  <c r="O38" i="35"/>
  <c r="P38" i="35"/>
  <c r="Q38" i="35"/>
  <c r="R38" i="35"/>
  <c r="S38" i="35"/>
  <c r="T38" i="35"/>
  <c r="U38" i="35"/>
  <c r="V38" i="35"/>
  <c r="W38" i="35"/>
  <c r="X38" i="35"/>
  <c r="Y38" i="35"/>
  <c r="Z38" i="35"/>
  <c r="AA38" i="35"/>
  <c r="AB38" i="35"/>
  <c r="AC38" i="35"/>
  <c r="AD38" i="35"/>
  <c r="AE38" i="35"/>
  <c r="AF38" i="35"/>
  <c r="AG38" i="35"/>
  <c r="AH38" i="35"/>
  <c r="AI38" i="35"/>
  <c r="AJ38" i="35"/>
  <c r="AK38" i="35"/>
  <c r="AL38" i="35"/>
  <c r="AM38" i="35"/>
  <c r="AN38" i="35"/>
  <c r="AO38" i="35"/>
  <c r="AP38" i="35"/>
  <c r="AQ38" i="35"/>
  <c r="AR38" i="35"/>
  <c r="AS38" i="35"/>
  <c r="AT38" i="35"/>
  <c r="E39" i="35"/>
  <c r="F39" i="35"/>
  <c r="G39" i="35"/>
  <c r="H39" i="35"/>
  <c r="I39" i="35"/>
  <c r="J39" i="35"/>
  <c r="K39" i="35"/>
  <c r="L39" i="35"/>
  <c r="M39" i="35"/>
  <c r="N39" i="35"/>
  <c r="O39" i="35"/>
  <c r="P39" i="35"/>
  <c r="Q39" i="35"/>
  <c r="R39" i="35"/>
  <c r="S39" i="35"/>
  <c r="T39" i="35"/>
  <c r="U39" i="35"/>
  <c r="V39" i="35"/>
  <c r="W39" i="35"/>
  <c r="X39" i="35"/>
  <c r="Y39" i="35"/>
  <c r="Z39" i="35"/>
  <c r="AA39" i="35"/>
  <c r="AB39" i="35"/>
  <c r="AC39" i="35"/>
  <c r="AD39" i="35"/>
  <c r="AE39" i="35"/>
  <c r="AF39" i="35"/>
  <c r="AG39" i="35"/>
  <c r="AH39" i="35"/>
  <c r="AI39" i="35"/>
  <c r="AJ39" i="35"/>
  <c r="AK39" i="35"/>
  <c r="AL39" i="35"/>
  <c r="AM39" i="35"/>
  <c r="AN39" i="35"/>
  <c r="AO39" i="35"/>
  <c r="AP39" i="35"/>
  <c r="AQ39" i="35"/>
  <c r="AR39" i="35"/>
  <c r="AS39" i="35"/>
  <c r="AT39" i="35"/>
  <c r="E40" i="35"/>
  <c r="F40" i="35"/>
  <c r="G40" i="35"/>
  <c r="H40" i="35"/>
  <c r="I40" i="35"/>
  <c r="J40" i="35"/>
  <c r="K40" i="35"/>
  <c r="L40" i="35"/>
  <c r="M40" i="35"/>
  <c r="N40" i="35"/>
  <c r="O40" i="35"/>
  <c r="P40" i="35"/>
  <c r="Q40" i="35"/>
  <c r="R40" i="35"/>
  <c r="S40" i="35"/>
  <c r="T40" i="35"/>
  <c r="U40" i="35"/>
  <c r="V40" i="35"/>
  <c r="W40" i="35"/>
  <c r="X40" i="35"/>
  <c r="Y40" i="35"/>
  <c r="Z40" i="35"/>
  <c r="AA40" i="35"/>
  <c r="AB40" i="35"/>
  <c r="AC40" i="35"/>
  <c r="AD40" i="35"/>
  <c r="AE40" i="35"/>
  <c r="AF40" i="35"/>
  <c r="AG40" i="35"/>
  <c r="AH40" i="35"/>
  <c r="AI40" i="35"/>
  <c r="AJ40" i="35"/>
  <c r="AK40" i="35"/>
  <c r="AL40" i="35"/>
  <c r="AM40" i="35"/>
  <c r="AN40" i="35"/>
  <c r="AO40" i="35"/>
  <c r="AP40" i="35"/>
  <c r="AQ40" i="35"/>
  <c r="AR40" i="35"/>
  <c r="AS40" i="35"/>
  <c r="AT40" i="35"/>
  <c r="E41" i="35"/>
  <c r="F41" i="35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AE41" i="35"/>
  <c r="AF41" i="35"/>
  <c r="AG41" i="35"/>
  <c r="AH41" i="35"/>
  <c r="AI41" i="35"/>
  <c r="AJ41" i="35"/>
  <c r="AK41" i="35"/>
  <c r="AL41" i="35"/>
  <c r="AM41" i="35"/>
  <c r="AN41" i="35"/>
  <c r="AO41" i="35"/>
  <c r="AP41" i="35"/>
  <c r="AQ41" i="35"/>
  <c r="AR41" i="35"/>
  <c r="AS41" i="35"/>
  <c r="AT41" i="35"/>
  <c r="E42" i="35"/>
  <c r="F42" i="35"/>
  <c r="G42" i="35"/>
  <c r="H42" i="35"/>
  <c r="I42" i="35"/>
  <c r="J42" i="35"/>
  <c r="K42" i="35"/>
  <c r="L42" i="35"/>
  <c r="M42" i="35"/>
  <c r="N42" i="35"/>
  <c r="O42" i="35"/>
  <c r="P42" i="35"/>
  <c r="Q42" i="35"/>
  <c r="R42" i="35"/>
  <c r="S42" i="35"/>
  <c r="T42" i="35"/>
  <c r="U42" i="35"/>
  <c r="V42" i="35"/>
  <c r="W42" i="35"/>
  <c r="X42" i="35"/>
  <c r="Y42" i="35"/>
  <c r="Z42" i="35"/>
  <c r="AA42" i="35"/>
  <c r="AB42" i="35"/>
  <c r="AC42" i="35"/>
  <c r="AD42" i="35"/>
  <c r="AE42" i="35"/>
  <c r="AF42" i="35"/>
  <c r="AG42" i="35"/>
  <c r="AH42" i="35"/>
  <c r="AI42" i="35"/>
  <c r="AJ42" i="35"/>
  <c r="AK42" i="35"/>
  <c r="AL42" i="35"/>
  <c r="AM42" i="35"/>
  <c r="AN42" i="35"/>
  <c r="AO42" i="35"/>
  <c r="AP42" i="35"/>
  <c r="AQ42" i="35"/>
  <c r="AR42" i="35"/>
  <c r="AS42" i="35"/>
  <c r="AT42" i="35"/>
  <c r="E43" i="35"/>
  <c r="F43" i="35"/>
  <c r="G43" i="35"/>
  <c r="H43" i="35"/>
  <c r="I43" i="35"/>
  <c r="J43" i="35"/>
  <c r="K43" i="35"/>
  <c r="L43" i="35"/>
  <c r="M43" i="35"/>
  <c r="N43" i="35"/>
  <c r="O43" i="35"/>
  <c r="P43" i="35"/>
  <c r="Q43" i="35"/>
  <c r="R43" i="35"/>
  <c r="S43" i="35"/>
  <c r="T43" i="35"/>
  <c r="U43" i="35"/>
  <c r="V43" i="35"/>
  <c r="W43" i="35"/>
  <c r="X43" i="35"/>
  <c r="Y43" i="35"/>
  <c r="Z43" i="35"/>
  <c r="AA43" i="35"/>
  <c r="AB43" i="35"/>
  <c r="AC43" i="35"/>
  <c r="AD43" i="35"/>
  <c r="AE43" i="35"/>
  <c r="AF43" i="35"/>
  <c r="AG43" i="35"/>
  <c r="AH43" i="35"/>
  <c r="AI43" i="35"/>
  <c r="AJ43" i="35"/>
  <c r="AK43" i="35"/>
  <c r="AL43" i="35"/>
  <c r="AM43" i="35"/>
  <c r="AN43" i="35"/>
  <c r="AO43" i="35"/>
  <c r="AP43" i="35"/>
  <c r="AQ43" i="35"/>
  <c r="AR43" i="35"/>
  <c r="AS43" i="35"/>
  <c r="AT43" i="35"/>
  <c r="E44" i="35"/>
  <c r="F44" i="35"/>
  <c r="G44" i="35"/>
  <c r="H44" i="35"/>
  <c r="I44" i="35"/>
  <c r="J44" i="35"/>
  <c r="K44" i="35"/>
  <c r="L44" i="35"/>
  <c r="M44" i="35"/>
  <c r="N44" i="35"/>
  <c r="O44" i="35"/>
  <c r="P44" i="35"/>
  <c r="Q44" i="35"/>
  <c r="R44" i="35"/>
  <c r="S44" i="35"/>
  <c r="T44" i="35"/>
  <c r="U44" i="35"/>
  <c r="V44" i="35"/>
  <c r="W44" i="35"/>
  <c r="X44" i="35"/>
  <c r="Y44" i="35"/>
  <c r="Z44" i="35"/>
  <c r="AA44" i="35"/>
  <c r="AB44" i="35"/>
  <c r="AC44" i="35"/>
  <c r="AD44" i="35"/>
  <c r="AE44" i="35"/>
  <c r="AF44" i="35"/>
  <c r="AG44" i="35"/>
  <c r="AH44" i="35"/>
  <c r="AI44" i="35"/>
  <c r="AJ44" i="35"/>
  <c r="AK44" i="35"/>
  <c r="AL44" i="35"/>
  <c r="AM44" i="35"/>
  <c r="AN44" i="35"/>
  <c r="AO44" i="35"/>
  <c r="AP44" i="35"/>
  <c r="AQ44" i="35"/>
  <c r="AR44" i="35"/>
  <c r="AS44" i="35"/>
  <c r="AT44" i="35"/>
  <c r="E45" i="35"/>
  <c r="F45" i="35"/>
  <c r="G45" i="35"/>
  <c r="H45" i="35"/>
  <c r="I45" i="35"/>
  <c r="J45" i="35"/>
  <c r="K45" i="35"/>
  <c r="L45" i="35"/>
  <c r="M45" i="35"/>
  <c r="N45" i="35"/>
  <c r="O45" i="35"/>
  <c r="P45" i="35"/>
  <c r="Q45" i="35"/>
  <c r="R45" i="35"/>
  <c r="S45" i="35"/>
  <c r="T45" i="35"/>
  <c r="U45" i="35"/>
  <c r="V45" i="35"/>
  <c r="W45" i="35"/>
  <c r="X45" i="35"/>
  <c r="Y45" i="35"/>
  <c r="Z45" i="35"/>
  <c r="AA45" i="35"/>
  <c r="AB45" i="35"/>
  <c r="AC45" i="35"/>
  <c r="AD45" i="35"/>
  <c r="AE45" i="35"/>
  <c r="AF45" i="35"/>
  <c r="AG45" i="35"/>
  <c r="AH45" i="35"/>
  <c r="AI45" i="35"/>
  <c r="AJ45" i="35"/>
  <c r="AK45" i="35"/>
  <c r="AL45" i="35"/>
  <c r="AM45" i="35"/>
  <c r="AN45" i="35"/>
  <c r="AO45" i="35"/>
  <c r="AP45" i="35"/>
  <c r="AQ45" i="35"/>
  <c r="AR45" i="35"/>
  <c r="AS45" i="35"/>
  <c r="AT45" i="35"/>
  <c r="E46" i="35"/>
  <c r="F46" i="35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AE46" i="35"/>
  <c r="AF46" i="35"/>
  <c r="AG46" i="35"/>
  <c r="AH46" i="35"/>
  <c r="AI46" i="35"/>
  <c r="AJ46" i="35"/>
  <c r="AK46" i="35"/>
  <c r="AL46" i="35"/>
  <c r="AM46" i="35"/>
  <c r="AN46" i="35"/>
  <c r="AO46" i="35"/>
  <c r="AP46" i="35"/>
  <c r="AQ46" i="35"/>
  <c r="AR46" i="35"/>
  <c r="AS46" i="35"/>
  <c r="AT46" i="35"/>
  <c r="E47" i="35"/>
  <c r="F47" i="35"/>
  <c r="G47" i="35"/>
  <c r="H47" i="35"/>
  <c r="I47" i="35"/>
  <c r="J47" i="35"/>
  <c r="K47" i="35"/>
  <c r="L47" i="35"/>
  <c r="M47" i="35"/>
  <c r="N47" i="35"/>
  <c r="O47" i="35"/>
  <c r="P47" i="35"/>
  <c r="Q47" i="35"/>
  <c r="R47" i="35"/>
  <c r="S47" i="35"/>
  <c r="T47" i="35"/>
  <c r="U47" i="35"/>
  <c r="V47" i="35"/>
  <c r="W47" i="35"/>
  <c r="X47" i="35"/>
  <c r="Y47" i="35"/>
  <c r="Z47" i="35"/>
  <c r="AA47" i="35"/>
  <c r="AB47" i="35"/>
  <c r="AC47" i="35"/>
  <c r="AD47" i="35"/>
  <c r="AE47" i="35"/>
  <c r="AF47" i="35"/>
  <c r="AG47" i="35"/>
  <c r="AH47" i="35"/>
  <c r="AI47" i="35"/>
  <c r="AJ47" i="35"/>
  <c r="AK47" i="35"/>
  <c r="AL47" i="35"/>
  <c r="AM47" i="35"/>
  <c r="AN47" i="35"/>
  <c r="AO47" i="35"/>
  <c r="AP47" i="35"/>
  <c r="AQ47" i="35"/>
  <c r="AR47" i="35"/>
  <c r="AS47" i="35"/>
  <c r="AT47" i="35"/>
  <c r="E48" i="35"/>
  <c r="F48" i="35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AF48" i="35"/>
  <c r="AG48" i="35"/>
  <c r="AH48" i="35"/>
  <c r="AI48" i="35"/>
  <c r="AJ48" i="35"/>
  <c r="AK48" i="35"/>
  <c r="AL48" i="35"/>
  <c r="AM48" i="35"/>
  <c r="AN48" i="35"/>
  <c r="AO48" i="35"/>
  <c r="AP48" i="35"/>
  <c r="AQ48" i="35"/>
  <c r="AR48" i="35"/>
  <c r="AS48" i="35"/>
  <c r="AT48" i="35"/>
  <c r="E49" i="35"/>
  <c r="F49" i="35"/>
  <c r="G49" i="35"/>
  <c r="H49" i="35"/>
  <c r="I49" i="35"/>
  <c r="J49" i="35"/>
  <c r="K49" i="35"/>
  <c r="L49" i="35"/>
  <c r="M49" i="35"/>
  <c r="N49" i="35"/>
  <c r="O49" i="35"/>
  <c r="P49" i="35"/>
  <c r="Q49" i="35"/>
  <c r="R49" i="35"/>
  <c r="S49" i="35"/>
  <c r="T49" i="35"/>
  <c r="U49" i="35"/>
  <c r="V49" i="35"/>
  <c r="W49" i="35"/>
  <c r="X49" i="35"/>
  <c r="Y49" i="35"/>
  <c r="Z49" i="35"/>
  <c r="AA49" i="35"/>
  <c r="AB49" i="35"/>
  <c r="AC49" i="35"/>
  <c r="AD49" i="35"/>
  <c r="AE49" i="35"/>
  <c r="AF49" i="35"/>
  <c r="AG49" i="35"/>
  <c r="AH49" i="35"/>
  <c r="AI49" i="35"/>
  <c r="AJ49" i="35"/>
  <c r="AK49" i="35"/>
  <c r="AL49" i="35"/>
  <c r="AM49" i="35"/>
  <c r="AN49" i="35"/>
  <c r="AO49" i="35"/>
  <c r="AP49" i="35"/>
  <c r="AQ49" i="35"/>
  <c r="AR49" i="35"/>
  <c r="AS49" i="35"/>
  <c r="AT49" i="35"/>
  <c r="E50" i="35"/>
  <c r="F50" i="35"/>
  <c r="G50" i="35"/>
  <c r="H50" i="35"/>
  <c r="I50" i="35"/>
  <c r="J50" i="35"/>
  <c r="K50" i="35"/>
  <c r="L50" i="35"/>
  <c r="M50" i="35"/>
  <c r="N50" i="35"/>
  <c r="O50" i="35"/>
  <c r="P50" i="35"/>
  <c r="Q50" i="35"/>
  <c r="R50" i="35"/>
  <c r="S50" i="35"/>
  <c r="T50" i="35"/>
  <c r="U50" i="35"/>
  <c r="V50" i="35"/>
  <c r="W50" i="35"/>
  <c r="X50" i="35"/>
  <c r="Y50" i="35"/>
  <c r="Z50" i="35"/>
  <c r="AA50" i="35"/>
  <c r="AB50" i="35"/>
  <c r="AC50" i="35"/>
  <c r="AD50" i="35"/>
  <c r="AE50" i="35"/>
  <c r="AF50" i="35"/>
  <c r="AG50" i="35"/>
  <c r="AH50" i="35"/>
  <c r="AI50" i="35"/>
  <c r="AJ50" i="35"/>
  <c r="AK50" i="35"/>
  <c r="AL50" i="35"/>
  <c r="AM50" i="35"/>
  <c r="AN50" i="35"/>
  <c r="AO50" i="35"/>
  <c r="AP50" i="35"/>
  <c r="AQ50" i="35"/>
  <c r="AR50" i="35"/>
  <c r="AS50" i="35"/>
  <c r="AT50" i="35"/>
  <c r="E51" i="35"/>
  <c r="F51" i="35"/>
  <c r="G51" i="35"/>
  <c r="H51" i="35"/>
  <c r="I51" i="35"/>
  <c r="J51" i="35"/>
  <c r="K51" i="35"/>
  <c r="L51" i="35"/>
  <c r="M51" i="35"/>
  <c r="N51" i="35"/>
  <c r="O51" i="35"/>
  <c r="P51" i="35"/>
  <c r="Q51" i="35"/>
  <c r="R51" i="35"/>
  <c r="S51" i="35"/>
  <c r="T51" i="35"/>
  <c r="U51" i="35"/>
  <c r="V51" i="35"/>
  <c r="W51" i="35"/>
  <c r="X51" i="35"/>
  <c r="Y51" i="35"/>
  <c r="Z51" i="35"/>
  <c r="AA51" i="35"/>
  <c r="AB51" i="35"/>
  <c r="AC51" i="35"/>
  <c r="AD51" i="35"/>
  <c r="AE51" i="35"/>
  <c r="AF51" i="35"/>
  <c r="AG51" i="35"/>
  <c r="AH51" i="35"/>
  <c r="AI51" i="35"/>
  <c r="AJ51" i="35"/>
  <c r="AK51" i="35"/>
  <c r="AL51" i="35"/>
  <c r="AM51" i="35"/>
  <c r="AN51" i="35"/>
  <c r="AO51" i="35"/>
  <c r="AP51" i="35"/>
  <c r="AQ51" i="35"/>
  <c r="AR51" i="35"/>
  <c r="AS51" i="35"/>
  <c r="AT51" i="35"/>
  <c r="E52" i="35"/>
  <c r="F52" i="35"/>
  <c r="G52" i="35"/>
  <c r="H52" i="35"/>
  <c r="I52" i="35"/>
  <c r="J52" i="35"/>
  <c r="K52" i="35"/>
  <c r="L52" i="35"/>
  <c r="M52" i="35"/>
  <c r="N52" i="35"/>
  <c r="O52" i="35"/>
  <c r="P52" i="35"/>
  <c r="Q52" i="35"/>
  <c r="R52" i="35"/>
  <c r="S52" i="35"/>
  <c r="T52" i="35"/>
  <c r="U52" i="35"/>
  <c r="V52" i="35"/>
  <c r="W52" i="35"/>
  <c r="X52" i="35"/>
  <c r="Y52" i="35"/>
  <c r="Z52" i="35"/>
  <c r="AA52" i="35"/>
  <c r="AB52" i="35"/>
  <c r="AC52" i="35"/>
  <c r="AD52" i="35"/>
  <c r="AE52" i="35"/>
  <c r="AF52" i="35"/>
  <c r="AG52" i="35"/>
  <c r="AH52" i="35"/>
  <c r="AI52" i="35"/>
  <c r="AJ52" i="35"/>
  <c r="AK52" i="35"/>
  <c r="AL52" i="35"/>
  <c r="AM52" i="35"/>
  <c r="AN52" i="35"/>
  <c r="AO52" i="35"/>
  <c r="AP52" i="35"/>
  <c r="AQ52" i="35"/>
  <c r="AR52" i="35"/>
  <c r="AS52" i="35"/>
  <c r="AT52" i="35"/>
  <c r="E53" i="35"/>
  <c r="F53" i="35"/>
  <c r="G53" i="35"/>
  <c r="H53" i="35"/>
  <c r="I53" i="35"/>
  <c r="J53" i="35"/>
  <c r="K53" i="35"/>
  <c r="L53" i="35"/>
  <c r="M53" i="35"/>
  <c r="N53" i="35"/>
  <c r="O53" i="35"/>
  <c r="P53" i="35"/>
  <c r="Q53" i="35"/>
  <c r="R53" i="35"/>
  <c r="S53" i="35"/>
  <c r="T53" i="35"/>
  <c r="U53" i="35"/>
  <c r="V53" i="35"/>
  <c r="W53" i="35"/>
  <c r="X53" i="35"/>
  <c r="Y53" i="35"/>
  <c r="Z53" i="35"/>
  <c r="AA53" i="35"/>
  <c r="AB53" i="35"/>
  <c r="AC53" i="35"/>
  <c r="AD53" i="35"/>
  <c r="AE53" i="35"/>
  <c r="AF53" i="35"/>
  <c r="AG53" i="35"/>
  <c r="AH53" i="35"/>
  <c r="AI53" i="35"/>
  <c r="AJ53" i="35"/>
  <c r="AK53" i="35"/>
  <c r="AL53" i="35"/>
  <c r="AM53" i="35"/>
  <c r="AN53" i="35"/>
  <c r="AO53" i="35"/>
  <c r="AP53" i="35"/>
  <c r="AQ53" i="35"/>
  <c r="AR53" i="35"/>
  <c r="AS53" i="35"/>
  <c r="AT53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11" i="35"/>
  <c r="AW76" i="37"/>
  <c r="AX76" i="37"/>
  <c r="AY76" i="37"/>
  <c r="AZ76" i="37"/>
  <c r="BA76" i="37"/>
  <c r="BB76" i="37"/>
  <c r="BC76" i="37"/>
  <c r="BD76" i="37"/>
  <c r="BE76" i="37"/>
  <c r="BF76" i="37"/>
  <c r="BG76" i="37"/>
  <c r="BH76" i="37"/>
  <c r="BI76" i="37"/>
  <c r="BJ76" i="37"/>
  <c r="BK76" i="37"/>
  <c r="BL76" i="37"/>
  <c r="BM76" i="37"/>
  <c r="BN76" i="37"/>
  <c r="BO76" i="37"/>
  <c r="AV76" i="37"/>
  <c r="AU76" i="37"/>
  <c r="E76" i="37"/>
  <c r="F76" i="37"/>
  <c r="G76" i="37"/>
  <c r="H76" i="37"/>
  <c r="I76" i="37"/>
  <c r="J76" i="37"/>
  <c r="K76" i="37"/>
  <c r="L76" i="37"/>
  <c r="M76" i="37"/>
  <c r="N76" i="37"/>
  <c r="O76" i="37"/>
  <c r="P76" i="37"/>
  <c r="Q76" i="37"/>
  <c r="R76" i="37"/>
  <c r="S76" i="37"/>
  <c r="T76" i="37"/>
  <c r="U76" i="37"/>
  <c r="V76" i="37"/>
  <c r="W76" i="37"/>
  <c r="X76" i="37"/>
  <c r="Y76" i="37"/>
  <c r="Z76" i="37"/>
  <c r="AA76" i="37"/>
  <c r="AB76" i="37"/>
  <c r="AC76" i="37"/>
  <c r="AD76" i="37"/>
  <c r="AE76" i="37"/>
  <c r="AF76" i="37"/>
  <c r="AG76" i="37"/>
  <c r="AH76" i="37"/>
  <c r="AI76" i="37"/>
  <c r="AJ76" i="37"/>
  <c r="AK76" i="37"/>
  <c r="AL76" i="37"/>
  <c r="AM76" i="37"/>
  <c r="AN76" i="37"/>
  <c r="AO76" i="37"/>
  <c r="AP76" i="37"/>
  <c r="AQ76" i="37"/>
  <c r="AR76" i="37"/>
  <c r="AS76" i="37"/>
  <c r="AT76" i="37"/>
  <c r="D76" i="37"/>
  <c r="BR63" i="37"/>
  <c r="BR64" i="37"/>
  <c r="BR65" i="37"/>
  <c r="BR66" i="37"/>
  <c r="BR67" i="37"/>
  <c r="BR68" i="37"/>
  <c r="BR69" i="37"/>
  <c r="BR70" i="37"/>
  <c r="BR71" i="37"/>
  <c r="BR72" i="37"/>
  <c r="BR73" i="37"/>
  <c r="BR74" i="37"/>
  <c r="BR56" i="37"/>
  <c r="BR57" i="37"/>
  <c r="BR58" i="37"/>
  <c r="BR59" i="37"/>
  <c r="BR60" i="37"/>
  <c r="BR61" i="37"/>
  <c r="BR62" i="37"/>
  <c r="BR55" i="37"/>
  <c r="BR54" i="37"/>
  <c r="BR12" i="37"/>
  <c r="BR13" i="37"/>
  <c r="BR14" i="37"/>
  <c r="BR15" i="37"/>
  <c r="BR16" i="37"/>
  <c r="BR17" i="37"/>
  <c r="BR18" i="37"/>
  <c r="BR19" i="37"/>
  <c r="BR20" i="37"/>
  <c r="BR21" i="37"/>
  <c r="BR22" i="37"/>
  <c r="BR23" i="37"/>
  <c r="BR24" i="37"/>
  <c r="BR25" i="37"/>
  <c r="BR26" i="37"/>
  <c r="BR27" i="37"/>
  <c r="BR28" i="37"/>
  <c r="BR29" i="37"/>
  <c r="BR30" i="37"/>
  <c r="BR31" i="37"/>
  <c r="BR32" i="37"/>
  <c r="BR33" i="37"/>
  <c r="BR34" i="37"/>
  <c r="BR35" i="37"/>
  <c r="BR36" i="37"/>
  <c r="BR37" i="37"/>
  <c r="BR38" i="37"/>
  <c r="BR39" i="37"/>
  <c r="BR40" i="37"/>
  <c r="BR41" i="37"/>
  <c r="BR42" i="37"/>
  <c r="BR43" i="37"/>
  <c r="BR44" i="37"/>
  <c r="BR45" i="37"/>
  <c r="BR46" i="37"/>
  <c r="BR47" i="37"/>
  <c r="BR48" i="37"/>
  <c r="BR49" i="37"/>
  <c r="BR50" i="37"/>
  <c r="BR51" i="37"/>
  <c r="BR52" i="37"/>
  <c r="BR53" i="37"/>
  <c r="BR11" i="37"/>
  <c r="BW56" i="37"/>
  <c r="BW57" i="37"/>
  <c r="BW58" i="37"/>
  <c r="BW59" i="37"/>
  <c r="BW60" i="37"/>
  <c r="BW61" i="37"/>
  <c r="BW62" i="37"/>
  <c r="BW63" i="37"/>
  <c r="BW64" i="37"/>
  <c r="BW65" i="37"/>
  <c r="BW66" i="37"/>
  <c r="BW67" i="37"/>
  <c r="BW68" i="37"/>
  <c r="BW69" i="37"/>
  <c r="BW70" i="37"/>
  <c r="BW71" i="37"/>
  <c r="BW72" i="37"/>
  <c r="BW73" i="37"/>
  <c r="BW74" i="37"/>
  <c r="BW55" i="37"/>
  <c r="BW54" i="37"/>
  <c r="BW12" i="37"/>
  <c r="BW13" i="37"/>
  <c r="BW14" i="37"/>
  <c r="BW15" i="37"/>
  <c r="BW16" i="37"/>
  <c r="BW17" i="37"/>
  <c r="BW18" i="37"/>
  <c r="BW19" i="37"/>
  <c r="BW20" i="37"/>
  <c r="BW21" i="37"/>
  <c r="BW22" i="37"/>
  <c r="BW23" i="37"/>
  <c r="BW24" i="37"/>
  <c r="BW25" i="37"/>
  <c r="BW26" i="37"/>
  <c r="BW27" i="37"/>
  <c r="BW28" i="37"/>
  <c r="BW29" i="37"/>
  <c r="BW30" i="37"/>
  <c r="BW31" i="37"/>
  <c r="BW32" i="37"/>
  <c r="BW33" i="37"/>
  <c r="BW34" i="37"/>
  <c r="BW35" i="37"/>
  <c r="BW36" i="37"/>
  <c r="BW37" i="37"/>
  <c r="BW38" i="37"/>
  <c r="BW39" i="37"/>
  <c r="BW40" i="37"/>
  <c r="BW41" i="37"/>
  <c r="BW42" i="37"/>
  <c r="BW43" i="37"/>
  <c r="BW44" i="37"/>
  <c r="BW45" i="37"/>
  <c r="BW46" i="37"/>
  <c r="BW47" i="37"/>
  <c r="BW48" i="37"/>
  <c r="BW49" i="37"/>
  <c r="BW50" i="37"/>
  <c r="BW51" i="37"/>
  <c r="BW52" i="37"/>
  <c r="BW53" i="37"/>
  <c r="BW11" i="37"/>
  <c r="BU56" i="37"/>
  <c r="BU57" i="37"/>
  <c r="BU58" i="37"/>
  <c r="BU59" i="37"/>
  <c r="BU60" i="37"/>
  <c r="BU61" i="37"/>
  <c r="BU62" i="37"/>
  <c r="BU63" i="37"/>
  <c r="BU64" i="37"/>
  <c r="BU65" i="37"/>
  <c r="BU66" i="37"/>
  <c r="BU67" i="37"/>
  <c r="BU68" i="37"/>
  <c r="BU69" i="37"/>
  <c r="BU70" i="37"/>
  <c r="BU71" i="37"/>
  <c r="BU72" i="37"/>
  <c r="BU73" i="37"/>
  <c r="BU74" i="37"/>
  <c r="BU55" i="37"/>
  <c r="BU54" i="37"/>
  <c r="BU12" i="37"/>
  <c r="BU13" i="37"/>
  <c r="BU14" i="37"/>
  <c r="BU15" i="37"/>
  <c r="BU16" i="37"/>
  <c r="BU17" i="37"/>
  <c r="BU18" i="37"/>
  <c r="BU19" i="37"/>
  <c r="BU20" i="37"/>
  <c r="BU21" i="37"/>
  <c r="BU22" i="37"/>
  <c r="BU23" i="37"/>
  <c r="BU24" i="37"/>
  <c r="BU25" i="37"/>
  <c r="BU26" i="37"/>
  <c r="BU27" i="37"/>
  <c r="BU28" i="37"/>
  <c r="BU29" i="37"/>
  <c r="BU30" i="37"/>
  <c r="BU31" i="37"/>
  <c r="BU32" i="37"/>
  <c r="BU33" i="37"/>
  <c r="BU34" i="37"/>
  <c r="BU35" i="37"/>
  <c r="BU36" i="37"/>
  <c r="BU37" i="37"/>
  <c r="BU38" i="37"/>
  <c r="BU39" i="37"/>
  <c r="BU40" i="37"/>
  <c r="BU41" i="37"/>
  <c r="BU42" i="37"/>
  <c r="BU43" i="37"/>
  <c r="BU44" i="37"/>
  <c r="BU45" i="37"/>
  <c r="BU46" i="37"/>
  <c r="BU47" i="37"/>
  <c r="BU48" i="37"/>
  <c r="BU49" i="37"/>
  <c r="BU50" i="37"/>
  <c r="BU51" i="37"/>
  <c r="BU52" i="37"/>
  <c r="BU53" i="37"/>
  <c r="BU11" i="37"/>
  <c r="BT56" i="37"/>
  <c r="BT57" i="37"/>
  <c r="BT58" i="37"/>
  <c r="BT59" i="37"/>
  <c r="BT60" i="37"/>
  <c r="BT61" i="37"/>
  <c r="BT62" i="37"/>
  <c r="BT63" i="37"/>
  <c r="BT64" i="37"/>
  <c r="BT65" i="37"/>
  <c r="BT66" i="37"/>
  <c r="BT67" i="37"/>
  <c r="BT68" i="37"/>
  <c r="BT69" i="37"/>
  <c r="BT70" i="37"/>
  <c r="BT71" i="37"/>
  <c r="BT72" i="37"/>
  <c r="BT73" i="37"/>
  <c r="BT74" i="37"/>
  <c r="BT55" i="37"/>
  <c r="BT54" i="37"/>
  <c r="BT12" i="37"/>
  <c r="BT13" i="37"/>
  <c r="BT14" i="37"/>
  <c r="BT15" i="37"/>
  <c r="BT16" i="37"/>
  <c r="BT17" i="37"/>
  <c r="BT18" i="37"/>
  <c r="BT19" i="37"/>
  <c r="BT20" i="37"/>
  <c r="BT21" i="37"/>
  <c r="BT22" i="37"/>
  <c r="BT23" i="37"/>
  <c r="BT24" i="37"/>
  <c r="BT25" i="37"/>
  <c r="BT26" i="37"/>
  <c r="BT27" i="37"/>
  <c r="BT28" i="37"/>
  <c r="BT29" i="37"/>
  <c r="BT30" i="37"/>
  <c r="BT31" i="37"/>
  <c r="BT32" i="37"/>
  <c r="BT33" i="37"/>
  <c r="BT34" i="37"/>
  <c r="BT35" i="37"/>
  <c r="BT36" i="37"/>
  <c r="BT37" i="37"/>
  <c r="BT38" i="37"/>
  <c r="BT39" i="37"/>
  <c r="BT40" i="37"/>
  <c r="BT41" i="37"/>
  <c r="BT42" i="37"/>
  <c r="BT43" i="37"/>
  <c r="BT44" i="37"/>
  <c r="BT45" i="37"/>
  <c r="BT46" i="37"/>
  <c r="BT47" i="37"/>
  <c r="BT48" i="37"/>
  <c r="BT49" i="37"/>
  <c r="BT50" i="37"/>
  <c r="BT51" i="37"/>
  <c r="BT52" i="37"/>
  <c r="BT53" i="37"/>
  <c r="BT11" i="37"/>
  <c r="BQ56" i="37"/>
  <c r="BQ57" i="37"/>
  <c r="BQ58" i="37"/>
  <c r="BQ59" i="37"/>
  <c r="BQ60" i="37"/>
  <c r="BQ61" i="37"/>
  <c r="BQ62" i="37"/>
  <c r="BQ63" i="37"/>
  <c r="BQ64" i="37"/>
  <c r="BQ65" i="37"/>
  <c r="BQ66" i="37"/>
  <c r="BQ67" i="37"/>
  <c r="BQ68" i="37"/>
  <c r="BQ69" i="37"/>
  <c r="BQ70" i="37"/>
  <c r="BQ71" i="37"/>
  <c r="BQ72" i="37"/>
  <c r="BQ73" i="37"/>
  <c r="BQ74" i="37"/>
  <c r="BQ55" i="37"/>
  <c r="BQ54" i="37"/>
  <c r="BQ12" i="37"/>
  <c r="BQ13" i="37"/>
  <c r="BQ14" i="37"/>
  <c r="BQ15" i="37"/>
  <c r="BQ16" i="37"/>
  <c r="BQ17" i="37"/>
  <c r="BQ18" i="37"/>
  <c r="BQ19" i="37"/>
  <c r="BQ20" i="37"/>
  <c r="BQ21" i="37"/>
  <c r="BQ22" i="37"/>
  <c r="BQ23" i="37"/>
  <c r="BQ24" i="37"/>
  <c r="BQ25" i="37"/>
  <c r="BQ26" i="37"/>
  <c r="BQ27" i="37"/>
  <c r="BQ28" i="37"/>
  <c r="BQ29" i="37"/>
  <c r="BQ30" i="37"/>
  <c r="BQ31" i="37"/>
  <c r="BQ32" i="37"/>
  <c r="BQ33" i="37"/>
  <c r="BQ34" i="37"/>
  <c r="BQ35" i="37"/>
  <c r="BQ36" i="37"/>
  <c r="BQ37" i="37"/>
  <c r="BQ38" i="37"/>
  <c r="BQ39" i="37"/>
  <c r="BQ40" i="37"/>
  <c r="BQ41" i="37"/>
  <c r="BQ42" i="37"/>
  <c r="BQ43" i="37"/>
  <c r="BQ44" i="37"/>
  <c r="BQ45" i="37"/>
  <c r="BQ46" i="37"/>
  <c r="BQ47" i="37"/>
  <c r="BQ48" i="37"/>
  <c r="BQ49" i="37"/>
  <c r="BQ50" i="37"/>
  <c r="BQ51" i="37"/>
  <c r="BQ52" i="37"/>
  <c r="BQ53" i="37"/>
  <c r="BQ11" i="37"/>
  <c r="AW55" i="37"/>
  <c r="AX55" i="37"/>
  <c r="AY55" i="37"/>
  <c r="AZ55" i="37"/>
  <c r="BA55" i="37"/>
  <c r="BB55" i="37"/>
  <c r="BC55" i="37"/>
  <c r="BD55" i="37"/>
  <c r="BE55" i="37"/>
  <c r="BF55" i="37"/>
  <c r="BG55" i="37"/>
  <c r="BH55" i="37"/>
  <c r="BI55" i="37"/>
  <c r="BJ55" i="37"/>
  <c r="BK55" i="37"/>
  <c r="BL55" i="37"/>
  <c r="BM55" i="37"/>
  <c r="BN55" i="37"/>
  <c r="BO55" i="37"/>
  <c r="AW56" i="37"/>
  <c r="AX56" i="37"/>
  <c r="AY56" i="37"/>
  <c r="AZ56" i="37"/>
  <c r="BA56" i="37"/>
  <c r="BB56" i="37"/>
  <c r="BC56" i="37"/>
  <c r="BD56" i="37"/>
  <c r="BE56" i="37"/>
  <c r="BF56" i="37"/>
  <c r="BG56" i="37"/>
  <c r="BH56" i="37"/>
  <c r="BI56" i="37"/>
  <c r="BJ56" i="37"/>
  <c r="BK56" i="37"/>
  <c r="BL56" i="37"/>
  <c r="BM56" i="37"/>
  <c r="BN56" i="37"/>
  <c r="BO56" i="37"/>
  <c r="AW57" i="37"/>
  <c r="AX57" i="37"/>
  <c r="AY57" i="37"/>
  <c r="AZ57" i="37"/>
  <c r="BA57" i="37"/>
  <c r="BB57" i="37"/>
  <c r="BC57" i="37"/>
  <c r="BD57" i="37"/>
  <c r="BE57" i="37"/>
  <c r="BF57" i="37"/>
  <c r="BG57" i="37"/>
  <c r="BH57" i="37"/>
  <c r="BI57" i="37"/>
  <c r="BJ57" i="37"/>
  <c r="BK57" i="37"/>
  <c r="BL57" i="37"/>
  <c r="BM57" i="37"/>
  <c r="BN57" i="37"/>
  <c r="BO57" i="37"/>
  <c r="AW58" i="37"/>
  <c r="AX58" i="37"/>
  <c r="AY58" i="37"/>
  <c r="AZ58" i="37"/>
  <c r="BA58" i="37"/>
  <c r="BB58" i="37"/>
  <c r="BC58" i="37"/>
  <c r="BD58" i="37"/>
  <c r="BE58" i="37"/>
  <c r="BF58" i="37"/>
  <c r="BG58" i="37"/>
  <c r="BH58" i="37"/>
  <c r="BI58" i="37"/>
  <c r="BJ58" i="37"/>
  <c r="BK58" i="37"/>
  <c r="BL58" i="37"/>
  <c r="BM58" i="37"/>
  <c r="BN58" i="37"/>
  <c r="BO58" i="37"/>
  <c r="AW59" i="37"/>
  <c r="AX59" i="37"/>
  <c r="AY59" i="37"/>
  <c r="AZ59" i="37"/>
  <c r="BA59" i="37"/>
  <c r="BB59" i="37"/>
  <c r="BC59" i="37"/>
  <c r="BD59" i="37"/>
  <c r="BE59" i="37"/>
  <c r="BF59" i="37"/>
  <c r="BG59" i="37"/>
  <c r="BH59" i="37"/>
  <c r="BI59" i="37"/>
  <c r="BJ59" i="37"/>
  <c r="BK59" i="37"/>
  <c r="BL59" i="37"/>
  <c r="BM59" i="37"/>
  <c r="BN59" i="37"/>
  <c r="BO59" i="37"/>
  <c r="AW60" i="37"/>
  <c r="AX60" i="37"/>
  <c r="AY60" i="37"/>
  <c r="AZ60" i="37"/>
  <c r="BA60" i="37"/>
  <c r="BB60" i="37"/>
  <c r="BC60" i="37"/>
  <c r="BD60" i="37"/>
  <c r="BE60" i="37"/>
  <c r="BF60" i="37"/>
  <c r="BG60" i="37"/>
  <c r="BH60" i="37"/>
  <c r="BI60" i="37"/>
  <c r="BJ60" i="37"/>
  <c r="BK60" i="37"/>
  <c r="BL60" i="37"/>
  <c r="BM60" i="37"/>
  <c r="BN60" i="37"/>
  <c r="BO60" i="37"/>
  <c r="AW61" i="37"/>
  <c r="AX61" i="37"/>
  <c r="AY61" i="37"/>
  <c r="AZ61" i="37"/>
  <c r="BA61" i="37"/>
  <c r="BB61" i="37"/>
  <c r="BC61" i="37"/>
  <c r="BD61" i="37"/>
  <c r="BE61" i="37"/>
  <c r="BF61" i="37"/>
  <c r="BG61" i="37"/>
  <c r="BH61" i="37"/>
  <c r="BI61" i="37"/>
  <c r="BJ61" i="37"/>
  <c r="BK61" i="37"/>
  <c r="BL61" i="37"/>
  <c r="BM61" i="37"/>
  <c r="BN61" i="37"/>
  <c r="BO61" i="37"/>
  <c r="AW62" i="37"/>
  <c r="AX62" i="37"/>
  <c r="AY62" i="37"/>
  <c r="AZ62" i="37"/>
  <c r="BA62" i="37"/>
  <c r="BB62" i="37"/>
  <c r="BC62" i="37"/>
  <c r="BD62" i="37"/>
  <c r="BE62" i="37"/>
  <c r="BF62" i="37"/>
  <c r="BG62" i="37"/>
  <c r="BH62" i="37"/>
  <c r="BI62" i="37"/>
  <c r="BJ62" i="37"/>
  <c r="BK62" i="37"/>
  <c r="BL62" i="37"/>
  <c r="BM62" i="37"/>
  <c r="BN62" i="37"/>
  <c r="BO62" i="37"/>
  <c r="AW63" i="37"/>
  <c r="AX63" i="37"/>
  <c r="AY63" i="37"/>
  <c r="AZ63" i="37"/>
  <c r="BA63" i="37"/>
  <c r="BB63" i="37"/>
  <c r="BC63" i="37"/>
  <c r="BD63" i="37"/>
  <c r="BE63" i="37"/>
  <c r="BF63" i="37"/>
  <c r="BG63" i="37"/>
  <c r="BH63" i="37"/>
  <c r="BI63" i="37"/>
  <c r="BJ63" i="37"/>
  <c r="BK63" i="37"/>
  <c r="BL63" i="37"/>
  <c r="BM63" i="37"/>
  <c r="BN63" i="37"/>
  <c r="BO63" i="37"/>
  <c r="AW64" i="37"/>
  <c r="AX64" i="37"/>
  <c r="AY64" i="37"/>
  <c r="AZ64" i="37"/>
  <c r="BA64" i="37"/>
  <c r="BB64" i="37"/>
  <c r="BC64" i="37"/>
  <c r="BD64" i="37"/>
  <c r="BE64" i="37"/>
  <c r="BF64" i="37"/>
  <c r="BG64" i="37"/>
  <c r="BH64" i="37"/>
  <c r="BI64" i="37"/>
  <c r="BJ64" i="37"/>
  <c r="BK64" i="37"/>
  <c r="BL64" i="37"/>
  <c r="BM64" i="37"/>
  <c r="BN64" i="37"/>
  <c r="BO64" i="37"/>
  <c r="AW65" i="37"/>
  <c r="AX65" i="37"/>
  <c r="AY65" i="37"/>
  <c r="AZ65" i="37"/>
  <c r="BA65" i="37"/>
  <c r="BB65" i="37"/>
  <c r="BC65" i="37"/>
  <c r="BD65" i="37"/>
  <c r="BE65" i="37"/>
  <c r="BF65" i="37"/>
  <c r="BG65" i="37"/>
  <c r="BH65" i="37"/>
  <c r="BI65" i="37"/>
  <c r="BJ65" i="37"/>
  <c r="BK65" i="37"/>
  <c r="BL65" i="37"/>
  <c r="BM65" i="37"/>
  <c r="BN65" i="37"/>
  <c r="BO65" i="37"/>
  <c r="AW66" i="37"/>
  <c r="AX66" i="37"/>
  <c r="AY66" i="37"/>
  <c r="AZ66" i="37"/>
  <c r="BA66" i="37"/>
  <c r="BB66" i="37"/>
  <c r="BC66" i="37"/>
  <c r="BD66" i="37"/>
  <c r="BE66" i="37"/>
  <c r="BF66" i="37"/>
  <c r="BG66" i="37"/>
  <c r="BH66" i="37"/>
  <c r="BI66" i="37"/>
  <c r="BJ66" i="37"/>
  <c r="BK66" i="37"/>
  <c r="BL66" i="37"/>
  <c r="BM66" i="37"/>
  <c r="BN66" i="37"/>
  <c r="BO66" i="37"/>
  <c r="AW67" i="37"/>
  <c r="AX67" i="37"/>
  <c r="AY67" i="37"/>
  <c r="AZ67" i="37"/>
  <c r="BA67" i="37"/>
  <c r="BB67" i="37"/>
  <c r="BC67" i="37"/>
  <c r="BD67" i="37"/>
  <c r="BE67" i="37"/>
  <c r="BF67" i="37"/>
  <c r="BG67" i="37"/>
  <c r="BH67" i="37"/>
  <c r="BI67" i="37"/>
  <c r="BJ67" i="37"/>
  <c r="BK67" i="37"/>
  <c r="BL67" i="37"/>
  <c r="BM67" i="37"/>
  <c r="BN67" i="37"/>
  <c r="BO67" i="37"/>
  <c r="AW68" i="37"/>
  <c r="AX68" i="37"/>
  <c r="AY68" i="37"/>
  <c r="AZ68" i="37"/>
  <c r="BA68" i="37"/>
  <c r="BB68" i="37"/>
  <c r="BC68" i="37"/>
  <c r="BD68" i="37"/>
  <c r="BE68" i="37"/>
  <c r="BF68" i="37"/>
  <c r="BG68" i="37"/>
  <c r="BH68" i="37"/>
  <c r="BI68" i="37"/>
  <c r="BJ68" i="37"/>
  <c r="BK68" i="37"/>
  <c r="BL68" i="37"/>
  <c r="BM68" i="37"/>
  <c r="BN68" i="37"/>
  <c r="BO68" i="37"/>
  <c r="AW69" i="37"/>
  <c r="AX69" i="37"/>
  <c r="AY69" i="37"/>
  <c r="AZ69" i="37"/>
  <c r="BA69" i="37"/>
  <c r="BB69" i="37"/>
  <c r="BC69" i="37"/>
  <c r="BD69" i="37"/>
  <c r="BE69" i="37"/>
  <c r="BF69" i="37"/>
  <c r="BG69" i="37"/>
  <c r="BH69" i="37"/>
  <c r="BI69" i="37"/>
  <c r="BJ69" i="37"/>
  <c r="BK69" i="37"/>
  <c r="BL69" i="37"/>
  <c r="BM69" i="37"/>
  <c r="BN69" i="37"/>
  <c r="BO69" i="37"/>
  <c r="AW70" i="37"/>
  <c r="AX70" i="37"/>
  <c r="AY70" i="37"/>
  <c r="AZ70" i="37"/>
  <c r="BA70" i="37"/>
  <c r="BB70" i="37"/>
  <c r="BC70" i="37"/>
  <c r="BD70" i="37"/>
  <c r="BE70" i="37"/>
  <c r="BF70" i="37"/>
  <c r="BG70" i="37"/>
  <c r="BH70" i="37"/>
  <c r="BI70" i="37"/>
  <c r="BJ70" i="37"/>
  <c r="BK70" i="37"/>
  <c r="BL70" i="37"/>
  <c r="BM70" i="37"/>
  <c r="BN70" i="37"/>
  <c r="BO70" i="37"/>
  <c r="AW71" i="37"/>
  <c r="AX71" i="37"/>
  <c r="AY71" i="37"/>
  <c r="AZ71" i="37"/>
  <c r="BA71" i="37"/>
  <c r="BB71" i="37"/>
  <c r="BC71" i="37"/>
  <c r="BD71" i="37"/>
  <c r="BE71" i="37"/>
  <c r="BF71" i="37"/>
  <c r="BG71" i="37"/>
  <c r="BH71" i="37"/>
  <c r="BI71" i="37"/>
  <c r="BJ71" i="37"/>
  <c r="BK71" i="37"/>
  <c r="BL71" i="37"/>
  <c r="BM71" i="37"/>
  <c r="BN71" i="37"/>
  <c r="BO71" i="37"/>
  <c r="AW72" i="37"/>
  <c r="AX72" i="37"/>
  <c r="AY72" i="37"/>
  <c r="AZ72" i="37"/>
  <c r="BA72" i="37"/>
  <c r="BB72" i="37"/>
  <c r="BC72" i="37"/>
  <c r="BD72" i="37"/>
  <c r="BE72" i="37"/>
  <c r="BF72" i="37"/>
  <c r="BG72" i="37"/>
  <c r="BH72" i="37"/>
  <c r="BI72" i="37"/>
  <c r="BJ72" i="37"/>
  <c r="BK72" i="37"/>
  <c r="BL72" i="37"/>
  <c r="BM72" i="37"/>
  <c r="BN72" i="37"/>
  <c r="BO72" i="37"/>
  <c r="AW73" i="37"/>
  <c r="AX73" i="37"/>
  <c r="AY73" i="37"/>
  <c r="AZ73" i="37"/>
  <c r="BA73" i="37"/>
  <c r="BB73" i="37"/>
  <c r="BC73" i="37"/>
  <c r="BD73" i="37"/>
  <c r="BE73" i="37"/>
  <c r="BF73" i="37"/>
  <c r="BG73" i="37"/>
  <c r="BH73" i="37"/>
  <c r="BI73" i="37"/>
  <c r="BJ73" i="37"/>
  <c r="BK73" i="37"/>
  <c r="BL73" i="37"/>
  <c r="BM73" i="37"/>
  <c r="BN73" i="37"/>
  <c r="BO73" i="37"/>
  <c r="AW74" i="37"/>
  <c r="AX74" i="37"/>
  <c r="AY74" i="37"/>
  <c r="AZ74" i="37"/>
  <c r="BA74" i="37"/>
  <c r="BB74" i="37"/>
  <c r="BC74" i="37"/>
  <c r="BD74" i="37"/>
  <c r="BE74" i="37"/>
  <c r="BF74" i="37"/>
  <c r="BG74" i="37"/>
  <c r="BH74" i="37"/>
  <c r="BI74" i="37"/>
  <c r="BJ74" i="37"/>
  <c r="BK74" i="37"/>
  <c r="BL74" i="37"/>
  <c r="BM74" i="37"/>
  <c r="BN74" i="37"/>
  <c r="BO74" i="37"/>
  <c r="AV56" i="37"/>
  <c r="AV57" i="37"/>
  <c r="AV58" i="37"/>
  <c r="AV59" i="37"/>
  <c r="AV60" i="37"/>
  <c r="AV61" i="37"/>
  <c r="AV62" i="37"/>
  <c r="AV63" i="37"/>
  <c r="AV64" i="37"/>
  <c r="AV65" i="37"/>
  <c r="AV66" i="37"/>
  <c r="AV67" i="37"/>
  <c r="AV68" i="37"/>
  <c r="AV69" i="37"/>
  <c r="AV70" i="37"/>
  <c r="AV71" i="37"/>
  <c r="AV72" i="37"/>
  <c r="AV73" i="37"/>
  <c r="AV74" i="37"/>
  <c r="AV55" i="37"/>
  <c r="AW54" i="37"/>
  <c r="AX54" i="37"/>
  <c r="AY54" i="37"/>
  <c r="AZ54" i="37"/>
  <c r="BA54" i="37"/>
  <c r="BB54" i="37"/>
  <c r="BC54" i="37"/>
  <c r="BD54" i="37"/>
  <c r="BE54" i="37"/>
  <c r="BF54" i="37"/>
  <c r="BG54" i="37"/>
  <c r="BH54" i="37"/>
  <c r="BI54" i="37"/>
  <c r="BJ54" i="37"/>
  <c r="BK54" i="37"/>
  <c r="BL54" i="37"/>
  <c r="BM54" i="37"/>
  <c r="BN54" i="37"/>
  <c r="BO54" i="37"/>
  <c r="AV54" i="37"/>
  <c r="AW11" i="37"/>
  <c r="AX11" i="37"/>
  <c r="AY11" i="37"/>
  <c r="AZ11" i="37"/>
  <c r="BA11" i="37"/>
  <c r="BB11" i="37"/>
  <c r="BC11" i="37"/>
  <c r="BD11" i="37"/>
  <c r="BE11" i="37"/>
  <c r="BF11" i="37"/>
  <c r="BG11" i="37"/>
  <c r="BH11" i="37"/>
  <c r="BI11" i="37"/>
  <c r="BJ11" i="37"/>
  <c r="BK11" i="37"/>
  <c r="BL11" i="37"/>
  <c r="BM11" i="37"/>
  <c r="BN11" i="37"/>
  <c r="BO11" i="37"/>
  <c r="AW12" i="37"/>
  <c r="AX12" i="37"/>
  <c r="AY12" i="37"/>
  <c r="AZ12" i="37"/>
  <c r="BA12" i="37"/>
  <c r="BB12" i="37"/>
  <c r="BC12" i="37"/>
  <c r="BD12" i="37"/>
  <c r="BE12" i="37"/>
  <c r="BF12" i="37"/>
  <c r="BG12" i="37"/>
  <c r="BH12" i="37"/>
  <c r="BI12" i="37"/>
  <c r="BJ12" i="37"/>
  <c r="BK12" i="37"/>
  <c r="BL12" i="37"/>
  <c r="BM12" i="37"/>
  <c r="BN12" i="37"/>
  <c r="BO12" i="37"/>
  <c r="AW13" i="37"/>
  <c r="AX13" i="37"/>
  <c r="AY13" i="37"/>
  <c r="AZ13" i="37"/>
  <c r="BA13" i="37"/>
  <c r="BB13" i="37"/>
  <c r="BC13" i="37"/>
  <c r="BD13" i="37"/>
  <c r="BE13" i="37"/>
  <c r="BF13" i="37"/>
  <c r="BG13" i="37"/>
  <c r="BH13" i="37"/>
  <c r="BI13" i="37"/>
  <c r="BJ13" i="37"/>
  <c r="BK13" i="37"/>
  <c r="BL13" i="37"/>
  <c r="BM13" i="37"/>
  <c r="BN13" i="37"/>
  <c r="BO13" i="37"/>
  <c r="AW14" i="37"/>
  <c r="AX14" i="37"/>
  <c r="AY14" i="37"/>
  <c r="AZ14" i="37"/>
  <c r="BA14" i="37"/>
  <c r="BB14" i="37"/>
  <c r="BC14" i="37"/>
  <c r="BD14" i="37"/>
  <c r="BE14" i="37"/>
  <c r="BF14" i="37"/>
  <c r="BG14" i="37"/>
  <c r="BH14" i="37"/>
  <c r="BI14" i="37"/>
  <c r="BJ14" i="37"/>
  <c r="BK14" i="37"/>
  <c r="BL14" i="37"/>
  <c r="BM14" i="37"/>
  <c r="BN14" i="37"/>
  <c r="BO14" i="37"/>
  <c r="AW15" i="37"/>
  <c r="AX15" i="37"/>
  <c r="AY15" i="37"/>
  <c r="AZ15" i="37"/>
  <c r="BA15" i="37"/>
  <c r="BB15" i="37"/>
  <c r="BC15" i="37"/>
  <c r="BD15" i="37"/>
  <c r="BE15" i="37"/>
  <c r="BF15" i="37"/>
  <c r="BG15" i="37"/>
  <c r="BH15" i="37"/>
  <c r="BI15" i="37"/>
  <c r="BJ15" i="37"/>
  <c r="BK15" i="37"/>
  <c r="BL15" i="37"/>
  <c r="BM15" i="37"/>
  <c r="BN15" i="37"/>
  <c r="BO15" i="37"/>
  <c r="AW16" i="37"/>
  <c r="AX16" i="37"/>
  <c r="AY16" i="37"/>
  <c r="AZ16" i="37"/>
  <c r="BA16" i="37"/>
  <c r="BB16" i="37"/>
  <c r="BC16" i="37"/>
  <c r="BD16" i="37"/>
  <c r="BE16" i="37"/>
  <c r="BF16" i="37"/>
  <c r="BG16" i="37"/>
  <c r="BH16" i="37"/>
  <c r="BI16" i="37"/>
  <c r="BJ16" i="37"/>
  <c r="BK16" i="37"/>
  <c r="BL16" i="37"/>
  <c r="BM16" i="37"/>
  <c r="BN16" i="37"/>
  <c r="BO16" i="37"/>
  <c r="AW17" i="37"/>
  <c r="AX17" i="37"/>
  <c r="AY17" i="37"/>
  <c r="AZ17" i="37"/>
  <c r="BA17" i="37"/>
  <c r="BB17" i="37"/>
  <c r="BC17" i="37"/>
  <c r="BD17" i="37"/>
  <c r="BE17" i="37"/>
  <c r="BF17" i="37"/>
  <c r="BG17" i="37"/>
  <c r="BH17" i="37"/>
  <c r="BI17" i="37"/>
  <c r="BJ17" i="37"/>
  <c r="BK17" i="37"/>
  <c r="BL17" i="37"/>
  <c r="BM17" i="37"/>
  <c r="BN17" i="37"/>
  <c r="BO17" i="37"/>
  <c r="AW18" i="37"/>
  <c r="AX18" i="37"/>
  <c r="AY18" i="37"/>
  <c r="AZ18" i="37"/>
  <c r="BA18" i="37"/>
  <c r="BB18" i="37"/>
  <c r="BC18" i="37"/>
  <c r="BD18" i="37"/>
  <c r="BE18" i="37"/>
  <c r="BF18" i="37"/>
  <c r="BG18" i="37"/>
  <c r="BH18" i="37"/>
  <c r="BI18" i="37"/>
  <c r="BJ18" i="37"/>
  <c r="BK18" i="37"/>
  <c r="BL18" i="37"/>
  <c r="BM18" i="37"/>
  <c r="BN18" i="37"/>
  <c r="BO18" i="37"/>
  <c r="AW19" i="37"/>
  <c r="AX19" i="37"/>
  <c r="AY19" i="37"/>
  <c r="AZ19" i="37"/>
  <c r="BA19" i="37"/>
  <c r="BB19" i="37"/>
  <c r="BC19" i="37"/>
  <c r="BD19" i="37"/>
  <c r="BE19" i="37"/>
  <c r="BF19" i="37"/>
  <c r="BG19" i="37"/>
  <c r="BH19" i="37"/>
  <c r="BI19" i="37"/>
  <c r="BJ19" i="37"/>
  <c r="BK19" i="37"/>
  <c r="BL19" i="37"/>
  <c r="BM19" i="37"/>
  <c r="BN19" i="37"/>
  <c r="BO19" i="37"/>
  <c r="AW20" i="37"/>
  <c r="AX20" i="37"/>
  <c r="AY20" i="37"/>
  <c r="AZ20" i="37"/>
  <c r="BA20" i="37"/>
  <c r="BB20" i="37"/>
  <c r="BC20" i="37"/>
  <c r="BD20" i="37"/>
  <c r="BE20" i="37"/>
  <c r="BF20" i="37"/>
  <c r="BG20" i="37"/>
  <c r="BH20" i="37"/>
  <c r="BI20" i="37"/>
  <c r="BJ20" i="37"/>
  <c r="BK20" i="37"/>
  <c r="BL20" i="37"/>
  <c r="BM20" i="37"/>
  <c r="BN20" i="37"/>
  <c r="BO20" i="37"/>
  <c r="AW21" i="37"/>
  <c r="AX21" i="37"/>
  <c r="AY21" i="37"/>
  <c r="AZ21" i="37"/>
  <c r="BA21" i="37"/>
  <c r="BB21" i="37"/>
  <c r="BC21" i="37"/>
  <c r="BD21" i="37"/>
  <c r="BE21" i="37"/>
  <c r="BF21" i="37"/>
  <c r="BG21" i="37"/>
  <c r="BH21" i="37"/>
  <c r="BI21" i="37"/>
  <c r="BJ21" i="37"/>
  <c r="BK21" i="37"/>
  <c r="BL21" i="37"/>
  <c r="BM21" i="37"/>
  <c r="BN21" i="37"/>
  <c r="BO21" i="37"/>
  <c r="AW22" i="37"/>
  <c r="AX22" i="37"/>
  <c r="AY22" i="37"/>
  <c r="AZ22" i="37"/>
  <c r="BA22" i="37"/>
  <c r="BB22" i="37"/>
  <c r="BC22" i="37"/>
  <c r="BD22" i="37"/>
  <c r="BE22" i="37"/>
  <c r="BF22" i="37"/>
  <c r="BG22" i="37"/>
  <c r="BH22" i="37"/>
  <c r="BI22" i="37"/>
  <c r="BJ22" i="37"/>
  <c r="BK22" i="37"/>
  <c r="BL22" i="37"/>
  <c r="BM22" i="37"/>
  <c r="BN22" i="37"/>
  <c r="BO22" i="37"/>
  <c r="AW23" i="37"/>
  <c r="AX23" i="37"/>
  <c r="AY23" i="37"/>
  <c r="AZ23" i="37"/>
  <c r="BA23" i="37"/>
  <c r="BB23" i="37"/>
  <c r="BC23" i="37"/>
  <c r="BD23" i="37"/>
  <c r="BE23" i="37"/>
  <c r="BF23" i="37"/>
  <c r="BG23" i="37"/>
  <c r="BH23" i="37"/>
  <c r="BI23" i="37"/>
  <c r="BJ23" i="37"/>
  <c r="BK23" i="37"/>
  <c r="BL23" i="37"/>
  <c r="BM23" i="37"/>
  <c r="BN23" i="37"/>
  <c r="BO23" i="37"/>
  <c r="AW24" i="37"/>
  <c r="AX24" i="37"/>
  <c r="AY24" i="37"/>
  <c r="AZ24" i="37"/>
  <c r="BA24" i="37"/>
  <c r="BB24" i="37"/>
  <c r="BC24" i="37"/>
  <c r="BD24" i="37"/>
  <c r="BE24" i="37"/>
  <c r="BF24" i="37"/>
  <c r="BG24" i="37"/>
  <c r="BH24" i="37"/>
  <c r="BI24" i="37"/>
  <c r="BJ24" i="37"/>
  <c r="BK24" i="37"/>
  <c r="BL24" i="37"/>
  <c r="BM24" i="37"/>
  <c r="BN24" i="37"/>
  <c r="BO24" i="37"/>
  <c r="AW25" i="37"/>
  <c r="AX25" i="37"/>
  <c r="AY25" i="37"/>
  <c r="AZ25" i="37"/>
  <c r="BA25" i="37"/>
  <c r="BB25" i="37"/>
  <c r="BC25" i="37"/>
  <c r="BD25" i="37"/>
  <c r="BE25" i="37"/>
  <c r="BF25" i="37"/>
  <c r="BG25" i="37"/>
  <c r="BH25" i="37"/>
  <c r="BI25" i="37"/>
  <c r="BJ25" i="37"/>
  <c r="BK25" i="37"/>
  <c r="BL25" i="37"/>
  <c r="BM25" i="37"/>
  <c r="BN25" i="37"/>
  <c r="BO25" i="37"/>
  <c r="AW26" i="37"/>
  <c r="AX26" i="37"/>
  <c r="AY26" i="37"/>
  <c r="AZ26" i="37"/>
  <c r="BA26" i="37"/>
  <c r="BB26" i="37"/>
  <c r="BC26" i="37"/>
  <c r="BD26" i="37"/>
  <c r="BE26" i="37"/>
  <c r="BF26" i="37"/>
  <c r="BG26" i="37"/>
  <c r="BH26" i="37"/>
  <c r="BI26" i="37"/>
  <c r="BJ26" i="37"/>
  <c r="BK26" i="37"/>
  <c r="BL26" i="37"/>
  <c r="BM26" i="37"/>
  <c r="BN26" i="37"/>
  <c r="BO26" i="37"/>
  <c r="AW27" i="37"/>
  <c r="AX27" i="37"/>
  <c r="AY27" i="37"/>
  <c r="AZ27" i="37"/>
  <c r="BA27" i="37"/>
  <c r="BB27" i="37"/>
  <c r="BC27" i="37"/>
  <c r="BD27" i="37"/>
  <c r="BE27" i="37"/>
  <c r="BF27" i="37"/>
  <c r="BG27" i="37"/>
  <c r="BH27" i="37"/>
  <c r="BI27" i="37"/>
  <c r="BJ27" i="37"/>
  <c r="BK27" i="37"/>
  <c r="BL27" i="37"/>
  <c r="BM27" i="37"/>
  <c r="BN27" i="37"/>
  <c r="BO27" i="37"/>
  <c r="AW28" i="37"/>
  <c r="AX28" i="37"/>
  <c r="AY28" i="37"/>
  <c r="AZ28" i="37"/>
  <c r="BA28" i="37"/>
  <c r="BB28" i="37"/>
  <c r="BC28" i="37"/>
  <c r="BD28" i="37"/>
  <c r="BE28" i="37"/>
  <c r="BF28" i="37"/>
  <c r="BG28" i="37"/>
  <c r="BH28" i="37"/>
  <c r="BI28" i="37"/>
  <c r="BJ28" i="37"/>
  <c r="BK28" i="37"/>
  <c r="BL28" i="37"/>
  <c r="BM28" i="37"/>
  <c r="BN28" i="37"/>
  <c r="BO28" i="37"/>
  <c r="AW29" i="37"/>
  <c r="AX29" i="37"/>
  <c r="AY29" i="37"/>
  <c r="AZ29" i="37"/>
  <c r="BA29" i="37"/>
  <c r="BB29" i="37"/>
  <c r="BC29" i="37"/>
  <c r="BD29" i="37"/>
  <c r="BE29" i="37"/>
  <c r="BF29" i="37"/>
  <c r="BG29" i="37"/>
  <c r="BH29" i="37"/>
  <c r="BI29" i="37"/>
  <c r="BJ29" i="37"/>
  <c r="BK29" i="37"/>
  <c r="BL29" i="37"/>
  <c r="BM29" i="37"/>
  <c r="BN29" i="37"/>
  <c r="BO29" i="37"/>
  <c r="AW30" i="37"/>
  <c r="AX30" i="37"/>
  <c r="AY30" i="37"/>
  <c r="AZ30" i="37"/>
  <c r="BA30" i="37"/>
  <c r="BB30" i="37"/>
  <c r="BC30" i="37"/>
  <c r="BD30" i="37"/>
  <c r="BE30" i="37"/>
  <c r="BF30" i="37"/>
  <c r="BG30" i="37"/>
  <c r="BH30" i="37"/>
  <c r="BI30" i="37"/>
  <c r="BJ30" i="37"/>
  <c r="BK30" i="37"/>
  <c r="BL30" i="37"/>
  <c r="BM30" i="37"/>
  <c r="BN30" i="37"/>
  <c r="BO30" i="37"/>
  <c r="AW31" i="37"/>
  <c r="AX31" i="37"/>
  <c r="AY31" i="37"/>
  <c r="AZ31" i="37"/>
  <c r="BA31" i="37"/>
  <c r="BB31" i="37"/>
  <c r="BC31" i="37"/>
  <c r="BD31" i="37"/>
  <c r="BE31" i="37"/>
  <c r="BF31" i="37"/>
  <c r="BG31" i="37"/>
  <c r="BH31" i="37"/>
  <c r="BI31" i="37"/>
  <c r="BJ31" i="37"/>
  <c r="BK31" i="37"/>
  <c r="BL31" i="37"/>
  <c r="BM31" i="37"/>
  <c r="BN31" i="37"/>
  <c r="BO31" i="37"/>
  <c r="AW32" i="37"/>
  <c r="AX32" i="37"/>
  <c r="AY32" i="37"/>
  <c r="AZ32" i="37"/>
  <c r="BA32" i="37"/>
  <c r="BB32" i="37"/>
  <c r="BC32" i="37"/>
  <c r="BD32" i="37"/>
  <c r="BE32" i="37"/>
  <c r="BF32" i="37"/>
  <c r="BG32" i="37"/>
  <c r="BH32" i="37"/>
  <c r="BI32" i="37"/>
  <c r="BJ32" i="37"/>
  <c r="BK32" i="37"/>
  <c r="BL32" i="37"/>
  <c r="BM32" i="37"/>
  <c r="BN32" i="37"/>
  <c r="BO32" i="37"/>
  <c r="AW33" i="37"/>
  <c r="AX33" i="37"/>
  <c r="AY33" i="37"/>
  <c r="AZ33" i="37"/>
  <c r="BA33" i="37"/>
  <c r="BB33" i="37"/>
  <c r="BC33" i="37"/>
  <c r="BD33" i="37"/>
  <c r="BE33" i="37"/>
  <c r="BF33" i="37"/>
  <c r="BG33" i="37"/>
  <c r="BH33" i="37"/>
  <c r="BI33" i="37"/>
  <c r="BJ33" i="37"/>
  <c r="BK33" i="37"/>
  <c r="BL33" i="37"/>
  <c r="BM33" i="37"/>
  <c r="BN33" i="37"/>
  <c r="BO33" i="37"/>
  <c r="AW34" i="37"/>
  <c r="AX34" i="37"/>
  <c r="AY34" i="37"/>
  <c r="AZ34" i="37"/>
  <c r="BA34" i="37"/>
  <c r="BB34" i="37"/>
  <c r="BC34" i="37"/>
  <c r="BD34" i="37"/>
  <c r="BE34" i="37"/>
  <c r="BF34" i="37"/>
  <c r="BG34" i="37"/>
  <c r="BH34" i="37"/>
  <c r="BI34" i="37"/>
  <c r="BJ34" i="37"/>
  <c r="BK34" i="37"/>
  <c r="BL34" i="37"/>
  <c r="BM34" i="37"/>
  <c r="BN34" i="37"/>
  <c r="BO34" i="37"/>
  <c r="AW35" i="37"/>
  <c r="AX35" i="37"/>
  <c r="AY35" i="37"/>
  <c r="AZ35" i="37"/>
  <c r="BA35" i="37"/>
  <c r="BB35" i="37"/>
  <c r="BC35" i="37"/>
  <c r="BD35" i="37"/>
  <c r="BE35" i="37"/>
  <c r="BF35" i="37"/>
  <c r="BG35" i="37"/>
  <c r="BH35" i="37"/>
  <c r="BI35" i="37"/>
  <c r="BJ35" i="37"/>
  <c r="BK35" i="37"/>
  <c r="BL35" i="37"/>
  <c r="BM35" i="37"/>
  <c r="BN35" i="37"/>
  <c r="BO35" i="37"/>
  <c r="AW36" i="37"/>
  <c r="AX36" i="37"/>
  <c r="AY36" i="37"/>
  <c r="AZ36" i="37"/>
  <c r="BA36" i="37"/>
  <c r="BB36" i="37"/>
  <c r="BC36" i="37"/>
  <c r="BD36" i="37"/>
  <c r="BE36" i="37"/>
  <c r="BF36" i="37"/>
  <c r="BG36" i="37"/>
  <c r="BH36" i="37"/>
  <c r="BI36" i="37"/>
  <c r="BJ36" i="37"/>
  <c r="BK36" i="37"/>
  <c r="BL36" i="37"/>
  <c r="BM36" i="37"/>
  <c r="BN36" i="37"/>
  <c r="BO36" i="37"/>
  <c r="AW37" i="37"/>
  <c r="AX37" i="37"/>
  <c r="AY37" i="37"/>
  <c r="AZ37" i="37"/>
  <c r="BA37" i="37"/>
  <c r="BB37" i="37"/>
  <c r="BC37" i="37"/>
  <c r="BD37" i="37"/>
  <c r="BE37" i="37"/>
  <c r="BF37" i="37"/>
  <c r="BG37" i="37"/>
  <c r="BH37" i="37"/>
  <c r="BI37" i="37"/>
  <c r="BJ37" i="37"/>
  <c r="BK37" i="37"/>
  <c r="BL37" i="37"/>
  <c r="BM37" i="37"/>
  <c r="BN37" i="37"/>
  <c r="BO37" i="37"/>
  <c r="AW38" i="37"/>
  <c r="AX38" i="37"/>
  <c r="AY38" i="37"/>
  <c r="AZ38" i="37"/>
  <c r="BA38" i="37"/>
  <c r="BB38" i="37"/>
  <c r="BC38" i="37"/>
  <c r="BD38" i="37"/>
  <c r="BE38" i="37"/>
  <c r="BF38" i="37"/>
  <c r="BG38" i="37"/>
  <c r="BH38" i="37"/>
  <c r="BI38" i="37"/>
  <c r="BJ38" i="37"/>
  <c r="BK38" i="37"/>
  <c r="BL38" i="37"/>
  <c r="BM38" i="37"/>
  <c r="BN38" i="37"/>
  <c r="BO38" i="37"/>
  <c r="AW39" i="37"/>
  <c r="AX39" i="37"/>
  <c r="AY39" i="37"/>
  <c r="AZ39" i="37"/>
  <c r="BA39" i="37"/>
  <c r="BB39" i="37"/>
  <c r="BC39" i="37"/>
  <c r="BD39" i="37"/>
  <c r="BE39" i="37"/>
  <c r="BF39" i="37"/>
  <c r="BG39" i="37"/>
  <c r="BH39" i="37"/>
  <c r="BI39" i="37"/>
  <c r="BJ39" i="37"/>
  <c r="BK39" i="37"/>
  <c r="BL39" i="37"/>
  <c r="BM39" i="37"/>
  <c r="BN39" i="37"/>
  <c r="BO39" i="37"/>
  <c r="AW40" i="37"/>
  <c r="AX40" i="37"/>
  <c r="AY40" i="37"/>
  <c r="AZ40" i="37"/>
  <c r="BA40" i="37"/>
  <c r="BB40" i="37"/>
  <c r="BC40" i="37"/>
  <c r="BD40" i="37"/>
  <c r="BE40" i="37"/>
  <c r="BF40" i="37"/>
  <c r="BG40" i="37"/>
  <c r="BH40" i="37"/>
  <c r="BI40" i="37"/>
  <c r="BJ40" i="37"/>
  <c r="BK40" i="37"/>
  <c r="BL40" i="37"/>
  <c r="BM40" i="37"/>
  <c r="BN40" i="37"/>
  <c r="BO40" i="37"/>
  <c r="AW41" i="37"/>
  <c r="AX41" i="37"/>
  <c r="AY41" i="37"/>
  <c r="AZ41" i="37"/>
  <c r="BA41" i="37"/>
  <c r="BB41" i="37"/>
  <c r="BC41" i="37"/>
  <c r="BD41" i="37"/>
  <c r="BE41" i="37"/>
  <c r="BF41" i="37"/>
  <c r="BG41" i="37"/>
  <c r="BH41" i="37"/>
  <c r="BI41" i="37"/>
  <c r="BJ41" i="37"/>
  <c r="BK41" i="37"/>
  <c r="BL41" i="37"/>
  <c r="BM41" i="37"/>
  <c r="BN41" i="37"/>
  <c r="BO41" i="37"/>
  <c r="AW42" i="37"/>
  <c r="AX42" i="37"/>
  <c r="AY42" i="37"/>
  <c r="AZ42" i="37"/>
  <c r="BA42" i="37"/>
  <c r="BB42" i="37"/>
  <c r="BC42" i="37"/>
  <c r="BD42" i="37"/>
  <c r="BE42" i="37"/>
  <c r="BF42" i="37"/>
  <c r="BG42" i="37"/>
  <c r="BH42" i="37"/>
  <c r="BI42" i="37"/>
  <c r="BJ42" i="37"/>
  <c r="BK42" i="37"/>
  <c r="BL42" i="37"/>
  <c r="BM42" i="37"/>
  <c r="BN42" i="37"/>
  <c r="BO42" i="37"/>
  <c r="AW43" i="37"/>
  <c r="AX43" i="37"/>
  <c r="AY43" i="37"/>
  <c r="AZ43" i="37"/>
  <c r="BA43" i="37"/>
  <c r="BB43" i="37"/>
  <c r="BC43" i="37"/>
  <c r="BD43" i="37"/>
  <c r="BE43" i="37"/>
  <c r="BF43" i="37"/>
  <c r="BG43" i="37"/>
  <c r="BH43" i="37"/>
  <c r="BI43" i="37"/>
  <c r="BJ43" i="37"/>
  <c r="BK43" i="37"/>
  <c r="BL43" i="37"/>
  <c r="BM43" i="37"/>
  <c r="BN43" i="37"/>
  <c r="BO43" i="37"/>
  <c r="AW44" i="37"/>
  <c r="AX44" i="37"/>
  <c r="AY44" i="37"/>
  <c r="AZ44" i="37"/>
  <c r="BA44" i="37"/>
  <c r="BB44" i="37"/>
  <c r="BC44" i="37"/>
  <c r="BD44" i="37"/>
  <c r="BE44" i="37"/>
  <c r="BF44" i="37"/>
  <c r="BG44" i="37"/>
  <c r="BH44" i="37"/>
  <c r="BI44" i="37"/>
  <c r="BJ44" i="37"/>
  <c r="BK44" i="37"/>
  <c r="BL44" i="37"/>
  <c r="BM44" i="37"/>
  <c r="BN44" i="37"/>
  <c r="BO44" i="37"/>
  <c r="AW45" i="37"/>
  <c r="AX45" i="37"/>
  <c r="AY45" i="37"/>
  <c r="AZ45" i="37"/>
  <c r="BA45" i="37"/>
  <c r="BB45" i="37"/>
  <c r="BC45" i="37"/>
  <c r="BD45" i="37"/>
  <c r="BE45" i="37"/>
  <c r="BF45" i="37"/>
  <c r="BG45" i="37"/>
  <c r="BH45" i="37"/>
  <c r="BI45" i="37"/>
  <c r="BJ45" i="37"/>
  <c r="BK45" i="37"/>
  <c r="BL45" i="37"/>
  <c r="BM45" i="37"/>
  <c r="BN45" i="37"/>
  <c r="BO45" i="37"/>
  <c r="AW46" i="37"/>
  <c r="AX46" i="37"/>
  <c r="AY46" i="37"/>
  <c r="AZ46" i="37"/>
  <c r="BA46" i="37"/>
  <c r="BB46" i="37"/>
  <c r="BC46" i="37"/>
  <c r="BD46" i="37"/>
  <c r="BE46" i="37"/>
  <c r="BF46" i="37"/>
  <c r="BG46" i="37"/>
  <c r="BH46" i="37"/>
  <c r="BI46" i="37"/>
  <c r="BJ46" i="37"/>
  <c r="BK46" i="37"/>
  <c r="BL46" i="37"/>
  <c r="BM46" i="37"/>
  <c r="BN46" i="37"/>
  <c r="BO46" i="37"/>
  <c r="AW47" i="37"/>
  <c r="AX47" i="37"/>
  <c r="AY47" i="37"/>
  <c r="AZ47" i="37"/>
  <c r="BA47" i="37"/>
  <c r="BB47" i="37"/>
  <c r="BC47" i="37"/>
  <c r="BD47" i="37"/>
  <c r="BE47" i="37"/>
  <c r="BF47" i="37"/>
  <c r="BG47" i="37"/>
  <c r="BH47" i="37"/>
  <c r="BI47" i="37"/>
  <c r="BJ47" i="37"/>
  <c r="BK47" i="37"/>
  <c r="BL47" i="37"/>
  <c r="BM47" i="37"/>
  <c r="BN47" i="37"/>
  <c r="BO47" i="37"/>
  <c r="AW48" i="37"/>
  <c r="AX48" i="37"/>
  <c r="AY48" i="37"/>
  <c r="AZ48" i="37"/>
  <c r="BA48" i="37"/>
  <c r="BB48" i="37"/>
  <c r="BC48" i="37"/>
  <c r="BD48" i="37"/>
  <c r="BE48" i="37"/>
  <c r="BF48" i="37"/>
  <c r="BG48" i="37"/>
  <c r="BH48" i="37"/>
  <c r="BI48" i="37"/>
  <c r="BJ48" i="37"/>
  <c r="BK48" i="37"/>
  <c r="BL48" i="37"/>
  <c r="BM48" i="37"/>
  <c r="BN48" i="37"/>
  <c r="BO48" i="37"/>
  <c r="AW49" i="37"/>
  <c r="AX49" i="37"/>
  <c r="AY49" i="37"/>
  <c r="AZ49" i="37"/>
  <c r="BA49" i="37"/>
  <c r="BB49" i="37"/>
  <c r="BC49" i="37"/>
  <c r="BD49" i="37"/>
  <c r="BE49" i="37"/>
  <c r="BF49" i="37"/>
  <c r="BG49" i="37"/>
  <c r="BH49" i="37"/>
  <c r="BI49" i="37"/>
  <c r="BJ49" i="37"/>
  <c r="BK49" i="37"/>
  <c r="BL49" i="37"/>
  <c r="BM49" i="37"/>
  <c r="BN49" i="37"/>
  <c r="BO49" i="37"/>
  <c r="AW50" i="37"/>
  <c r="AX50" i="37"/>
  <c r="AY50" i="37"/>
  <c r="AZ50" i="37"/>
  <c r="BA50" i="37"/>
  <c r="BB50" i="37"/>
  <c r="BC50" i="37"/>
  <c r="BD50" i="37"/>
  <c r="BE50" i="37"/>
  <c r="BF50" i="37"/>
  <c r="BG50" i="37"/>
  <c r="BH50" i="37"/>
  <c r="BI50" i="37"/>
  <c r="BJ50" i="37"/>
  <c r="BK50" i="37"/>
  <c r="BL50" i="37"/>
  <c r="BM50" i="37"/>
  <c r="BN50" i="37"/>
  <c r="BO50" i="37"/>
  <c r="AW51" i="37"/>
  <c r="AX51" i="37"/>
  <c r="AY51" i="37"/>
  <c r="AZ51" i="37"/>
  <c r="BA51" i="37"/>
  <c r="BB51" i="37"/>
  <c r="BC51" i="37"/>
  <c r="BD51" i="37"/>
  <c r="BE51" i="37"/>
  <c r="BF51" i="37"/>
  <c r="BG51" i="37"/>
  <c r="BH51" i="37"/>
  <c r="BI51" i="37"/>
  <c r="BJ51" i="37"/>
  <c r="BK51" i="37"/>
  <c r="BL51" i="37"/>
  <c r="BM51" i="37"/>
  <c r="BN51" i="37"/>
  <c r="BO51" i="37"/>
  <c r="AW52" i="37"/>
  <c r="AX52" i="37"/>
  <c r="AY52" i="37"/>
  <c r="AZ52" i="37"/>
  <c r="BA52" i="37"/>
  <c r="BB52" i="37"/>
  <c r="BC52" i="37"/>
  <c r="BD52" i="37"/>
  <c r="BE52" i="37"/>
  <c r="BF52" i="37"/>
  <c r="BG52" i="37"/>
  <c r="BH52" i="37"/>
  <c r="BI52" i="37"/>
  <c r="BJ52" i="37"/>
  <c r="BK52" i="37"/>
  <c r="BL52" i="37"/>
  <c r="BM52" i="37"/>
  <c r="BN52" i="37"/>
  <c r="BO52" i="37"/>
  <c r="AW53" i="37"/>
  <c r="AX53" i="37"/>
  <c r="AY53" i="37"/>
  <c r="AZ53" i="37"/>
  <c r="BA53" i="37"/>
  <c r="BB53" i="37"/>
  <c r="BC53" i="37"/>
  <c r="BD53" i="37"/>
  <c r="BE53" i="37"/>
  <c r="BF53" i="37"/>
  <c r="BG53" i="37"/>
  <c r="BH53" i="37"/>
  <c r="BI53" i="37"/>
  <c r="BJ53" i="37"/>
  <c r="BK53" i="37"/>
  <c r="BL53" i="37"/>
  <c r="BM53" i="37"/>
  <c r="BN53" i="37"/>
  <c r="BO53" i="37"/>
  <c r="AV12" i="37"/>
  <c r="AV13" i="37"/>
  <c r="AV14" i="37"/>
  <c r="AV15" i="37"/>
  <c r="AV16" i="37"/>
  <c r="AV17" i="37"/>
  <c r="AV18" i="37"/>
  <c r="AV19" i="37"/>
  <c r="AV20" i="37"/>
  <c r="AV21" i="37"/>
  <c r="AV22" i="37"/>
  <c r="AV23" i="37"/>
  <c r="AV24" i="37"/>
  <c r="AV25" i="37"/>
  <c r="AV26" i="37"/>
  <c r="AV27" i="37"/>
  <c r="AV28" i="37"/>
  <c r="AV29" i="37"/>
  <c r="AV30" i="37"/>
  <c r="AV31" i="37"/>
  <c r="AV32" i="37"/>
  <c r="AV33" i="37"/>
  <c r="AV34" i="37"/>
  <c r="AV35" i="37"/>
  <c r="AV36" i="37"/>
  <c r="AV37" i="37"/>
  <c r="AV38" i="37"/>
  <c r="AV39" i="37"/>
  <c r="AV40" i="37"/>
  <c r="AV41" i="37"/>
  <c r="AV42" i="37"/>
  <c r="AV43" i="37"/>
  <c r="AV44" i="37"/>
  <c r="AV45" i="37"/>
  <c r="AV46" i="37"/>
  <c r="AV47" i="37"/>
  <c r="AV48" i="37"/>
  <c r="AV49" i="37"/>
  <c r="AV50" i="37"/>
  <c r="AV51" i="37"/>
  <c r="AV52" i="37"/>
  <c r="AV53" i="37"/>
  <c r="AV11" i="37"/>
  <c r="AU56" i="37"/>
  <c r="AU57" i="37"/>
  <c r="AU58" i="37"/>
  <c r="AU59" i="37"/>
  <c r="AU60" i="37"/>
  <c r="AU61" i="37"/>
  <c r="AU62" i="37"/>
  <c r="AU63" i="37"/>
  <c r="AU64" i="37"/>
  <c r="AU65" i="37"/>
  <c r="AU66" i="37"/>
  <c r="AU67" i="37"/>
  <c r="AU68" i="37"/>
  <c r="AU69" i="37"/>
  <c r="AU70" i="37"/>
  <c r="AU71" i="37"/>
  <c r="AU72" i="37"/>
  <c r="AU73" i="37"/>
  <c r="AU74" i="37"/>
  <c r="AU55" i="37"/>
  <c r="AU54" i="37"/>
  <c r="AU12" i="37"/>
  <c r="AU13" i="37"/>
  <c r="AU14" i="37"/>
  <c r="AU15" i="37"/>
  <c r="AU16" i="37"/>
  <c r="AU17" i="37"/>
  <c r="AU18" i="37"/>
  <c r="AU19" i="37"/>
  <c r="AU20" i="37"/>
  <c r="AU21" i="37"/>
  <c r="AU22" i="37"/>
  <c r="AU23" i="37"/>
  <c r="AU24" i="37"/>
  <c r="AU25" i="37"/>
  <c r="AU26" i="37"/>
  <c r="AU27" i="37"/>
  <c r="AU28" i="37"/>
  <c r="AU29" i="37"/>
  <c r="AU30" i="37"/>
  <c r="AU31" i="37"/>
  <c r="AU32" i="37"/>
  <c r="AU33" i="37"/>
  <c r="AU34" i="37"/>
  <c r="AU35" i="37"/>
  <c r="AU36" i="37"/>
  <c r="AU37" i="37"/>
  <c r="AU38" i="37"/>
  <c r="AU39" i="37"/>
  <c r="AU40" i="37"/>
  <c r="AU41" i="37"/>
  <c r="AU42" i="37"/>
  <c r="AU43" i="37"/>
  <c r="AU44" i="37"/>
  <c r="AU45" i="37"/>
  <c r="AU46" i="37"/>
  <c r="AU47" i="37"/>
  <c r="AU48" i="37"/>
  <c r="AU49" i="37"/>
  <c r="AU50" i="37"/>
  <c r="AU51" i="37"/>
  <c r="AU52" i="37"/>
  <c r="AU53" i="37"/>
  <c r="AU11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AH55" i="37"/>
  <c r="AI55" i="37"/>
  <c r="AJ55" i="37"/>
  <c r="AK55" i="37"/>
  <c r="AL55" i="37"/>
  <c r="AM55" i="37"/>
  <c r="AN55" i="37"/>
  <c r="AO55" i="37"/>
  <c r="AP55" i="37"/>
  <c r="AQ55" i="37"/>
  <c r="AR55" i="37"/>
  <c r="AS55" i="37"/>
  <c r="AT55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AH56" i="37"/>
  <c r="AI56" i="37"/>
  <c r="AJ56" i="37"/>
  <c r="AK56" i="37"/>
  <c r="AL56" i="37"/>
  <c r="AM56" i="37"/>
  <c r="AN56" i="37"/>
  <c r="AO56" i="37"/>
  <c r="AP56" i="37"/>
  <c r="AQ56" i="37"/>
  <c r="AR56" i="37"/>
  <c r="AS56" i="37"/>
  <c r="AT56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AH57" i="37"/>
  <c r="AI57" i="37"/>
  <c r="AJ57" i="37"/>
  <c r="AK57" i="37"/>
  <c r="AL57" i="37"/>
  <c r="AM57" i="37"/>
  <c r="AN57" i="37"/>
  <c r="AO57" i="37"/>
  <c r="AP57" i="37"/>
  <c r="AQ57" i="37"/>
  <c r="AR57" i="37"/>
  <c r="AS57" i="37"/>
  <c r="AT57" i="37"/>
  <c r="E58" i="37"/>
  <c r="F58" i="37"/>
  <c r="G58" i="37"/>
  <c r="H58" i="37"/>
  <c r="I58" i="37"/>
  <c r="J58" i="37"/>
  <c r="K58" i="37"/>
  <c r="L58" i="37"/>
  <c r="M58" i="37"/>
  <c r="N58" i="37"/>
  <c r="O58" i="37"/>
  <c r="P58" i="37"/>
  <c r="Q58" i="37"/>
  <c r="R58" i="37"/>
  <c r="S58" i="37"/>
  <c r="T58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AH58" i="37"/>
  <c r="AI58" i="37"/>
  <c r="AJ58" i="37"/>
  <c r="AK58" i="37"/>
  <c r="AL58" i="37"/>
  <c r="AM58" i="37"/>
  <c r="AN58" i="37"/>
  <c r="AO58" i="37"/>
  <c r="AP58" i="37"/>
  <c r="AQ58" i="37"/>
  <c r="AR58" i="37"/>
  <c r="AS58" i="37"/>
  <c r="AT58" i="37"/>
  <c r="E59" i="37"/>
  <c r="F59" i="37"/>
  <c r="G59" i="37"/>
  <c r="H59" i="37"/>
  <c r="I59" i="37"/>
  <c r="J59" i="37"/>
  <c r="K59" i="37"/>
  <c r="L59" i="37"/>
  <c r="M59" i="37"/>
  <c r="N59" i="37"/>
  <c r="O59" i="37"/>
  <c r="P59" i="37"/>
  <c r="Q59" i="37"/>
  <c r="R59" i="37"/>
  <c r="S59" i="37"/>
  <c r="T59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AH59" i="37"/>
  <c r="AI59" i="37"/>
  <c r="AJ59" i="37"/>
  <c r="AK59" i="37"/>
  <c r="AL59" i="37"/>
  <c r="AM59" i="37"/>
  <c r="AN59" i="37"/>
  <c r="AO59" i="37"/>
  <c r="AP59" i="37"/>
  <c r="AQ59" i="37"/>
  <c r="AR59" i="37"/>
  <c r="AS59" i="37"/>
  <c r="AT59" i="37"/>
  <c r="E60" i="37"/>
  <c r="F60" i="37"/>
  <c r="G60" i="37"/>
  <c r="H60" i="37"/>
  <c r="I60" i="37"/>
  <c r="J60" i="37"/>
  <c r="K60" i="37"/>
  <c r="L60" i="37"/>
  <c r="M60" i="37"/>
  <c r="N60" i="37"/>
  <c r="O60" i="37"/>
  <c r="P60" i="37"/>
  <c r="Q60" i="37"/>
  <c r="R60" i="37"/>
  <c r="S60" i="37"/>
  <c r="T60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AH60" i="37"/>
  <c r="AI60" i="37"/>
  <c r="AJ60" i="37"/>
  <c r="AK60" i="37"/>
  <c r="AL60" i="37"/>
  <c r="AM60" i="37"/>
  <c r="AN60" i="37"/>
  <c r="AO60" i="37"/>
  <c r="AP60" i="37"/>
  <c r="AQ60" i="37"/>
  <c r="AR60" i="37"/>
  <c r="AS60" i="37"/>
  <c r="AT60" i="37"/>
  <c r="E61" i="37"/>
  <c r="F61" i="37"/>
  <c r="G61" i="37"/>
  <c r="H61" i="37"/>
  <c r="I61" i="37"/>
  <c r="J61" i="37"/>
  <c r="K61" i="37"/>
  <c r="L61" i="37"/>
  <c r="M61" i="37"/>
  <c r="N61" i="37"/>
  <c r="O61" i="37"/>
  <c r="P61" i="37"/>
  <c r="Q61" i="37"/>
  <c r="R61" i="37"/>
  <c r="S61" i="37"/>
  <c r="T61" i="37"/>
  <c r="U61" i="37"/>
  <c r="V61" i="37"/>
  <c r="W61" i="37"/>
  <c r="X61" i="37"/>
  <c r="Y61" i="37"/>
  <c r="Z61" i="37"/>
  <c r="AA61" i="37"/>
  <c r="AB61" i="37"/>
  <c r="AC61" i="37"/>
  <c r="AD61" i="37"/>
  <c r="AE61" i="37"/>
  <c r="AF61" i="37"/>
  <c r="AG61" i="37"/>
  <c r="AH61" i="37"/>
  <c r="AI61" i="37"/>
  <c r="AJ61" i="37"/>
  <c r="AK61" i="37"/>
  <c r="AL61" i="37"/>
  <c r="AM61" i="37"/>
  <c r="AN61" i="37"/>
  <c r="AO61" i="37"/>
  <c r="AP61" i="37"/>
  <c r="AQ61" i="37"/>
  <c r="AR61" i="37"/>
  <c r="AS61" i="37"/>
  <c r="AT61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Q62" i="37"/>
  <c r="R62" i="37"/>
  <c r="S62" i="37"/>
  <c r="T62" i="37"/>
  <c r="U62" i="37"/>
  <c r="V62" i="37"/>
  <c r="W62" i="37"/>
  <c r="X62" i="37"/>
  <c r="Y62" i="37"/>
  <c r="Z62" i="37"/>
  <c r="AA62" i="37"/>
  <c r="AB62" i="37"/>
  <c r="AC62" i="37"/>
  <c r="AD62" i="37"/>
  <c r="AE62" i="37"/>
  <c r="AF62" i="37"/>
  <c r="AG62" i="37"/>
  <c r="AH62" i="37"/>
  <c r="AI62" i="37"/>
  <c r="AJ62" i="37"/>
  <c r="AK62" i="37"/>
  <c r="AL62" i="37"/>
  <c r="AM62" i="37"/>
  <c r="AN62" i="37"/>
  <c r="AO62" i="37"/>
  <c r="AP62" i="37"/>
  <c r="AQ62" i="37"/>
  <c r="AR62" i="37"/>
  <c r="AS62" i="37"/>
  <c r="AT62" i="37"/>
  <c r="E63" i="37"/>
  <c r="F63" i="37"/>
  <c r="G63" i="37"/>
  <c r="H63" i="37"/>
  <c r="I63" i="37"/>
  <c r="J63" i="37"/>
  <c r="K63" i="37"/>
  <c r="L63" i="37"/>
  <c r="M63" i="37"/>
  <c r="N63" i="37"/>
  <c r="O63" i="37"/>
  <c r="P63" i="37"/>
  <c r="Q63" i="37"/>
  <c r="R63" i="37"/>
  <c r="S63" i="37"/>
  <c r="T63" i="37"/>
  <c r="U63" i="37"/>
  <c r="V63" i="37"/>
  <c r="W63" i="37"/>
  <c r="X63" i="37"/>
  <c r="Y63" i="37"/>
  <c r="Z63" i="37"/>
  <c r="AA63" i="37"/>
  <c r="AB63" i="37"/>
  <c r="AC63" i="37"/>
  <c r="AD63" i="37"/>
  <c r="AE63" i="37"/>
  <c r="AF63" i="37"/>
  <c r="AG63" i="37"/>
  <c r="AH63" i="37"/>
  <c r="AI63" i="37"/>
  <c r="AJ63" i="37"/>
  <c r="AK63" i="37"/>
  <c r="AL63" i="37"/>
  <c r="AM63" i="37"/>
  <c r="AN63" i="37"/>
  <c r="AO63" i="37"/>
  <c r="AP63" i="37"/>
  <c r="AQ63" i="37"/>
  <c r="AR63" i="37"/>
  <c r="AS63" i="37"/>
  <c r="AT63" i="37"/>
  <c r="E64" i="37"/>
  <c r="F64" i="37"/>
  <c r="G64" i="37"/>
  <c r="H64" i="37"/>
  <c r="I64" i="37"/>
  <c r="J64" i="37"/>
  <c r="K64" i="37"/>
  <c r="L64" i="37"/>
  <c r="M64" i="37"/>
  <c r="N64" i="37"/>
  <c r="O64" i="37"/>
  <c r="P64" i="37"/>
  <c r="Q64" i="37"/>
  <c r="R64" i="37"/>
  <c r="S64" i="37"/>
  <c r="T64" i="37"/>
  <c r="U64" i="37"/>
  <c r="V64" i="37"/>
  <c r="W64" i="37"/>
  <c r="X64" i="37"/>
  <c r="Y64" i="37"/>
  <c r="Z64" i="37"/>
  <c r="AA64" i="37"/>
  <c r="AB64" i="37"/>
  <c r="AC64" i="37"/>
  <c r="AD64" i="37"/>
  <c r="AE64" i="37"/>
  <c r="AF64" i="37"/>
  <c r="AG64" i="37"/>
  <c r="AH64" i="37"/>
  <c r="AI64" i="37"/>
  <c r="AJ64" i="37"/>
  <c r="AK64" i="37"/>
  <c r="AL64" i="37"/>
  <c r="AM64" i="37"/>
  <c r="AN64" i="37"/>
  <c r="AO64" i="37"/>
  <c r="AP64" i="37"/>
  <c r="AQ64" i="37"/>
  <c r="AR64" i="37"/>
  <c r="AS64" i="37"/>
  <c r="AT64" i="37"/>
  <c r="E65" i="37"/>
  <c r="F65" i="37"/>
  <c r="G65" i="37"/>
  <c r="H65" i="37"/>
  <c r="I65" i="37"/>
  <c r="J65" i="37"/>
  <c r="K65" i="37"/>
  <c r="L65" i="37"/>
  <c r="M65" i="37"/>
  <c r="N65" i="37"/>
  <c r="O65" i="37"/>
  <c r="P65" i="37"/>
  <c r="Q65" i="37"/>
  <c r="R65" i="37"/>
  <c r="S65" i="37"/>
  <c r="T65" i="37"/>
  <c r="U65" i="37"/>
  <c r="V65" i="37"/>
  <c r="W65" i="37"/>
  <c r="X65" i="37"/>
  <c r="Y65" i="37"/>
  <c r="Z65" i="37"/>
  <c r="AA65" i="37"/>
  <c r="AB65" i="37"/>
  <c r="AC65" i="37"/>
  <c r="AD65" i="37"/>
  <c r="AE65" i="37"/>
  <c r="AF65" i="37"/>
  <c r="AG65" i="37"/>
  <c r="AH65" i="37"/>
  <c r="AI65" i="37"/>
  <c r="AJ65" i="37"/>
  <c r="AK65" i="37"/>
  <c r="AL65" i="37"/>
  <c r="AM65" i="37"/>
  <c r="AN65" i="37"/>
  <c r="AO65" i="37"/>
  <c r="AP65" i="37"/>
  <c r="AQ65" i="37"/>
  <c r="AR65" i="37"/>
  <c r="AS65" i="37"/>
  <c r="AT65" i="37"/>
  <c r="E66" i="37"/>
  <c r="F66" i="37"/>
  <c r="G66" i="37"/>
  <c r="H66" i="37"/>
  <c r="I66" i="37"/>
  <c r="J66" i="37"/>
  <c r="K66" i="37"/>
  <c r="L66" i="37"/>
  <c r="M66" i="37"/>
  <c r="N66" i="37"/>
  <c r="O66" i="37"/>
  <c r="P66" i="37"/>
  <c r="Q66" i="37"/>
  <c r="R66" i="37"/>
  <c r="S66" i="37"/>
  <c r="T66" i="37"/>
  <c r="U66" i="37"/>
  <c r="V66" i="37"/>
  <c r="W66" i="37"/>
  <c r="X66" i="37"/>
  <c r="Y66" i="37"/>
  <c r="Z66" i="37"/>
  <c r="AA66" i="37"/>
  <c r="AB66" i="37"/>
  <c r="AC66" i="37"/>
  <c r="AD66" i="37"/>
  <c r="AE66" i="37"/>
  <c r="AF66" i="37"/>
  <c r="AG66" i="37"/>
  <c r="AH66" i="37"/>
  <c r="AI66" i="37"/>
  <c r="AJ66" i="37"/>
  <c r="AK66" i="37"/>
  <c r="AL66" i="37"/>
  <c r="AM66" i="37"/>
  <c r="AN66" i="37"/>
  <c r="AO66" i="37"/>
  <c r="AP66" i="37"/>
  <c r="AQ66" i="37"/>
  <c r="AR66" i="37"/>
  <c r="AS66" i="37"/>
  <c r="AT66" i="37"/>
  <c r="E67" i="37"/>
  <c r="F67" i="37"/>
  <c r="G67" i="37"/>
  <c r="H67" i="37"/>
  <c r="I67" i="37"/>
  <c r="J67" i="37"/>
  <c r="K67" i="37"/>
  <c r="L67" i="37"/>
  <c r="M67" i="37"/>
  <c r="N67" i="37"/>
  <c r="O67" i="37"/>
  <c r="P67" i="37"/>
  <c r="Q67" i="37"/>
  <c r="R67" i="37"/>
  <c r="S67" i="37"/>
  <c r="T67" i="37"/>
  <c r="U67" i="37"/>
  <c r="V67" i="37"/>
  <c r="W67" i="37"/>
  <c r="X67" i="37"/>
  <c r="Y67" i="37"/>
  <c r="Z67" i="37"/>
  <c r="AA67" i="37"/>
  <c r="AB67" i="37"/>
  <c r="AC67" i="37"/>
  <c r="AD67" i="37"/>
  <c r="AE67" i="37"/>
  <c r="AF67" i="37"/>
  <c r="AG67" i="37"/>
  <c r="AH67" i="37"/>
  <c r="AI67" i="37"/>
  <c r="AJ67" i="37"/>
  <c r="AK67" i="37"/>
  <c r="AL67" i="37"/>
  <c r="AM67" i="37"/>
  <c r="AN67" i="37"/>
  <c r="AO67" i="37"/>
  <c r="AP67" i="37"/>
  <c r="AQ67" i="37"/>
  <c r="AR67" i="37"/>
  <c r="AS67" i="37"/>
  <c r="AT67" i="37"/>
  <c r="E68" i="37"/>
  <c r="F68" i="37"/>
  <c r="G68" i="37"/>
  <c r="H68" i="37"/>
  <c r="I68" i="37"/>
  <c r="J68" i="37"/>
  <c r="K68" i="37"/>
  <c r="L68" i="37"/>
  <c r="M68" i="37"/>
  <c r="N68" i="37"/>
  <c r="O68" i="37"/>
  <c r="P68" i="37"/>
  <c r="Q68" i="37"/>
  <c r="R68" i="37"/>
  <c r="S68" i="37"/>
  <c r="T68" i="37"/>
  <c r="U68" i="37"/>
  <c r="V68" i="37"/>
  <c r="W68" i="37"/>
  <c r="X68" i="37"/>
  <c r="Y68" i="37"/>
  <c r="Z68" i="37"/>
  <c r="AA68" i="37"/>
  <c r="AB68" i="37"/>
  <c r="AC68" i="37"/>
  <c r="AD68" i="37"/>
  <c r="AE68" i="37"/>
  <c r="AF68" i="37"/>
  <c r="AG68" i="37"/>
  <c r="AH68" i="37"/>
  <c r="AI68" i="37"/>
  <c r="AJ68" i="37"/>
  <c r="AK68" i="37"/>
  <c r="AL68" i="37"/>
  <c r="AM68" i="37"/>
  <c r="AN68" i="37"/>
  <c r="AO68" i="37"/>
  <c r="AP68" i="37"/>
  <c r="AQ68" i="37"/>
  <c r="AR68" i="37"/>
  <c r="AS68" i="37"/>
  <c r="AT68" i="37"/>
  <c r="E69" i="37"/>
  <c r="F69" i="37"/>
  <c r="G69" i="37"/>
  <c r="H69" i="37"/>
  <c r="I69" i="37"/>
  <c r="J69" i="37"/>
  <c r="K69" i="37"/>
  <c r="L69" i="37"/>
  <c r="M69" i="37"/>
  <c r="N69" i="37"/>
  <c r="O69" i="37"/>
  <c r="P69" i="37"/>
  <c r="Q69" i="37"/>
  <c r="R69" i="37"/>
  <c r="S69" i="37"/>
  <c r="T69" i="37"/>
  <c r="U69" i="37"/>
  <c r="V69" i="37"/>
  <c r="W69" i="37"/>
  <c r="X69" i="37"/>
  <c r="Y69" i="37"/>
  <c r="Z69" i="37"/>
  <c r="AA69" i="37"/>
  <c r="AB69" i="37"/>
  <c r="AC69" i="37"/>
  <c r="AD69" i="37"/>
  <c r="AE69" i="37"/>
  <c r="AF69" i="37"/>
  <c r="AG69" i="37"/>
  <c r="AH69" i="37"/>
  <c r="AI69" i="37"/>
  <c r="AJ69" i="37"/>
  <c r="AK69" i="37"/>
  <c r="AL69" i="37"/>
  <c r="AM69" i="37"/>
  <c r="AN69" i="37"/>
  <c r="AO69" i="37"/>
  <c r="AP69" i="37"/>
  <c r="AQ69" i="37"/>
  <c r="AR69" i="37"/>
  <c r="AS69" i="37"/>
  <c r="AT69" i="37"/>
  <c r="E70" i="37"/>
  <c r="F70" i="37"/>
  <c r="G70" i="37"/>
  <c r="H70" i="37"/>
  <c r="I70" i="37"/>
  <c r="J70" i="37"/>
  <c r="K70" i="37"/>
  <c r="L70" i="37"/>
  <c r="M70" i="37"/>
  <c r="N70" i="37"/>
  <c r="O70" i="37"/>
  <c r="P70" i="37"/>
  <c r="Q70" i="37"/>
  <c r="R70" i="37"/>
  <c r="S70" i="37"/>
  <c r="T70" i="37"/>
  <c r="U70" i="37"/>
  <c r="V70" i="37"/>
  <c r="W70" i="37"/>
  <c r="X70" i="37"/>
  <c r="Y70" i="37"/>
  <c r="Z70" i="37"/>
  <c r="AA70" i="37"/>
  <c r="AB70" i="37"/>
  <c r="AC70" i="37"/>
  <c r="AD70" i="37"/>
  <c r="AE70" i="37"/>
  <c r="AF70" i="37"/>
  <c r="AG70" i="37"/>
  <c r="AH70" i="37"/>
  <c r="AI70" i="37"/>
  <c r="AJ70" i="37"/>
  <c r="AK70" i="37"/>
  <c r="AL70" i="37"/>
  <c r="AM70" i="37"/>
  <c r="AN70" i="37"/>
  <c r="AO70" i="37"/>
  <c r="AP70" i="37"/>
  <c r="AQ70" i="37"/>
  <c r="AR70" i="37"/>
  <c r="AS70" i="37"/>
  <c r="AT70" i="37"/>
  <c r="E71" i="37"/>
  <c r="F71" i="37"/>
  <c r="G71" i="37"/>
  <c r="H71" i="37"/>
  <c r="I71" i="37"/>
  <c r="J71" i="37"/>
  <c r="K71" i="37"/>
  <c r="L71" i="37"/>
  <c r="M71" i="37"/>
  <c r="N71" i="37"/>
  <c r="O71" i="37"/>
  <c r="P71" i="37"/>
  <c r="Q71" i="37"/>
  <c r="R71" i="37"/>
  <c r="S71" i="37"/>
  <c r="T71" i="37"/>
  <c r="U71" i="37"/>
  <c r="V71" i="37"/>
  <c r="W71" i="37"/>
  <c r="X71" i="37"/>
  <c r="Y71" i="37"/>
  <c r="Z71" i="37"/>
  <c r="AA71" i="37"/>
  <c r="AB71" i="37"/>
  <c r="AC71" i="37"/>
  <c r="AD71" i="37"/>
  <c r="AE71" i="37"/>
  <c r="AF71" i="37"/>
  <c r="AG71" i="37"/>
  <c r="AH71" i="37"/>
  <c r="AI71" i="37"/>
  <c r="AJ71" i="37"/>
  <c r="AK71" i="37"/>
  <c r="AL71" i="37"/>
  <c r="AM71" i="37"/>
  <c r="AN71" i="37"/>
  <c r="AO71" i="37"/>
  <c r="AP71" i="37"/>
  <c r="AQ71" i="37"/>
  <c r="AR71" i="37"/>
  <c r="AS71" i="37"/>
  <c r="AT71" i="37"/>
  <c r="E72" i="37"/>
  <c r="F72" i="37"/>
  <c r="G72" i="37"/>
  <c r="H72" i="37"/>
  <c r="I72" i="37"/>
  <c r="J72" i="37"/>
  <c r="K72" i="37"/>
  <c r="L72" i="37"/>
  <c r="M72" i="37"/>
  <c r="N72" i="37"/>
  <c r="O72" i="37"/>
  <c r="P72" i="37"/>
  <c r="Q72" i="37"/>
  <c r="R72" i="37"/>
  <c r="S72" i="37"/>
  <c r="T72" i="37"/>
  <c r="U72" i="37"/>
  <c r="V72" i="37"/>
  <c r="W72" i="37"/>
  <c r="X72" i="37"/>
  <c r="Y72" i="37"/>
  <c r="Z72" i="37"/>
  <c r="AA72" i="37"/>
  <c r="AB72" i="37"/>
  <c r="AC72" i="37"/>
  <c r="AD72" i="37"/>
  <c r="AE72" i="37"/>
  <c r="AF72" i="37"/>
  <c r="AG72" i="37"/>
  <c r="AH72" i="37"/>
  <c r="AI72" i="37"/>
  <c r="AJ72" i="37"/>
  <c r="AK72" i="37"/>
  <c r="AL72" i="37"/>
  <c r="AM72" i="37"/>
  <c r="AN72" i="37"/>
  <c r="AO72" i="37"/>
  <c r="AP72" i="37"/>
  <c r="AQ72" i="37"/>
  <c r="AR72" i="37"/>
  <c r="AS72" i="37"/>
  <c r="AT72" i="37"/>
  <c r="E73" i="37"/>
  <c r="F73" i="37"/>
  <c r="G73" i="37"/>
  <c r="H73" i="37"/>
  <c r="I73" i="37"/>
  <c r="J73" i="37"/>
  <c r="K73" i="37"/>
  <c r="L73" i="37"/>
  <c r="M73" i="37"/>
  <c r="N73" i="37"/>
  <c r="O73" i="37"/>
  <c r="P73" i="37"/>
  <c r="Q73" i="37"/>
  <c r="R73" i="37"/>
  <c r="S73" i="37"/>
  <c r="T73" i="37"/>
  <c r="U73" i="37"/>
  <c r="V73" i="37"/>
  <c r="W73" i="37"/>
  <c r="X73" i="37"/>
  <c r="Y73" i="37"/>
  <c r="Z73" i="37"/>
  <c r="AA73" i="37"/>
  <c r="AB73" i="37"/>
  <c r="AC73" i="37"/>
  <c r="AD73" i="37"/>
  <c r="AE73" i="37"/>
  <c r="AF73" i="37"/>
  <c r="AG73" i="37"/>
  <c r="AH73" i="37"/>
  <c r="AI73" i="37"/>
  <c r="AJ73" i="37"/>
  <c r="AK73" i="37"/>
  <c r="AL73" i="37"/>
  <c r="AM73" i="37"/>
  <c r="AN73" i="37"/>
  <c r="AO73" i="37"/>
  <c r="AP73" i="37"/>
  <c r="AQ73" i="37"/>
  <c r="AR73" i="37"/>
  <c r="AS73" i="37"/>
  <c r="AT73" i="37"/>
  <c r="E74" i="37"/>
  <c r="F74" i="37"/>
  <c r="G74" i="37"/>
  <c r="H74" i="37"/>
  <c r="I74" i="37"/>
  <c r="J74" i="37"/>
  <c r="K74" i="37"/>
  <c r="L74" i="37"/>
  <c r="M74" i="37"/>
  <c r="N74" i="37"/>
  <c r="O74" i="37"/>
  <c r="P74" i="37"/>
  <c r="Q74" i="37"/>
  <c r="R74" i="37"/>
  <c r="S74" i="37"/>
  <c r="T74" i="37"/>
  <c r="U74" i="37"/>
  <c r="V74" i="37"/>
  <c r="W74" i="37"/>
  <c r="X74" i="37"/>
  <c r="Y74" i="37"/>
  <c r="Z74" i="37"/>
  <c r="AA74" i="37"/>
  <c r="AB74" i="37"/>
  <c r="AC74" i="37"/>
  <c r="AD74" i="37"/>
  <c r="AE74" i="37"/>
  <c r="AF74" i="37"/>
  <c r="AG74" i="37"/>
  <c r="AH74" i="37"/>
  <c r="AI74" i="37"/>
  <c r="AJ74" i="37"/>
  <c r="AK74" i="37"/>
  <c r="AL74" i="37"/>
  <c r="AM74" i="37"/>
  <c r="AN74" i="37"/>
  <c r="AO74" i="37"/>
  <c r="AP74" i="37"/>
  <c r="AQ74" i="37"/>
  <c r="AR74" i="37"/>
  <c r="AS74" i="37"/>
  <c r="AT74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E54" i="37"/>
  <c r="F54" i="37"/>
  <c r="G54" i="37"/>
  <c r="H54" i="37"/>
  <c r="I54" i="37"/>
  <c r="J54" i="37"/>
  <c r="K54" i="37"/>
  <c r="L54" i="37"/>
  <c r="M54" i="37"/>
  <c r="N54" i="37"/>
  <c r="O54" i="37"/>
  <c r="P54" i="37"/>
  <c r="Q54" i="37"/>
  <c r="R54" i="37"/>
  <c r="S54" i="37"/>
  <c r="T54" i="37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AH54" i="37"/>
  <c r="AI54" i="37"/>
  <c r="AJ54" i="37"/>
  <c r="AK54" i="37"/>
  <c r="AL54" i="37"/>
  <c r="AM54" i="37"/>
  <c r="AN54" i="37"/>
  <c r="AO54" i="37"/>
  <c r="AP54" i="37"/>
  <c r="AQ54" i="37"/>
  <c r="AR54" i="37"/>
  <c r="AS54" i="37"/>
  <c r="AT54" i="37"/>
  <c r="E11" i="37"/>
  <c r="F11" i="37"/>
  <c r="G11" i="37"/>
  <c r="H11" i="37"/>
  <c r="I11" i="37"/>
  <c r="J11" i="37"/>
  <c r="K11" i="37"/>
  <c r="L11" i="37"/>
  <c r="M11" i="37"/>
  <c r="N11" i="37"/>
  <c r="O11" i="37"/>
  <c r="P11" i="37"/>
  <c r="Q11" i="37"/>
  <c r="R11" i="37"/>
  <c r="S11" i="37"/>
  <c r="T11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AH11" i="37"/>
  <c r="AI11" i="37"/>
  <c r="AJ11" i="37"/>
  <c r="AK11" i="37"/>
  <c r="AL11" i="37"/>
  <c r="AM11" i="37"/>
  <c r="AN11" i="37"/>
  <c r="AO11" i="37"/>
  <c r="AP11" i="37"/>
  <c r="AQ11" i="37"/>
  <c r="AR11" i="37"/>
  <c r="AS11" i="37"/>
  <c r="AT11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R12" i="37"/>
  <c r="S12" i="37"/>
  <c r="T12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AH12" i="37"/>
  <c r="AI12" i="37"/>
  <c r="AJ12" i="37"/>
  <c r="AK12" i="37"/>
  <c r="AL12" i="37"/>
  <c r="AM12" i="37"/>
  <c r="AN12" i="37"/>
  <c r="AO12" i="37"/>
  <c r="AP12" i="37"/>
  <c r="AQ12" i="37"/>
  <c r="AR12" i="37"/>
  <c r="AS12" i="37"/>
  <c r="AT12" i="37"/>
  <c r="E13" i="37"/>
  <c r="F13" i="37"/>
  <c r="G13" i="37"/>
  <c r="H13" i="37"/>
  <c r="I13" i="37"/>
  <c r="J13" i="37"/>
  <c r="K13" i="37"/>
  <c r="L13" i="37"/>
  <c r="M13" i="37"/>
  <c r="N13" i="37"/>
  <c r="O13" i="37"/>
  <c r="P13" i="37"/>
  <c r="Q13" i="37"/>
  <c r="R13" i="37"/>
  <c r="S13" i="37"/>
  <c r="T13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AH13" i="37"/>
  <c r="AI13" i="37"/>
  <c r="AJ13" i="37"/>
  <c r="AK13" i="37"/>
  <c r="AL13" i="37"/>
  <c r="AM13" i="37"/>
  <c r="AN13" i="37"/>
  <c r="AO13" i="37"/>
  <c r="AP13" i="37"/>
  <c r="AQ13" i="37"/>
  <c r="AR13" i="37"/>
  <c r="AS13" i="37"/>
  <c r="AT13" i="37"/>
  <c r="E14" i="37"/>
  <c r="F14" i="37"/>
  <c r="G14" i="37"/>
  <c r="H14" i="37"/>
  <c r="I14" i="37"/>
  <c r="J14" i="37"/>
  <c r="K14" i="37"/>
  <c r="L14" i="37"/>
  <c r="M14" i="37"/>
  <c r="N14" i="37"/>
  <c r="O14" i="37"/>
  <c r="P14" i="37"/>
  <c r="Q14" i="37"/>
  <c r="R14" i="37"/>
  <c r="S14" i="37"/>
  <c r="T14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AH14" i="37"/>
  <c r="AI14" i="37"/>
  <c r="AJ14" i="37"/>
  <c r="AK14" i="37"/>
  <c r="AL14" i="37"/>
  <c r="AM14" i="37"/>
  <c r="AN14" i="37"/>
  <c r="AO14" i="37"/>
  <c r="AP14" i="37"/>
  <c r="AQ14" i="37"/>
  <c r="AR14" i="37"/>
  <c r="AS14" i="37"/>
  <c r="AT14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R15" i="37"/>
  <c r="S15" i="37"/>
  <c r="T15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AH15" i="37"/>
  <c r="AI15" i="37"/>
  <c r="AJ15" i="37"/>
  <c r="AK15" i="37"/>
  <c r="AL15" i="37"/>
  <c r="AM15" i="37"/>
  <c r="AN15" i="37"/>
  <c r="AO15" i="37"/>
  <c r="AP15" i="37"/>
  <c r="AQ15" i="37"/>
  <c r="AR15" i="37"/>
  <c r="AS15" i="37"/>
  <c r="AT15" i="37"/>
  <c r="E16" i="37"/>
  <c r="F16" i="37"/>
  <c r="G16" i="37"/>
  <c r="H16" i="37"/>
  <c r="I16" i="37"/>
  <c r="J16" i="37"/>
  <c r="K16" i="37"/>
  <c r="L16" i="37"/>
  <c r="M16" i="37"/>
  <c r="N16" i="37"/>
  <c r="O16" i="37"/>
  <c r="P16" i="37"/>
  <c r="Q16" i="37"/>
  <c r="R16" i="37"/>
  <c r="S16" i="37"/>
  <c r="T16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AH16" i="37"/>
  <c r="AI16" i="37"/>
  <c r="AJ16" i="37"/>
  <c r="AK16" i="37"/>
  <c r="AL16" i="37"/>
  <c r="AM16" i="37"/>
  <c r="AN16" i="37"/>
  <c r="AO16" i="37"/>
  <c r="AP16" i="37"/>
  <c r="AQ16" i="37"/>
  <c r="AR16" i="37"/>
  <c r="AS16" i="37"/>
  <c r="AT16" i="37"/>
  <c r="E17" i="37"/>
  <c r="F17" i="37"/>
  <c r="G17" i="37"/>
  <c r="H17" i="37"/>
  <c r="I17" i="37"/>
  <c r="J17" i="37"/>
  <c r="K17" i="37"/>
  <c r="L17" i="37"/>
  <c r="M17" i="37"/>
  <c r="N17" i="37"/>
  <c r="O17" i="37"/>
  <c r="P17" i="37"/>
  <c r="Q17" i="37"/>
  <c r="R17" i="37"/>
  <c r="S17" i="37"/>
  <c r="T17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AH17" i="37"/>
  <c r="AI17" i="37"/>
  <c r="AJ17" i="37"/>
  <c r="AK17" i="37"/>
  <c r="AL17" i="37"/>
  <c r="AM17" i="37"/>
  <c r="AN17" i="37"/>
  <c r="AO17" i="37"/>
  <c r="AP17" i="37"/>
  <c r="AQ17" i="37"/>
  <c r="AR17" i="37"/>
  <c r="AS17" i="37"/>
  <c r="AT17" i="37"/>
  <c r="E18" i="37"/>
  <c r="F18" i="37"/>
  <c r="G18" i="37"/>
  <c r="H18" i="37"/>
  <c r="I18" i="37"/>
  <c r="J18" i="37"/>
  <c r="K18" i="37"/>
  <c r="L18" i="37"/>
  <c r="M18" i="37"/>
  <c r="N18" i="37"/>
  <c r="O18" i="37"/>
  <c r="P18" i="37"/>
  <c r="Q18" i="37"/>
  <c r="R18" i="37"/>
  <c r="S18" i="37"/>
  <c r="T18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AH18" i="37"/>
  <c r="AI18" i="37"/>
  <c r="AJ18" i="37"/>
  <c r="AK18" i="37"/>
  <c r="AL18" i="37"/>
  <c r="AM18" i="37"/>
  <c r="AN18" i="37"/>
  <c r="AO18" i="37"/>
  <c r="AP18" i="37"/>
  <c r="AQ18" i="37"/>
  <c r="AR18" i="37"/>
  <c r="AS18" i="37"/>
  <c r="AT18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T19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AH19" i="37"/>
  <c r="AI19" i="37"/>
  <c r="AJ19" i="37"/>
  <c r="AK19" i="37"/>
  <c r="AL19" i="37"/>
  <c r="AM19" i="37"/>
  <c r="AN19" i="37"/>
  <c r="AO19" i="37"/>
  <c r="AP19" i="37"/>
  <c r="AQ19" i="37"/>
  <c r="AR19" i="37"/>
  <c r="AS19" i="37"/>
  <c r="AT19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T20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AH20" i="37"/>
  <c r="AI20" i="37"/>
  <c r="AJ20" i="37"/>
  <c r="AK20" i="37"/>
  <c r="AL20" i="37"/>
  <c r="AM20" i="37"/>
  <c r="AN20" i="37"/>
  <c r="AO20" i="37"/>
  <c r="AP20" i="37"/>
  <c r="AQ20" i="37"/>
  <c r="AR20" i="37"/>
  <c r="AS20" i="37"/>
  <c r="AT20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T21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AH21" i="37"/>
  <c r="AI21" i="37"/>
  <c r="AJ21" i="37"/>
  <c r="AK21" i="37"/>
  <c r="AL21" i="37"/>
  <c r="AM21" i="37"/>
  <c r="AN21" i="37"/>
  <c r="AO21" i="37"/>
  <c r="AP21" i="37"/>
  <c r="AQ21" i="37"/>
  <c r="AR21" i="37"/>
  <c r="AS21" i="37"/>
  <c r="AT21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AH22" i="37"/>
  <c r="AI22" i="37"/>
  <c r="AJ22" i="37"/>
  <c r="AK22" i="37"/>
  <c r="AL22" i="37"/>
  <c r="AM22" i="37"/>
  <c r="AN22" i="37"/>
  <c r="AO22" i="37"/>
  <c r="AP22" i="37"/>
  <c r="AQ22" i="37"/>
  <c r="AR22" i="37"/>
  <c r="AS22" i="37"/>
  <c r="AT22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T23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AH23" i="37"/>
  <c r="AI23" i="37"/>
  <c r="AJ23" i="37"/>
  <c r="AK23" i="37"/>
  <c r="AL23" i="37"/>
  <c r="AM23" i="37"/>
  <c r="AN23" i="37"/>
  <c r="AO23" i="37"/>
  <c r="AP23" i="37"/>
  <c r="AQ23" i="37"/>
  <c r="AR23" i="37"/>
  <c r="AS23" i="37"/>
  <c r="AT23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T24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AH24" i="37"/>
  <c r="AI24" i="37"/>
  <c r="AJ24" i="37"/>
  <c r="AK24" i="37"/>
  <c r="AL24" i="37"/>
  <c r="AM24" i="37"/>
  <c r="AN24" i="37"/>
  <c r="AO24" i="37"/>
  <c r="AP24" i="37"/>
  <c r="AQ24" i="37"/>
  <c r="AR24" i="37"/>
  <c r="AS24" i="37"/>
  <c r="AT24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AS25" i="37"/>
  <c r="AT25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T26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AH26" i="37"/>
  <c r="AI26" i="37"/>
  <c r="AJ26" i="37"/>
  <c r="AK26" i="37"/>
  <c r="AL26" i="37"/>
  <c r="AM26" i="37"/>
  <c r="AN26" i="37"/>
  <c r="AO26" i="37"/>
  <c r="AP26" i="37"/>
  <c r="AQ26" i="37"/>
  <c r="AR26" i="37"/>
  <c r="AS26" i="37"/>
  <c r="AT26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T27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AH27" i="37"/>
  <c r="AI27" i="37"/>
  <c r="AJ27" i="37"/>
  <c r="AK27" i="37"/>
  <c r="AL27" i="37"/>
  <c r="AM27" i="37"/>
  <c r="AN27" i="37"/>
  <c r="AO27" i="37"/>
  <c r="AP27" i="37"/>
  <c r="AQ27" i="37"/>
  <c r="AR27" i="37"/>
  <c r="AS27" i="37"/>
  <c r="AT27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AS28" i="37"/>
  <c r="AT28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AH29" i="37"/>
  <c r="AI29" i="37"/>
  <c r="AJ29" i="37"/>
  <c r="AK29" i="37"/>
  <c r="AL29" i="37"/>
  <c r="AM29" i="37"/>
  <c r="AN29" i="37"/>
  <c r="AO29" i="37"/>
  <c r="AP29" i="37"/>
  <c r="AQ29" i="37"/>
  <c r="AR29" i="37"/>
  <c r="AS29" i="37"/>
  <c r="AT29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AH30" i="37"/>
  <c r="AI30" i="37"/>
  <c r="AJ30" i="37"/>
  <c r="AK30" i="37"/>
  <c r="AL30" i="37"/>
  <c r="AM30" i="37"/>
  <c r="AN30" i="37"/>
  <c r="AO30" i="37"/>
  <c r="AP30" i="37"/>
  <c r="AQ30" i="37"/>
  <c r="AR30" i="37"/>
  <c r="AS30" i="37"/>
  <c r="AT30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AH31" i="37"/>
  <c r="AI31" i="37"/>
  <c r="AJ31" i="37"/>
  <c r="AK31" i="37"/>
  <c r="AL31" i="37"/>
  <c r="AM31" i="37"/>
  <c r="AN31" i="37"/>
  <c r="AO31" i="37"/>
  <c r="AP31" i="37"/>
  <c r="AQ31" i="37"/>
  <c r="AR31" i="37"/>
  <c r="AS31" i="37"/>
  <c r="AT31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AH32" i="37"/>
  <c r="AI32" i="37"/>
  <c r="AJ32" i="37"/>
  <c r="AK32" i="37"/>
  <c r="AL32" i="37"/>
  <c r="AM32" i="37"/>
  <c r="AN32" i="37"/>
  <c r="AO32" i="37"/>
  <c r="AP32" i="37"/>
  <c r="AQ32" i="37"/>
  <c r="AR32" i="37"/>
  <c r="AS32" i="37"/>
  <c r="AT32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AH33" i="37"/>
  <c r="AI33" i="37"/>
  <c r="AJ33" i="37"/>
  <c r="AK33" i="37"/>
  <c r="AL33" i="37"/>
  <c r="AM33" i="37"/>
  <c r="AN33" i="37"/>
  <c r="AO33" i="37"/>
  <c r="AP33" i="37"/>
  <c r="AQ33" i="37"/>
  <c r="AR33" i="37"/>
  <c r="AS33" i="37"/>
  <c r="AT33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AH34" i="37"/>
  <c r="AI34" i="37"/>
  <c r="AJ34" i="37"/>
  <c r="AK34" i="37"/>
  <c r="AL34" i="37"/>
  <c r="AM34" i="37"/>
  <c r="AN34" i="37"/>
  <c r="AO34" i="37"/>
  <c r="AP34" i="37"/>
  <c r="AQ34" i="37"/>
  <c r="AR34" i="37"/>
  <c r="AS34" i="37"/>
  <c r="AT34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AH35" i="37"/>
  <c r="AI35" i="37"/>
  <c r="AJ35" i="37"/>
  <c r="AK35" i="37"/>
  <c r="AL35" i="37"/>
  <c r="AM35" i="37"/>
  <c r="AN35" i="37"/>
  <c r="AO35" i="37"/>
  <c r="AP35" i="37"/>
  <c r="AQ35" i="37"/>
  <c r="AR35" i="37"/>
  <c r="AS35" i="37"/>
  <c r="AT35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AH36" i="37"/>
  <c r="AI36" i="37"/>
  <c r="AJ36" i="37"/>
  <c r="AK36" i="37"/>
  <c r="AL36" i="37"/>
  <c r="AM36" i="37"/>
  <c r="AN36" i="37"/>
  <c r="AO36" i="37"/>
  <c r="AP36" i="37"/>
  <c r="AQ36" i="37"/>
  <c r="AR36" i="37"/>
  <c r="AS36" i="37"/>
  <c r="AT36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AS37" i="37"/>
  <c r="AT37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T38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H38" i="37"/>
  <c r="AI38" i="37"/>
  <c r="AJ38" i="37"/>
  <c r="AK38" i="37"/>
  <c r="AL38" i="37"/>
  <c r="AM38" i="37"/>
  <c r="AN38" i="37"/>
  <c r="AO38" i="37"/>
  <c r="AP38" i="37"/>
  <c r="AQ38" i="37"/>
  <c r="AR38" i="37"/>
  <c r="AS38" i="37"/>
  <c r="AT38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T39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AH39" i="37"/>
  <c r="AI39" i="37"/>
  <c r="AJ39" i="37"/>
  <c r="AK39" i="37"/>
  <c r="AL39" i="37"/>
  <c r="AM39" i="37"/>
  <c r="AN39" i="37"/>
  <c r="AO39" i="37"/>
  <c r="AP39" i="37"/>
  <c r="AQ39" i="37"/>
  <c r="AR39" i="37"/>
  <c r="AS39" i="37"/>
  <c r="AT39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AS40" i="37"/>
  <c r="AT40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AH41" i="37"/>
  <c r="AI41" i="37"/>
  <c r="AJ41" i="37"/>
  <c r="AK41" i="37"/>
  <c r="AL41" i="37"/>
  <c r="AM41" i="37"/>
  <c r="AN41" i="37"/>
  <c r="AO41" i="37"/>
  <c r="AP41" i="37"/>
  <c r="AQ41" i="37"/>
  <c r="AR41" i="37"/>
  <c r="AS41" i="37"/>
  <c r="AT41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Q42" i="37"/>
  <c r="R42" i="37"/>
  <c r="S42" i="37"/>
  <c r="T42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AH42" i="37"/>
  <c r="AI42" i="37"/>
  <c r="AJ42" i="37"/>
  <c r="AK42" i="37"/>
  <c r="AL42" i="37"/>
  <c r="AM42" i="37"/>
  <c r="AN42" i="37"/>
  <c r="AO42" i="37"/>
  <c r="AP42" i="37"/>
  <c r="AQ42" i="37"/>
  <c r="AR42" i="37"/>
  <c r="AS42" i="37"/>
  <c r="AT42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AH43" i="37"/>
  <c r="AI43" i="37"/>
  <c r="AJ43" i="37"/>
  <c r="AK43" i="37"/>
  <c r="AL43" i="37"/>
  <c r="AM43" i="37"/>
  <c r="AN43" i="37"/>
  <c r="AO43" i="37"/>
  <c r="AP43" i="37"/>
  <c r="AQ43" i="37"/>
  <c r="AR43" i="37"/>
  <c r="AS43" i="37"/>
  <c r="AT43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AH44" i="37"/>
  <c r="AI44" i="37"/>
  <c r="AJ44" i="37"/>
  <c r="AK44" i="37"/>
  <c r="AL44" i="37"/>
  <c r="AM44" i="37"/>
  <c r="AN44" i="37"/>
  <c r="AO44" i="37"/>
  <c r="AP44" i="37"/>
  <c r="AQ44" i="37"/>
  <c r="AR44" i="37"/>
  <c r="AS44" i="37"/>
  <c r="AT44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Q45" i="37"/>
  <c r="R45" i="37"/>
  <c r="S45" i="37"/>
  <c r="T45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AH45" i="37"/>
  <c r="AI45" i="37"/>
  <c r="AJ45" i="37"/>
  <c r="AK45" i="37"/>
  <c r="AL45" i="37"/>
  <c r="AM45" i="37"/>
  <c r="AN45" i="37"/>
  <c r="AO45" i="37"/>
  <c r="AP45" i="37"/>
  <c r="AQ45" i="37"/>
  <c r="AR45" i="37"/>
  <c r="AS45" i="37"/>
  <c r="AT45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AH46" i="37"/>
  <c r="AI46" i="37"/>
  <c r="AJ46" i="37"/>
  <c r="AK46" i="37"/>
  <c r="AL46" i="37"/>
  <c r="AM46" i="37"/>
  <c r="AN46" i="37"/>
  <c r="AO46" i="37"/>
  <c r="AP46" i="37"/>
  <c r="AQ46" i="37"/>
  <c r="AR46" i="37"/>
  <c r="AS46" i="37"/>
  <c r="AT46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AH47" i="37"/>
  <c r="AI47" i="37"/>
  <c r="AJ47" i="37"/>
  <c r="AK47" i="37"/>
  <c r="AL47" i="37"/>
  <c r="AM47" i="37"/>
  <c r="AN47" i="37"/>
  <c r="AO47" i="37"/>
  <c r="AP47" i="37"/>
  <c r="AQ47" i="37"/>
  <c r="AR47" i="37"/>
  <c r="AS47" i="37"/>
  <c r="AT47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AH48" i="37"/>
  <c r="AI48" i="37"/>
  <c r="AJ48" i="37"/>
  <c r="AK48" i="37"/>
  <c r="AL48" i="37"/>
  <c r="AM48" i="37"/>
  <c r="AN48" i="37"/>
  <c r="AO48" i="37"/>
  <c r="AP48" i="37"/>
  <c r="AQ48" i="37"/>
  <c r="AR48" i="37"/>
  <c r="AS48" i="37"/>
  <c r="AT48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T49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AH49" i="37"/>
  <c r="AI49" i="37"/>
  <c r="AJ49" i="37"/>
  <c r="AK49" i="37"/>
  <c r="AL49" i="37"/>
  <c r="AM49" i="37"/>
  <c r="AN49" i="37"/>
  <c r="AO49" i="37"/>
  <c r="AP49" i="37"/>
  <c r="AQ49" i="37"/>
  <c r="AR49" i="37"/>
  <c r="AS49" i="37"/>
  <c r="AT49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T50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AH50" i="37"/>
  <c r="AI50" i="37"/>
  <c r="AJ50" i="37"/>
  <c r="AK50" i="37"/>
  <c r="AL50" i="37"/>
  <c r="AM50" i="37"/>
  <c r="AN50" i="37"/>
  <c r="AO50" i="37"/>
  <c r="AP50" i="37"/>
  <c r="AQ50" i="37"/>
  <c r="AR50" i="37"/>
  <c r="AS50" i="37"/>
  <c r="AT50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AH51" i="37"/>
  <c r="AI51" i="37"/>
  <c r="AJ51" i="37"/>
  <c r="AK51" i="37"/>
  <c r="AL51" i="37"/>
  <c r="AM51" i="37"/>
  <c r="AN51" i="37"/>
  <c r="AO51" i="37"/>
  <c r="AP51" i="37"/>
  <c r="AQ51" i="37"/>
  <c r="AR51" i="37"/>
  <c r="AS51" i="37"/>
  <c r="AT51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AH52" i="37"/>
  <c r="AI52" i="37"/>
  <c r="AJ52" i="37"/>
  <c r="AK52" i="37"/>
  <c r="AL52" i="37"/>
  <c r="AM52" i="37"/>
  <c r="AN52" i="37"/>
  <c r="AO52" i="37"/>
  <c r="AP52" i="37"/>
  <c r="AQ52" i="37"/>
  <c r="AR52" i="37"/>
  <c r="AS52" i="37"/>
  <c r="AT52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AH53" i="37"/>
  <c r="AI53" i="37"/>
  <c r="AJ53" i="37"/>
  <c r="AK53" i="37"/>
  <c r="AL53" i="37"/>
  <c r="AM53" i="37"/>
  <c r="AN53" i="37"/>
  <c r="AO53" i="37"/>
  <c r="AP53" i="37"/>
  <c r="AQ53" i="37"/>
  <c r="AR53" i="37"/>
  <c r="AS53" i="37"/>
  <c r="AT53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5" i="37" l="1"/>
  <c r="D54" i="37"/>
  <c r="D11" i="37" l="1"/>
  <c r="BP11" i="37" s="1"/>
  <c r="AG80" i="37" l="1"/>
  <c r="BO80" i="37"/>
  <c r="AL80" i="37"/>
  <c r="AI80" i="37"/>
  <c r="AW80" i="37"/>
  <c r="O80" i="37"/>
  <c r="AH80" i="37"/>
  <c r="J80" i="37"/>
  <c r="V80" i="37"/>
  <c r="AF80" i="37"/>
  <c r="AP80" i="37"/>
  <c r="AO80" i="37"/>
  <c r="AD80" i="37"/>
  <c r="BB80" i="37"/>
  <c r="E80" i="37"/>
  <c r="W80" i="37"/>
  <c r="AB80" i="37"/>
  <c r="BK80" i="37"/>
  <c r="M80" i="37"/>
  <c r="AN80" i="37"/>
  <c r="BJ80" i="37"/>
  <c r="AT80" i="37"/>
  <c r="BG80" i="37"/>
  <c r="AK80" i="37"/>
  <c r="BD80" i="37"/>
  <c r="K80" i="37"/>
  <c r="BN80" i="37"/>
  <c r="N80" i="37"/>
  <c r="X80" i="37"/>
  <c r="AE80" i="37"/>
  <c r="BH80" i="37"/>
  <c r="Q80" i="37"/>
  <c r="S80" i="37"/>
  <c r="G80" i="37"/>
  <c r="R80" i="37"/>
  <c r="U80" i="37"/>
  <c r="H80" i="37"/>
  <c r="BL80" i="37"/>
  <c r="Y80" i="37"/>
  <c r="F80" i="37"/>
  <c r="BM80" i="37"/>
  <c r="BE80" i="37"/>
  <c r="AQ80" i="37"/>
  <c r="AY80" i="37"/>
  <c r="AX80" i="37"/>
  <c r="AM80" i="37"/>
  <c r="AS80" i="37"/>
  <c r="BC80" i="37"/>
  <c r="T80" i="37"/>
  <c r="BA80" i="37"/>
  <c r="AZ80" i="37"/>
  <c r="BF80" i="37"/>
  <c r="AJ80" i="37"/>
  <c r="Z80" i="37"/>
  <c r="AR80" i="37"/>
  <c r="AA80" i="37"/>
  <c r="I80" i="37"/>
  <c r="P80" i="37"/>
  <c r="BI80" i="37"/>
  <c r="L80" i="37"/>
  <c r="AC80" i="37"/>
  <c r="D75" i="37"/>
  <c r="D77" i="37" l="1"/>
  <c r="D83" i="37"/>
  <c r="AU80" i="37"/>
  <c r="AV80" i="37"/>
  <c r="D80" i="37"/>
  <c r="O79" i="37" l="1"/>
  <c r="AA79" i="37"/>
  <c r="AM79" i="37"/>
  <c r="AX79" i="37"/>
  <c r="BJ79" i="37"/>
  <c r="H79" i="37"/>
  <c r="T79" i="37"/>
  <c r="X79" i="37"/>
  <c r="AB79" i="37"/>
  <c r="AF79" i="37"/>
  <c r="AJ79" i="37"/>
  <c r="AN79" i="37"/>
  <c r="AR79" i="37"/>
  <c r="AY79" i="37"/>
  <c r="BC79" i="37"/>
  <c r="BG79" i="37"/>
  <c r="BK79" i="37"/>
  <c r="BO79" i="37"/>
  <c r="K79" i="37"/>
  <c r="W79" i="37"/>
  <c r="AI79" i="37"/>
  <c r="BF79" i="37"/>
  <c r="L79" i="37"/>
  <c r="D79" i="37"/>
  <c r="E79" i="37"/>
  <c r="I79" i="37"/>
  <c r="M79" i="37"/>
  <c r="Q79" i="37"/>
  <c r="U79" i="37"/>
  <c r="Y79" i="37"/>
  <c r="AC79" i="37"/>
  <c r="AG79" i="37"/>
  <c r="AK79" i="37"/>
  <c r="AO79" i="37"/>
  <c r="AS79" i="37"/>
  <c r="AV79" i="37"/>
  <c r="AZ79" i="37"/>
  <c r="BD79" i="37"/>
  <c r="BH79" i="37"/>
  <c r="BL79" i="37"/>
  <c r="G79" i="37"/>
  <c r="S79" i="37"/>
  <c r="AE79" i="37"/>
  <c r="AQ79" i="37"/>
  <c r="BB79" i="37"/>
  <c r="BN79" i="37"/>
  <c r="P79" i="37"/>
  <c r="F79" i="37"/>
  <c r="J79" i="37"/>
  <c r="N79" i="37"/>
  <c r="R79" i="37"/>
  <c r="V79" i="37"/>
  <c r="Z79" i="37"/>
  <c r="AD79" i="37"/>
  <c r="AH79" i="37"/>
  <c r="AL79" i="37"/>
  <c r="AP79" i="37"/>
  <c r="AT79" i="37"/>
  <c r="AW79" i="37"/>
  <c r="BA79" i="37"/>
  <c r="BE79" i="37"/>
  <c r="BI79" i="37"/>
  <c r="BM79" i="37"/>
  <c r="D78" i="37" l="1"/>
  <c r="D81" i="37"/>
  <c r="AU79" i="37"/>
  <c r="D80" i="35"/>
  <c r="BC80" i="35" l="1"/>
  <c r="BN80" i="35"/>
  <c r="AY80" i="35"/>
  <c r="BE80" i="35"/>
  <c r="BJ80" i="35"/>
  <c r="BM80" i="35"/>
  <c r="BL80" i="35"/>
  <c r="BF80" i="35"/>
  <c r="BD80" i="35"/>
  <c r="BI80" i="35"/>
  <c r="BB80" i="35"/>
  <c r="BA80" i="35"/>
  <c r="BO80" i="35"/>
  <c r="AZ80" i="35"/>
  <c r="BG80" i="35"/>
  <c r="BK80" i="35"/>
  <c r="BH80" i="35"/>
  <c r="AW80" i="35"/>
  <c r="AX80" i="35"/>
  <c r="AV80" i="35"/>
  <c r="AU80" i="35"/>
  <c r="W80" i="35"/>
  <c r="AA80" i="35"/>
  <c r="AF80" i="35"/>
  <c r="AI80" i="35"/>
  <c r="I80" i="35"/>
  <c r="Y80" i="35"/>
  <c r="AJ80" i="35"/>
  <c r="E80" i="35"/>
  <c r="J80" i="35"/>
  <c r="O80" i="35"/>
  <c r="AB80" i="35"/>
  <c r="AC80" i="35"/>
  <c r="AK80" i="35"/>
  <c r="AE80" i="35"/>
  <c r="P80" i="35"/>
  <c r="AN80" i="35"/>
  <c r="AL80" i="35"/>
  <c r="X80" i="35"/>
  <c r="T80" i="35"/>
  <c r="U80" i="35"/>
  <c r="G80" i="35"/>
  <c r="M80" i="35"/>
  <c r="AH80" i="35"/>
  <c r="Q80" i="35"/>
  <c r="V80" i="35"/>
  <c r="K80" i="35"/>
  <c r="S80" i="35"/>
  <c r="N80" i="35"/>
  <c r="AD80" i="35"/>
  <c r="AT80" i="35"/>
  <c r="Z80" i="35"/>
  <c r="AP80" i="35"/>
  <c r="AS80" i="35"/>
  <c r="AR80" i="35"/>
  <c r="L80" i="35"/>
  <c r="R80" i="35"/>
  <c r="H80" i="35"/>
  <c r="AG80" i="35"/>
  <c r="AQ80" i="35"/>
  <c r="F80" i="35"/>
  <c r="AO80" i="35"/>
  <c r="AM80" i="35"/>
  <c r="BP11" i="40" l="1"/>
  <c r="BS11" i="40"/>
  <c r="BV11" i="40"/>
  <c r="BP12" i="40"/>
  <c r="BS12" i="40"/>
  <c r="BV12" i="40"/>
  <c r="BP13" i="40"/>
  <c r="BS13" i="40"/>
  <c r="BV13" i="40"/>
  <c r="BP14" i="40"/>
  <c r="BS14" i="40"/>
  <c r="BV14" i="40"/>
  <c r="BP15" i="40"/>
  <c r="BS15" i="40"/>
  <c r="BV15" i="40"/>
  <c r="BP16" i="40"/>
  <c r="BS16" i="40"/>
  <c r="BV16" i="40"/>
  <c r="BP17" i="40"/>
  <c r="BS17" i="40"/>
  <c r="BV17" i="40"/>
  <c r="BP18" i="40"/>
  <c r="BS18" i="40"/>
  <c r="BV18" i="40"/>
  <c r="BP19" i="40"/>
  <c r="BS19" i="40"/>
  <c r="BV19" i="40"/>
  <c r="BP20" i="40"/>
  <c r="BS20" i="40"/>
  <c r="BV20" i="40"/>
  <c r="BP21" i="40"/>
  <c r="BS21" i="40"/>
  <c r="BV21" i="40"/>
  <c r="BP22" i="40"/>
  <c r="BS22" i="40"/>
  <c r="BV22" i="40"/>
  <c r="BP23" i="40"/>
  <c r="BS23" i="40"/>
  <c r="BV23" i="40"/>
  <c r="BP24" i="40"/>
  <c r="BS24" i="40"/>
  <c r="BV24" i="40"/>
  <c r="BP25" i="40"/>
  <c r="BS25" i="40"/>
  <c r="BV25" i="40"/>
  <c r="BP26" i="40"/>
  <c r="BS26" i="40"/>
  <c r="BV26" i="40"/>
  <c r="BP27" i="40"/>
  <c r="BS27" i="40"/>
  <c r="BV27" i="40"/>
  <c r="BP28" i="40"/>
  <c r="BS28" i="40"/>
  <c r="BV28" i="40"/>
  <c r="BP29" i="40"/>
  <c r="BS29" i="40"/>
  <c r="BV29" i="40"/>
  <c r="BP30" i="40"/>
  <c r="BS30" i="40"/>
  <c r="BV30" i="40"/>
  <c r="BP31" i="40"/>
  <c r="BS31" i="40"/>
  <c r="BV31" i="40"/>
  <c r="BP32" i="40"/>
  <c r="BS32" i="40"/>
  <c r="BV32" i="40"/>
  <c r="BP33" i="40"/>
  <c r="BS33" i="40"/>
  <c r="BV33" i="40"/>
  <c r="BP34" i="40"/>
  <c r="BS34" i="40"/>
  <c r="BV34" i="40"/>
  <c r="BP35" i="40"/>
  <c r="BS35" i="40"/>
  <c r="BV35" i="40"/>
  <c r="BP36" i="40"/>
  <c r="BS36" i="40"/>
  <c r="BV36" i="40"/>
  <c r="BP37" i="40"/>
  <c r="BS37" i="40"/>
  <c r="BV37" i="40"/>
  <c r="BP38" i="40"/>
  <c r="BS38" i="40"/>
  <c r="BV38" i="40"/>
  <c r="BP39" i="40"/>
  <c r="BS39" i="40"/>
  <c r="BV39" i="40"/>
  <c r="BP40" i="40"/>
  <c r="BS40" i="40"/>
  <c r="BV40" i="40"/>
  <c r="BP41" i="39"/>
  <c r="BP11" i="39"/>
  <c r="BS11" i="39"/>
  <c r="BV11" i="39"/>
  <c r="BP12" i="39"/>
  <c r="BS12" i="39"/>
  <c r="BV12" i="39"/>
  <c r="BP13" i="39"/>
  <c r="BS13" i="39"/>
  <c r="BV13" i="39"/>
  <c r="BP14" i="39"/>
  <c r="BS14" i="39"/>
  <c r="BV14" i="39"/>
  <c r="BP15" i="39"/>
  <c r="BS15" i="39"/>
  <c r="BV15" i="39"/>
  <c r="BP16" i="39"/>
  <c r="BS16" i="39"/>
  <c r="BV16" i="39"/>
  <c r="BP17" i="39"/>
  <c r="BS17" i="39"/>
  <c r="BV17" i="39"/>
  <c r="BP18" i="39"/>
  <c r="BS18" i="39"/>
  <c r="BV18" i="39"/>
  <c r="BP19" i="39"/>
  <c r="BS19" i="39"/>
  <c r="BV19" i="39"/>
  <c r="BP20" i="39"/>
  <c r="BS20" i="39"/>
  <c r="BV20" i="39"/>
  <c r="BP21" i="39"/>
  <c r="BS21" i="39"/>
  <c r="BV21" i="39"/>
  <c r="BP22" i="39"/>
  <c r="BS22" i="39"/>
  <c r="BV22" i="39"/>
  <c r="BP23" i="39"/>
  <c r="BS23" i="39"/>
  <c r="BV23" i="39"/>
  <c r="BP24" i="39"/>
  <c r="BS24" i="39"/>
  <c r="BV24" i="39"/>
  <c r="BP25" i="39"/>
  <c r="BS25" i="39"/>
  <c r="BV25" i="39"/>
  <c r="BP26" i="39"/>
  <c r="BS26" i="39"/>
  <c r="BV26" i="39"/>
  <c r="BP27" i="39"/>
  <c r="BS27" i="39"/>
  <c r="BV27" i="39"/>
  <c r="BP28" i="39"/>
  <c r="BS28" i="39"/>
  <c r="BV28" i="39"/>
  <c r="BP29" i="39"/>
  <c r="BS29" i="39"/>
  <c r="BV29" i="39"/>
  <c r="BP30" i="39"/>
  <c r="BS30" i="39"/>
  <c r="BV30" i="39"/>
  <c r="BP31" i="39"/>
  <c r="BS31" i="39"/>
  <c r="BV31" i="39"/>
  <c r="BX31" i="39" s="1"/>
  <c r="BP32" i="39"/>
  <c r="BS32" i="39"/>
  <c r="BV32" i="39"/>
  <c r="BP33" i="39"/>
  <c r="BS33" i="39"/>
  <c r="BV33" i="39"/>
  <c r="BP34" i="39"/>
  <c r="BS34" i="39"/>
  <c r="BV34" i="39"/>
  <c r="BP35" i="39"/>
  <c r="BS35" i="39"/>
  <c r="BV35" i="39"/>
  <c r="BP36" i="39"/>
  <c r="BS36" i="39"/>
  <c r="BV36" i="39"/>
  <c r="BP37" i="39"/>
  <c r="BS37" i="39"/>
  <c r="BV37" i="39"/>
  <c r="BP38" i="39"/>
  <c r="BS38" i="39"/>
  <c r="BV38" i="39"/>
  <c r="BP39" i="39"/>
  <c r="BS39" i="39"/>
  <c r="BV39" i="39"/>
  <c r="BP40" i="39"/>
  <c r="BS40" i="39"/>
  <c r="BV40" i="39"/>
  <c r="BP11" i="35"/>
  <c r="BS11" i="35"/>
  <c r="BV11" i="35"/>
  <c r="BP12" i="35"/>
  <c r="BS12" i="35"/>
  <c r="BV12" i="35"/>
  <c r="BP13" i="35"/>
  <c r="BS13" i="35"/>
  <c r="BV13" i="35"/>
  <c r="BP14" i="35"/>
  <c r="BS14" i="35"/>
  <c r="BV14" i="35"/>
  <c r="BP15" i="35"/>
  <c r="BS15" i="35"/>
  <c r="BV15" i="35"/>
  <c r="BP16" i="35"/>
  <c r="BS16" i="35"/>
  <c r="BV16" i="35"/>
  <c r="BP17" i="35"/>
  <c r="BS17" i="35"/>
  <c r="BV17" i="35"/>
  <c r="BP18" i="35"/>
  <c r="BS18" i="35"/>
  <c r="BV18" i="35"/>
  <c r="BP19" i="35"/>
  <c r="BS19" i="35"/>
  <c r="BV19" i="35"/>
  <c r="BP20" i="35"/>
  <c r="BS20" i="35"/>
  <c r="BV20" i="35"/>
  <c r="BP21" i="35"/>
  <c r="BS21" i="35"/>
  <c r="BV21" i="35"/>
  <c r="BP22" i="35"/>
  <c r="BS22" i="35"/>
  <c r="BV22" i="35"/>
  <c r="BP23" i="35"/>
  <c r="BS23" i="35"/>
  <c r="BV23" i="35"/>
  <c r="BP24" i="35"/>
  <c r="BS24" i="35"/>
  <c r="BV24" i="35"/>
  <c r="BP25" i="35"/>
  <c r="BS25" i="35"/>
  <c r="BV25" i="35"/>
  <c r="BP26" i="35"/>
  <c r="BS26" i="35"/>
  <c r="BV26" i="35"/>
  <c r="BP27" i="35"/>
  <c r="BS27" i="35"/>
  <c r="BV27" i="35"/>
  <c r="BP28" i="35"/>
  <c r="BS28" i="35"/>
  <c r="BV28" i="35"/>
  <c r="BP29" i="35"/>
  <c r="BS29" i="35"/>
  <c r="BV29" i="35"/>
  <c r="BP30" i="35"/>
  <c r="BS30" i="35"/>
  <c r="BV30" i="35"/>
  <c r="BP31" i="35"/>
  <c r="BS31" i="35"/>
  <c r="BV31" i="35"/>
  <c r="BP32" i="35"/>
  <c r="BS32" i="35"/>
  <c r="BV32" i="35"/>
  <c r="BP33" i="35"/>
  <c r="BS33" i="35"/>
  <c r="BV33" i="35"/>
  <c r="BP34" i="35"/>
  <c r="BS34" i="35"/>
  <c r="BV34" i="35"/>
  <c r="BP35" i="35"/>
  <c r="BS35" i="35"/>
  <c r="BV35" i="35"/>
  <c r="BP36" i="35"/>
  <c r="BS36" i="35"/>
  <c r="BV36" i="35"/>
  <c r="BP37" i="35"/>
  <c r="BS37" i="35"/>
  <c r="BV37" i="35"/>
  <c r="BP38" i="35"/>
  <c r="BS38" i="35"/>
  <c r="BV38" i="35"/>
  <c r="BP39" i="35"/>
  <c r="BS39" i="35"/>
  <c r="BV39" i="35"/>
  <c r="BP40" i="35"/>
  <c r="BS40" i="35"/>
  <c r="BV40" i="35"/>
  <c r="BS11" i="38"/>
  <c r="BV11" i="38"/>
  <c r="BS12" i="38"/>
  <c r="BV12" i="38"/>
  <c r="BS13" i="38"/>
  <c r="BV13" i="38"/>
  <c r="BS14" i="38"/>
  <c r="BV14" i="38"/>
  <c r="BS15" i="38"/>
  <c r="BV15" i="38"/>
  <c r="BS16" i="38"/>
  <c r="BV16" i="38"/>
  <c r="BS17" i="38"/>
  <c r="BV17" i="38"/>
  <c r="BS18" i="38"/>
  <c r="BV18" i="38"/>
  <c r="BS19" i="38"/>
  <c r="BV19" i="38"/>
  <c r="BS20" i="38"/>
  <c r="BV20" i="38"/>
  <c r="BS21" i="38"/>
  <c r="BV21" i="38"/>
  <c r="BS22" i="38"/>
  <c r="BV22" i="38"/>
  <c r="BS23" i="38"/>
  <c r="BV23" i="38"/>
  <c r="BS24" i="38"/>
  <c r="BV24" i="38"/>
  <c r="BS25" i="38"/>
  <c r="BV25" i="38"/>
  <c r="BS26" i="38"/>
  <c r="BV26" i="38"/>
  <c r="BS27" i="38"/>
  <c r="BV27" i="38"/>
  <c r="BS28" i="38"/>
  <c r="BV28" i="38"/>
  <c r="BS29" i="38"/>
  <c r="BV29" i="38"/>
  <c r="BS30" i="38"/>
  <c r="BV30" i="38"/>
  <c r="BS31" i="38"/>
  <c r="BV31" i="38"/>
  <c r="BS32" i="38"/>
  <c r="BV32" i="38"/>
  <c r="BS33" i="38"/>
  <c r="BV33" i="38"/>
  <c r="BS34" i="38"/>
  <c r="BV34" i="38"/>
  <c r="BS35" i="38"/>
  <c r="BV35" i="38"/>
  <c r="BS36" i="38"/>
  <c r="BV36" i="38"/>
  <c r="BS37" i="38"/>
  <c r="BV37" i="38"/>
  <c r="BS38" i="38"/>
  <c r="BV38" i="38"/>
  <c r="BS39" i="38"/>
  <c r="BV39" i="38"/>
  <c r="BS40" i="38"/>
  <c r="BV40" i="38"/>
  <c r="BP11" i="38"/>
  <c r="BP12" i="38"/>
  <c r="BP13" i="38"/>
  <c r="BP14" i="38"/>
  <c r="BP15" i="38"/>
  <c r="BP16" i="38"/>
  <c r="BP17" i="38"/>
  <c r="BP18" i="38"/>
  <c r="BP19" i="38"/>
  <c r="BP20" i="38"/>
  <c r="BP21" i="38"/>
  <c r="BP22" i="38"/>
  <c r="BP23" i="38"/>
  <c r="BP24" i="38"/>
  <c r="BP25" i="38"/>
  <c r="BP26" i="38"/>
  <c r="BP27" i="38"/>
  <c r="BP28" i="38"/>
  <c r="BP29" i="38"/>
  <c r="BP30" i="38"/>
  <c r="BP31" i="38"/>
  <c r="BP32" i="38"/>
  <c r="BP33" i="38"/>
  <c r="BP34" i="38"/>
  <c r="BP35" i="38"/>
  <c r="BP36" i="38"/>
  <c r="BP37" i="38"/>
  <c r="BP38" i="38"/>
  <c r="BP39" i="38"/>
  <c r="BP40" i="38"/>
  <c r="D75" i="39"/>
  <c r="D82" i="39" s="1"/>
  <c r="BP76" i="39"/>
  <c r="BP83" i="39" s="1"/>
  <c r="BU75" i="39"/>
  <c r="BR75" i="39"/>
  <c r="BQ75" i="39"/>
  <c r="BO75" i="39"/>
  <c r="BN75" i="39"/>
  <c r="BM75" i="39"/>
  <c r="BL75" i="39"/>
  <c r="BK75" i="39"/>
  <c r="BJ75" i="39"/>
  <c r="BI75" i="39"/>
  <c r="BH75" i="39"/>
  <c r="BG75" i="39"/>
  <c r="BF75" i="39"/>
  <c r="BE75" i="39"/>
  <c r="BD75" i="39"/>
  <c r="BC75" i="39"/>
  <c r="BB75" i="39"/>
  <c r="BA75" i="39"/>
  <c r="AZ75" i="39"/>
  <c r="AY75" i="39"/>
  <c r="AX75" i="39"/>
  <c r="AW75" i="39"/>
  <c r="AV75" i="39"/>
  <c r="AU75" i="39"/>
  <c r="AT75" i="39"/>
  <c r="AS75" i="39"/>
  <c r="AR75" i="39"/>
  <c r="AQ75" i="39"/>
  <c r="AP75" i="39"/>
  <c r="AO75" i="39"/>
  <c r="AN75" i="39"/>
  <c r="AM75" i="39"/>
  <c r="AL75" i="39"/>
  <c r="AK75" i="39"/>
  <c r="AJ75" i="39"/>
  <c r="AI75" i="39"/>
  <c r="AH75" i="39"/>
  <c r="AG75" i="39"/>
  <c r="AF75" i="39"/>
  <c r="AE75" i="39"/>
  <c r="AD75" i="39"/>
  <c r="AC75" i="39"/>
  <c r="AB75" i="39"/>
  <c r="AA75" i="39"/>
  <c r="Z75" i="39"/>
  <c r="Y75" i="39"/>
  <c r="X75" i="39"/>
  <c r="W75" i="39"/>
  <c r="V75" i="39"/>
  <c r="U75" i="39"/>
  <c r="T75" i="39"/>
  <c r="S75" i="39"/>
  <c r="R75" i="39"/>
  <c r="Q75" i="39"/>
  <c r="P75" i="39"/>
  <c r="O75" i="39"/>
  <c r="N75" i="39"/>
  <c r="M75" i="39"/>
  <c r="L75" i="39"/>
  <c r="K75" i="39"/>
  <c r="J75" i="39"/>
  <c r="I75" i="39"/>
  <c r="H75" i="39"/>
  <c r="G75" i="39"/>
  <c r="F75" i="39"/>
  <c r="E75" i="39"/>
  <c r="D77" i="39"/>
  <c r="D75" i="40"/>
  <c r="BP77" i="40"/>
  <c r="BP83" i="40" s="1"/>
  <c r="BP76" i="40"/>
  <c r="BP82" i="40" s="1"/>
  <c r="BO75" i="40"/>
  <c r="BN75" i="40"/>
  <c r="BM75" i="40"/>
  <c r="BL75" i="40"/>
  <c r="BK75" i="40"/>
  <c r="BJ75" i="40"/>
  <c r="BI75" i="40"/>
  <c r="BH75" i="40"/>
  <c r="BG75" i="40"/>
  <c r="BF75" i="40"/>
  <c r="BE75" i="40"/>
  <c r="BD75" i="40"/>
  <c r="BC75" i="40"/>
  <c r="BB75" i="40"/>
  <c r="BA75" i="40"/>
  <c r="AZ75" i="40"/>
  <c r="AY75" i="40"/>
  <c r="AX75" i="40"/>
  <c r="AW75" i="40"/>
  <c r="AV78" i="40"/>
  <c r="AU75" i="40"/>
  <c r="AT75" i="40"/>
  <c r="AS75" i="40"/>
  <c r="AR75" i="40"/>
  <c r="AQ75" i="40"/>
  <c r="AP75" i="40"/>
  <c r="AO75" i="40"/>
  <c r="AN75" i="40"/>
  <c r="AM75" i="40"/>
  <c r="AL75" i="40"/>
  <c r="AK75" i="40"/>
  <c r="AJ75" i="40"/>
  <c r="AI75" i="40"/>
  <c r="AH75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BV11" i="41"/>
  <c r="BV12" i="41"/>
  <c r="BV13" i="41"/>
  <c r="BV14" i="41"/>
  <c r="BV15" i="41"/>
  <c r="BV16" i="41"/>
  <c r="BV17" i="41"/>
  <c r="BV18" i="41"/>
  <c r="BV19" i="41"/>
  <c r="BV20" i="41"/>
  <c r="BV21" i="41"/>
  <c r="BV22" i="41"/>
  <c r="BV23" i="41"/>
  <c r="BV24" i="41"/>
  <c r="BV25" i="41"/>
  <c r="BV26" i="41"/>
  <c r="BV27" i="41"/>
  <c r="BV28" i="41"/>
  <c r="BV29" i="41"/>
  <c r="BV30" i="41"/>
  <c r="BV31" i="41"/>
  <c r="BV32" i="41"/>
  <c r="BV33" i="41"/>
  <c r="BV34" i="41"/>
  <c r="BV35" i="41"/>
  <c r="BV36" i="41"/>
  <c r="BV37" i="41"/>
  <c r="BV38" i="41"/>
  <c r="BV39" i="41"/>
  <c r="BV40" i="41"/>
  <c r="BV41" i="41"/>
  <c r="BS11" i="41"/>
  <c r="BS12" i="41"/>
  <c r="BS13" i="41"/>
  <c r="BS14" i="41"/>
  <c r="BS15" i="41"/>
  <c r="BS16" i="41"/>
  <c r="BS17" i="41"/>
  <c r="BS18" i="41"/>
  <c r="BS19" i="41"/>
  <c r="BS20" i="41"/>
  <c r="BS21" i="41"/>
  <c r="BS22" i="41"/>
  <c r="BS23" i="41"/>
  <c r="BS24" i="41"/>
  <c r="BS25" i="41"/>
  <c r="BS26" i="41"/>
  <c r="BS27" i="41"/>
  <c r="BS28" i="41"/>
  <c r="BS29" i="41"/>
  <c r="BS30" i="41"/>
  <c r="BS31" i="41"/>
  <c r="BS32" i="41"/>
  <c r="BS33" i="41"/>
  <c r="BS34" i="41"/>
  <c r="BS35" i="41"/>
  <c r="BS36" i="41"/>
  <c r="BS37" i="41"/>
  <c r="BS38" i="41"/>
  <c r="BS39" i="41"/>
  <c r="BS40" i="41"/>
  <c r="BS41" i="41"/>
  <c r="BP11" i="41"/>
  <c r="BP12" i="41"/>
  <c r="BP13" i="41"/>
  <c r="BP14" i="41"/>
  <c r="BP15" i="41"/>
  <c r="BP16" i="41"/>
  <c r="BP17" i="41"/>
  <c r="BP18" i="41"/>
  <c r="BP19" i="41"/>
  <c r="BP20" i="41"/>
  <c r="BP21" i="41"/>
  <c r="BP22" i="41"/>
  <c r="BP23" i="41"/>
  <c r="BP24" i="41"/>
  <c r="BP25" i="41"/>
  <c r="BP26" i="41"/>
  <c r="BP27" i="41"/>
  <c r="BP28" i="41"/>
  <c r="BP29" i="41"/>
  <c r="BP30" i="41"/>
  <c r="BP31" i="41"/>
  <c r="BP32" i="41"/>
  <c r="BP33" i="41"/>
  <c r="BP34" i="41"/>
  <c r="BP35" i="41"/>
  <c r="BP36" i="41"/>
  <c r="BP37" i="41"/>
  <c r="BP38" i="41"/>
  <c r="BP39" i="41"/>
  <c r="BP40" i="41"/>
  <c r="BP41" i="41"/>
  <c r="BQ75" i="41"/>
  <c r="BR75" i="41"/>
  <c r="BT75" i="41"/>
  <c r="BU75" i="41"/>
  <c r="BW75" i="41"/>
  <c r="E75" i="41"/>
  <c r="E76" i="41" s="1"/>
  <c r="F75" i="41"/>
  <c r="F76" i="41" s="1"/>
  <c r="G75" i="41"/>
  <c r="G76" i="41" s="1"/>
  <c r="H75" i="41"/>
  <c r="H76" i="41" s="1"/>
  <c r="I75" i="41"/>
  <c r="I76" i="41" s="1"/>
  <c r="J75" i="41"/>
  <c r="J76" i="41" s="1"/>
  <c r="K75" i="41"/>
  <c r="K76" i="41" s="1"/>
  <c r="L75" i="41"/>
  <c r="L76" i="41" s="1"/>
  <c r="M75" i="41"/>
  <c r="M76" i="41" s="1"/>
  <c r="N75" i="41"/>
  <c r="N76" i="41" s="1"/>
  <c r="O75" i="41"/>
  <c r="O76" i="41" s="1"/>
  <c r="P75" i="41"/>
  <c r="P76" i="41" s="1"/>
  <c r="Q75" i="41"/>
  <c r="Q76" i="41" s="1"/>
  <c r="R75" i="41"/>
  <c r="R76" i="41" s="1"/>
  <c r="S75" i="41"/>
  <c r="S76" i="41" s="1"/>
  <c r="T75" i="41"/>
  <c r="T76" i="41" s="1"/>
  <c r="U75" i="41"/>
  <c r="U76" i="41" s="1"/>
  <c r="V75" i="41"/>
  <c r="V76" i="41" s="1"/>
  <c r="W75" i="41"/>
  <c r="W76" i="41" s="1"/>
  <c r="X75" i="41"/>
  <c r="X76" i="41" s="1"/>
  <c r="Y75" i="41"/>
  <c r="Y76" i="41" s="1"/>
  <c r="Z75" i="41"/>
  <c r="Z76" i="41" s="1"/>
  <c r="AA75" i="41"/>
  <c r="AA76" i="41" s="1"/>
  <c r="AB75" i="41"/>
  <c r="AB76" i="41" s="1"/>
  <c r="AC75" i="41"/>
  <c r="AC76" i="41" s="1"/>
  <c r="AD75" i="41"/>
  <c r="AD76" i="41" s="1"/>
  <c r="AE75" i="41"/>
  <c r="AE76" i="41" s="1"/>
  <c r="AF75" i="41"/>
  <c r="AF76" i="41" s="1"/>
  <c r="AG75" i="41"/>
  <c r="AG76" i="41" s="1"/>
  <c r="AH75" i="41"/>
  <c r="AH76" i="41" s="1"/>
  <c r="AI75" i="41"/>
  <c r="AI76" i="41" s="1"/>
  <c r="AJ75" i="41"/>
  <c r="AJ76" i="41" s="1"/>
  <c r="AK75" i="41"/>
  <c r="AK76" i="41" s="1"/>
  <c r="AL75" i="41"/>
  <c r="AL76" i="41" s="1"/>
  <c r="AM75" i="41"/>
  <c r="AM76" i="41" s="1"/>
  <c r="AN75" i="41"/>
  <c r="AN76" i="41" s="1"/>
  <c r="AO75" i="41"/>
  <c r="AO76" i="41" s="1"/>
  <c r="AP75" i="41"/>
  <c r="AP76" i="41" s="1"/>
  <c r="AQ75" i="41"/>
  <c r="AQ76" i="41" s="1"/>
  <c r="AR75" i="41"/>
  <c r="AR76" i="41" s="1"/>
  <c r="AS75" i="41"/>
  <c r="AS76" i="41" s="1"/>
  <c r="AT75" i="41"/>
  <c r="AT76" i="41" s="1"/>
  <c r="AU75" i="41"/>
  <c r="AU76" i="41" s="1"/>
  <c r="AV75" i="41"/>
  <c r="AV76" i="41" s="1"/>
  <c r="AW75" i="41"/>
  <c r="AW76" i="41" s="1"/>
  <c r="AX75" i="41"/>
  <c r="AX76" i="41" s="1"/>
  <c r="AY75" i="41"/>
  <c r="AY76" i="41" s="1"/>
  <c r="AZ75" i="41"/>
  <c r="AZ76" i="41" s="1"/>
  <c r="BA75" i="41"/>
  <c r="BA76" i="41" s="1"/>
  <c r="BB75" i="41"/>
  <c r="BB76" i="41" s="1"/>
  <c r="BC75" i="41"/>
  <c r="BC76" i="41" s="1"/>
  <c r="BD75" i="41"/>
  <c r="BD76" i="41" s="1"/>
  <c r="BE75" i="41"/>
  <c r="BE76" i="41" s="1"/>
  <c r="BF75" i="41"/>
  <c r="BF76" i="41" s="1"/>
  <c r="BG75" i="41"/>
  <c r="BG76" i="41" s="1"/>
  <c r="BH75" i="41"/>
  <c r="BH76" i="41" s="1"/>
  <c r="BI75" i="41"/>
  <c r="BI76" i="41" s="1"/>
  <c r="BJ75" i="41"/>
  <c r="BJ76" i="41" s="1"/>
  <c r="BK75" i="41"/>
  <c r="BK76" i="41" s="1"/>
  <c r="BL75" i="41"/>
  <c r="BL76" i="41" s="1"/>
  <c r="BM75" i="41"/>
  <c r="BM76" i="41" s="1"/>
  <c r="BN75" i="41"/>
  <c r="BN76" i="41" s="1"/>
  <c r="BO75" i="41"/>
  <c r="BO76" i="41" s="1"/>
  <c r="D75" i="41"/>
  <c r="D76" i="41" s="1"/>
  <c r="E75" i="38"/>
  <c r="E76" i="38" s="1"/>
  <c r="F75" i="38"/>
  <c r="F76" i="38" s="1"/>
  <c r="G75" i="38"/>
  <c r="G76" i="38" s="1"/>
  <c r="H75" i="38"/>
  <c r="H76" i="38" s="1"/>
  <c r="I75" i="38"/>
  <c r="I76" i="38" s="1"/>
  <c r="J75" i="38"/>
  <c r="J76" i="38" s="1"/>
  <c r="K75" i="38"/>
  <c r="K76" i="38" s="1"/>
  <c r="L75" i="38"/>
  <c r="L76" i="38" s="1"/>
  <c r="M75" i="38"/>
  <c r="M76" i="38" s="1"/>
  <c r="N75" i="38"/>
  <c r="N76" i="38" s="1"/>
  <c r="O75" i="38"/>
  <c r="O76" i="38" s="1"/>
  <c r="P75" i="38"/>
  <c r="P76" i="38" s="1"/>
  <c r="Q75" i="38"/>
  <c r="Q76" i="38" s="1"/>
  <c r="R75" i="38"/>
  <c r="R76" i="38" s="1"/>
  <c r="S75" i="38"/>
  <c r="S76" i="38" s="1"/>
  <c r="T75" i="38"/>
  <c r="T76" i="38" s="1"/>
  <c r="U75" i="38"/>
  <c r="U76" i="38" s="1"/>
  <c r="V75" i="38"/>
  <c r="V76" i="38" s="1"/>
  <c r="W75" i="38"/>
  <c r="W76" i="38" s="1"/>
  <c r="X75" i="38"/>
  <c r="X76" i="38" s="1"/>
  <c r="Y75" i="38"/>
  <c r="Y76" i="38" s="1"/>
  <c r="Z75" i="38"/>
  <c r="Z76" i="38" s="1"/>
  <c r="AA75" i="38"/>
  <c r="AA76" i="38" s="1"/>
  <c r="AB75" i="38"/>
  <c r="AB76" i="38" s="1"/>
  <c r="AC75" i="38"/>
  <c r="AC76" i="38" s="1"/>
  <c r="AD75" i="38"/>
  <c r="AD76" i="38" s="1"/>
  <c r="AE75" i="38"/>
  <c r="AE76" i="38" s="1"/>
  <c r="AF75" i="38"/>
  <c r="AF76" i="38" s="1"/>
  <c r="AG75" i="38"/>
  <c r="AG76" i="38" s="1"/>
  <c r="AH75" i="38"/>
  <c r="AH76" i="38" s="1"/>
  <c r="AI75" i="38"/>
  <c r="AI76" i="38" s="1"/>
  <c r="AJ75" i="38"/>
  <c r="AJ76" i="38" s="1"/>
  <c r="AK75" i="38"/>
  <c r="AK76" i="38" s="1"/>
  <c r="AL75" i="38"/>
  <c r="AL76" i="38" s="1"/>
  <c r="AM75" i="38"/>
  <c r="AM76" i="38" s="1"/>
  <c r="AN75" i="38"/>
  <c r="AN76" i="38" s="1"/>
  <c r="AO75" i="38"/>
  <c r="AO76" i="38" s="1"/>
  <c r="AP75" i="38"/>
  <c r="AP76" i="38" s="1"/>
  <c r="AQ75" i="38"/>
  <c r="AQ76" i="38" s="1"/>
  <c r="AR75" i="38"/>
  <c r="AR76" i="38" s="1"/>
  <c r="AS75" i="38"/>
  <c r="AS76" i="38" s="1"/>
  <c r="AT75" i="38"/>
  <c r="AT76" i="38" s="1"/>
  <c r="AU75" i="38"/>
  <c r="AU76" i="38" s="1"/>
  <c r="AV75" i="38"/>
  <c r="AV76" i="38" s="1"/>
  <c r="AW75" i="38"/>
  <c r="AW76" i="38" s="1"/>
  <c r="AX75" i="38"/>
  <c r="AX76" i="38" s="1"/>
  <c r="AY75" i="38"/>
  <c r="AY76" i="38" s="1"/>
  <c r="AZ75" i="38"/>
  <c r="AZ76" i="38" s="1"/>
  <c r="BA75" i="38"/>
  <c r="BA76" i="38" s="1"/>
  <c r="BB75" i="38"/>
  <c r="BB76" i="38" s="1"/>
  <c r="BC75" i="38"/>
  <c r="BC76" i="38" s="1"/>
  <c r="BD75" i="38"/>
  <c r="BD76" i="38" s="1"/>
  <c r="BE75" i="38"/>
  <c r="BE76" i="38" s="1"/>
  <c r="BF75" i="38"/>
  <c r="BF76" i="38" s="1"/>
  <c r="BG75" i="38"/>
  <c r="BG76" i="38" s="1"/>
  <c r="BH75" i="38"/>
  <c r="BH76" i="38" s="1"/>
  <c r="BI75" i="38"/>
  <c r="BI76" i="38" s="1"/>
  <c r="BJ75" i="38"/>
  <c r="BJ76" i="38" s="1"/>
  <c r="BK75" i="38"/>
  <c r="BK76" i="38" s="1"/>
  <c r="BL75" i="38"/>
  <c r="BL76" i="38" s="1"/>
  <c r="BM75" i="38"/>
  <c r="BM76" i="38" s="1"/>
  <c r="BN75" i="38"/>
  <c r="BN76" i="38" s="1"/>
  <c r="BO75" i="38"/>
  <c r="BO76" i="38" s="1"/>
  <c r="BQ75" i="38"/>
  <c r="BR75" i="38"/>
  <c r="BT75" i="38"/>
  <c r="BU75" i="38"/>
  <c r="BW75" i="38"/>
  <c r="D75" i="38"/>
  <c r="D76" i="38" s="1"/>
  <c r="BP77" i="35"/>
  <c r="BP84" i="35" s="1"/>
  <c r="BP80" i="35"/>
  <c r="BP87" i="35" s="1"/>
  <c r="BP76" i="35"/>
  <c r="BP83" i="35" s="1"/>
  <c r="D75" i="35"/>
  <c r="E75" i="35"/>
  <c r="F75" i="35"/>
  <c r="G75" i="35"/>
  <c r="H75" i="35"/>
  <c r="I75" i="35"/>
  <c r="J75" i="35"/>
  <c r="K75" i="35"/>
  <c r="L75" i="35"/>
  <c r="M75" i="35"/>
  <c r="N75" i="35"/>
  <c r="O75" i="35"/>
  <c r="P75" i="35"/>
  <c r="Q75" i="35"/>
  <c r="R75" i="35"/>
  <c r="S75" i="35"/>
  <c r="T75" i="35"/>
  <c r="U75" i="35"/>
  <c r="V75" i="35"/>
  <c r="W75" i="35"/>
  <c r="X75" i="35"/>
  <c r="Y75" i="35"/>
  <c r="Z75" i="35"/>
  <c r="AA75" i="35"/>
  <c r="AB75" i="35"/>
  <c r="AC75" i="35"/>
  <c r="AD75" i="35"/>
  <c r="AE75" i="35"/>
  <c r="AF75" i="35"/>
  <c r="AG75" i="35"/>
  <c r="AH75" i="35"/>
  <c r="AI75" i="35"/>
  <c r="AJ75" i="35"/>
  <c r="AK75" i="35"/>
  <c r="AL75" i="35"/>
  <c r="AM75" i="35"/>
  <c r="AN75" i="35"/>
  <c r="AO75" i="35"/>
  <c r="AP75" i="35"/>
  <c r="AQ75" i="35"/>
  <c r="AR75" i="35"/>
  <c r="AS75" i="35"/>
  <c r="AT75" i="35"/>
  <c r="AU75" i="35"/>
  <c r="AV75" i="35"/>
  <c r="AW75" i="35"/>
  <c r="AX75" i="35"/>
  <c r="AY75" i="35"/>
  <c r="AZ75" i="35"/>
  <c r="BA75" i="35"/>
  <c r="BB75" i="35"/>
  <c r="BC75" i="35"/>
  <c r="BD75" i="35"/>
  <c r="BE75" i="35"/>
  <c r="BF75" i="35"/>
  <c r="BG75" i="35"/>
  <c r="BH75" i="35"/>
  <c r="BI75" i="35"/>
  <c r="BJ75" i="35"/>
  <c r="BK75" i="35"/>
  <c r="BL75" i="35"/>
  <c r="BM75" i="35"/>
  <c r="BN75" i="35"/>
  <c r="BO75" i="35"/>
  <c r="E81" i="37"/>
  <c r="F81" i="37"/>
  <c r="G81" i="37"/>
  <c r="H81" i="37"/>
  <c r="I81" i="37"/>
  <c r="J81" i="37"/>
  <c r="K81" i="37"/>
  <c r="L81" i="37"/>
  <c r="M81" i="37"/>
  <c r="N81" i="37"/>
  <c r="O81" i="37"/>
  <c r="P81" i="37"/>
  <c r="Q81" i="37"/>
  <c r="R81" i="37"/>
  <c r="S81" i="37"/>
  <c r="T81" i="37"/>
  <c r="U81" i="37"/>
  <c r="V81" i="37"/>
  <c r="W81" i="37"/>
  <c r="X81" i="37"/>
  <c r="Y81" i="37"/>
  <c r="Z81" i="37"/>
  <c r="AA81" i="37"/>
  <c r="AB81" i="37"/>
  <c r="AC81" i="37"/>
  <c r="AD81" i="37"/>
  <c r="AE81" i="37"/>
  <c r="AF81" i="37"/>
  <c r="AG81" i="37"/>
  <c r="AH81" i="37"/>
  <c r="AI81" i="37"/>
  <c r="AJ81" i="37"/>
  <c r="AK81" i="37"/>
  <c r="AL81" i="37"/>
  <c r="AM81" i="37"/>
  <c r="AN81" i="37"/>
  <c r="AO81" i="37"/>
  <c r="AP81" i="37"/>
  <c r="AQ81" i="37"/>
  <c r="AR81" i="37"/>
  <c r="AS81" i="37"/>
  <c r="AT81" i="37"/>
  <c r="AU81" i="37"/>
  <c r="AV81" i="37"/>
  <c r="AW81" i="37"/>
  <c r="AX81" i="37"/>
  <c r="AY81" i="37"/>
  <c r="AZ81" i="37"/>
  <c r="BA81" i="37"/>
  <c r="BB81" i="37"/>
  <c r="BC81" i="37"/>
  <c r="BD81" i="37"/>
  <c r="BE81" i="37"/>
  <c r="BF81" i="37"/>
  <c r="BG81" i="37"/>
  <c r="BH81" i="37"/>
  <c r="BI81" i="37"/>
  <c r="BJ81" i="37"/>
  <c r="BK81" i="37"/>
  <c r="BL81" i="37"/>
  <c r="BM81" i="37"/>
  <c r="BN81" i="37"/>
  <c r="BO81" i="37"/>
  <c r="E75" i="37"/>
  <c r="F75" i="37"/>
  <c r="G75" i="37"/>
  <c r="H75" i="37"/>
  <c r="I75" i="37"/>
  <c r="J75" i="37"/>
  <c r="K75" i="37"/>
  <c r="L75" i="37"/>
  <c r="M75" i="37"/>
  <c r="N75" i="37"/>
  <c r="O75" i="37"/>
  <c r="P75" i="37"/>
  <c r="Q75" i="37"/>
  <c r="R75" i="37"/>
  <c r="S75" i="37"/>
  <c r="T75" i="37"/>
  <c r="U75" i="37"/>
  <c r="V75" i="37"/>
  <c r="W75" i="37"/>
  <c r="X75" i="37"/>
  <c r="Y75" i="37"/>
  <c r="Z75" i="37"/>
  <c r="AA75" i="37"/>
  <c r="AB75" i="37"/>
  <c r="AC75" i="37"/>
  <c r="AD75" i="37"/>
  <c r="AE75" i="37"/>
  <c r="AF75" i="37"/>
  <c r="AG75" i="37"/>
  <c r="AH75" i="37"/>
  <c r="AI75" i="37"/>
  <c r="AJ75" i="37"/>
  <c r="AK75" i="37"/>
  <c r="AL75" i="37"/>
  <c r="BP79" i="37"/>
  <c r="BP87" i="37" s="1"/>
  <c r="BP80" i="37"/>
  <c r="BP88" i="37" s="1"/>
  <c r="BP76" i="37"/>
  <c r="BP84" i="37" s="1"/>
  <c r="B20" i="17"/>
  <c r="BV12" i="37"/>
  <c r="BV13" i="37"/>
  <c r="BV14" i="37"/>
  <c r="BV15" i="37"/>
  <c r="BV16" i="37"/>
  <c r="BV17" i="37"/>
  <c r="BV18" i="37"/>
  <c r="BV19" i="37"/>
  <c r="BV20" i="37"/>
  <c r="BV21" i="37"/>
  <c r="BV22" i="37"/>
  <c r="BV23" i="37"/>
  <c r="BV24" i="37"/>
  <c r="BV25" i="37"/>
  <c r="BV26" i="37"/>
  <c r="BV27" i="37"/>
  <c r="BV28" i="37"/>
  <c r="BV29" i="37"/>
  <c r="BV30" i="37"/>
  <c r="BV31" i="37"/>
  <c r="BV32" i="37"/>
  <c r="BV33" i="37"/>
  <c r="BV34" i="37"/>
  <c r="BV35" i="37"/>
  <c r="BV36" i="37"/>
  <c r="BV37" i="37"/>
  <c r="BV38" i="37"/>
  <c r="BV39" i="37"/>
  <c r="BV40" i="37"/>
  <c r="BV11" i="37"/>
  <c r="BS12" i="37"/>
  <c r="BS13" i="37"/>
  <c r="BS14" i="37"/>
  <c r="BS15" i="37"/>
  <c r="BS16" i="37"/>
  <c r="BS17" i="37"/>
  <c r="BS18" i="37"/>
  <c r="BS19" i="37"/>
  <c r="BS20" i="37"/>
  <c r="BS21" i="37"/>
  <c r="BS22" i="37"/>
  <c r="BS23" i="37"/>
  <c r="BS24" i="37"/>
  <c r="BS25" i="37"/>
  <c r="BS26" i="37"/>
  <c r="BS27" i="37"/>
  <c r="BS28" i="37"/>
  <c r="BS29" i="37"/>
  <c r="BS30" i="37"/>
  <c r="BS31" i="37"/>
  <c r="BS32" i="37"/>
  <c r="BS33" i="37"/>
  <c r="BS34" i="37"/>
  <c r="BS35" i="37"/>
  <c r="BS36" i="37"/>
  <c r="BS37" i="37"/>
  <c r="BS38" i="37"/>
  <c r="BS39" i="37"/>
  <c r="BS40" i="37"/>
  <c r="BS11" i="37"/>
  <c r="BP41" i="37"/>
  <c r="BP42" i="37"/>
  <c r="BP43" i="37"/>
  <c r="BP44" i="37"/>
  <c r="BP45" i="37"/>
  <c r="BP46" i="37"/>
  <c r="BP47" i="37"/>
  <c r="BP48" i="37"/>
  <c r="BP49" i="37"/>
  <c r="BP50" i="37"/>
  <c r="BP51" i="37"/>
  <c r="BP52" i="37"/>
  <c r="BP53" i="37"/>
  <c r="BP54" i="37"/>
  <c r="BP55" i="37"/>
  <c r="BP56" i="37"/>
  <c r="BP57" i="37"/>
  <c r="BP58" i="37"/>
  <c r="BP59" i="37"/>
  <c r="BP60" i="37"/>
  <c r="BP61" i="37"/>
  <c r="BP62" i="37"/>
  <c r="BP63" i="37"/>
  <c r="BP64" i="37"/>
  <c r="BP65" i="37"/>
  <c r="BP66" i="37"/>
  <c r="BP67" i="37"/>
  <c r="BP68" i="37"/>
  <c r="BP69" i="37"/>
  <c r="BP70" i="37"/>
  <c r="BP71" i="37"/>
  <c r="BP72" i="37"/>
  <c r="BP73" i="37"/>
  <c r="BP74" i="37"/>
  <c r="BP12" i="37"/>
  <c r="BP13" i="37"/>
  <c r="BP14" i="37"/>
  <c r="BP15" i="37"/>
  <c r="BP16" i="37"/>
  <c r="BP17" i="37"/>
  <c r="BP18" i="37"/>
  <c r="BP19" i="37"/>
  <c r="BP20" i="37"/>
  <c r="BP21" i="37"/>
  <c r="BP22" i="37"/>
  <c r="BP23" i="37"/>
  <c r="BP24" i="37"/>
  <c r="BP25" i="37"/>
  <c r="BP26" i="37"/>
  <c r="BP27" i="37"/>
  <c r="BP28" i="37"/>
  <c r="BP29" i="37"/>
  <c r="BP30" i="37"/>
  <c r="BP31" i="37"/>
  <c r="BP32" i="37"/>
  <c r="BP33" i="37"/>
  <c r="BP34" i="37"/>
  <c r="BP35" i="37"/>
  <c r="BP36" i="37"/>
  <c r="BP37" i="37"/>
  <c r="BP38" i="37"/>
  <c r="BP39" i="37"/>
  <c r="BP40" i="37"/>
  <c r="AN75" i="37"/>
  <c r="AO75" i="37"/>
  <c r="AP75" i="37"/>
  <c r="AQ75" i="37"/>
  <c r="AR75" i="37"/>
  <c r="AS75" i="37"/>
  <c r="AT75" i="37"/>
  <c r="AU75" i="37"/>
  <c r="AV75" i="37"/>
  <c r="AW75" i="37"/>
  <c r="AX75" i="37"/>
  <c r="AY75" i="37"/>
  <c r="AZ75" i="37"/>
  <c r="BA75" i="37"/>
  <c r="BB75" i="37"/>
  <c r="BC75" i="37"/>
  <c r="BD75" i="37"/>
  <c r="BE75" i="37"/>
  <c r="BF75" i="37"/>
  <c r="BG75" i="37"/>
  <c r="BH75" i="37"/>
  <c r="BI75" i="37"/>
  <c r="BJ75" i="37"/>
  <c r="BK75" i="37"/>
  <c r="BL75" i="37"/>
  <c r="BM75" i="37"/>
  <c r="BN75" i="37"/>
  <c r="BO75" i="37"/>
  <c r="AM75" i="37"/>
  <c r="A41" i="17"/>
  <c r="A34" i="17"/>
  <c r="A35" i="17"/>
  <c r="B18" i="17"/>
  <c r="B12" i="15"/>
  <c r="B11" i="15"/>
  <c r="B10" i="15"/>
  <c r="B9" i="15"/>
  <c r="B7" i="15"/>
  <c r="BS74" i="41"/>
  <c r="BP74" i="41"/>
  <c r="BP73" i="41"/>
  <c r="BP72" i="41"/>
  <c r="BP71" i="41"/>
  <c r="BS70" i="41"/>
  <c r="BP70" i="41"/>
  <c r="BP69" i="41"/>
  <c r="BV68" i="41"/>
  <c r="BS68" i="41"/>
  <c r="BP68" i="41"/>
  <c r="BP67" i="41"/>
  <c r="BS66" i="41"/>
  <c r="BP66" i="41"/>
  <c r="BP65" i="41"/>
  <c r="BV64" i="41"/>
  <c r="BP64" i="41"/>
  <c r="BP63" i="41"/>
  <c r="BV62" i="41"/>
  <c r="BP62" i="41"/>
  <c r="BP61" i="41"/>
  <c r="BV60" i="41"/>
  <c r="BS60" i="41"/>
  <c r="BP60" i="41"/>
  <c r="BP59" i="41"/>
  <c r="BV58" i="41"/>
  <c r="BS58" i="41"/>
  <c r="BP58" i="41"/>
  <c r="BP57" i="41"/>
  <c r="BV56" i="41"/>
  <c r="BS56" i="41"/>
  <c r="BP56" i="41"/>
  <c r="BP55" i="41"/>
  <c r="BS54" i="41"/>
  <c r="BP54" i="41"/>
  <c r="BP53" i="41"/>
  <c r="BV52" i="41"/>
  <c r="BP52" i="41"/>
  <c r="BP51" i="41"/>
  <c r="BV50" i="41"/>
  <c r="BP50" i="41"/>
  <c r="BP49" i="41"/>
  <c r="BV48" i="41"/>
  <c r="BS48" i="41"/>
  <c r="BP48" i="41"/>
  <c r="BP47" i="41"/>
  <c r="BV46" i="41"/>
  <c r="BP46" i="41"/>
  <c r="BP45" i="41"/>
  <c r="BV44" i="41"/>
  <c r="BS44" i="41"/>
  <c r="BP44" i="41"/>
  <c r="BP43" i="41"/>
  <c r="BS42" i="41"/>
  <c r="BP42" i="41"/>
  <c r="BP74" i="40"/>
  <c r="BV73" i="40"/>
  <c r="BP73" i="40"/>
  <c r="BV72" i="40"/>
  <c r="BP72" i="40"/>
  <c r="BP71" i="40"/>
  <c r="BP70" i="40"/>
  <c r="BP69" i="40"/>
  <c r="BP68" i="40"/>
  <c r="BP67" i="40"/>
  <c r="BP66" i="40"/>
  <c r="BP65" i="40"/>
  <c r="BP64" i="40"/>
  <c r="BP63" i="40"/>
  <c r="BV62" i="40"/>
  <c r="BS62" i="40"/>
  <c r="BP62" i="40"/>
  <c r="BP61" i="40"/>
  <c r="BP60" i="40"/>
  <c r="BV59" i="40"/>
  <c r="BP59" i="40"/>
  <c r="BP58" i="40"/>
  <c r="BU75" i="40"/>
  <c r="BP57" i="40"/>
  <c r="BS56" i="40"/>
  <c r="BP56" i="40"/>
  <c r="BV55" i="40"/>
  <c r="BP55" i="40"/>
  <c r="BV54" i="40"/>
  <c r="BS54" i="40"/>
  <c r="BP54" i="40"/>
  <c r="BV53" i="40"/>
  <c r="BP53" i="40"/>
  <c r="BP52" i="40"/>
  <c r="BV51" i="40"/>
  <c r="BP51" i="40"/>
  <c r="BP50" i="40"/>
  <c r="BV49" i="40"/>
  <c r="BP49" i="40"/>
  <c r="BS48" i="40"/>
  <c r="BP48" i="40"/>
  <c r="BP47" i="40"/>
  <c r="BP46" i="40"/>
  <c r="BS45" i="40"/>
  <c r="BP45" i="40"/>
  <c r="BV44" i="40"/>
  <c r="BP44" i="40"/>
  <c r="BV43" i="40"/>
  <c r="BP43" i="40"/>
  <c r="BP42" i="40"/>
  <c r="BW75" i="40"/>
  <c r="BT75" i="40"/>
  <c r="BR75" i="40"/>
  <c r="BQ75" i="40"/>
  <c r="BP41" i="40"/>
  <c r="BT74" i="39"/>
  <c r="BT75" i="39" s="1"/>
  <c r="BS74" i="39"/>
  <c r="BP74" i="39"/>
  <c r="BV73" i="39"/>
  <c r="BS73" i="39"/>
  <c r="BP73" i="39"/>
  <c r="BP72" i="39"/>
  <c r="BP71" i="39"/>
  <c r="BS70" i="39"/>
  <c r="BP70" i="39"/>
  <c r="BV69" i="39"/>
  <c r="BP69" i="39"/>
  <c r="BV68" i="39"/>
  <c r="BS68" i="39"/>
  <c r="BP68" i="39"/>
  <c r="BV67" i="39"/>
  <c r="BS67" i="39"/>
  <c r="BP67" i="39"/>
  <c r="BV66" i="39"/>
  <c r="BP66" i="39"/>
  <c r="BP65" i="39"/>
  <c r="BV64" i="39"/>
  <c r="BP64" i="39"/>
  <c r="BP63" i="39"/>
  <c r="BV62" i="39"/>
  <c r="BP62" i="39"/>
  <c r="BP61" i="39"/>
  <c r="BP60" i="39"/>
  <c r="BP59" i="39"/>
  <c r="BV58" i="39"/>
  <c r="BP58" i="39"/>
  <c r="BP57" i="39"/>
  <c r="BV56" i="39"/>
  <c r="BP56" i="39"/>
  <c r="BP55" i="39"/>
  <c r="BV54" i="39"/>
  <c r="BP54" i="39"/>
  <c r="BP53" i="39"/>
  <c r="BV52" i="39"/>
  <c r="BP52" i="39"/>
  <c r="BP51" i="39"/>
  <c r="BV50" i="39"/>
  <c r="BP50" i="39"/>
  <c r="BV49" i="39"/>
  <c r="BS49" i="39"/>
  <c r="BP49" i="39"/>
  <c r="BP48" i="39"/>
  <c r="BP47" i="39"/>
  <c r="BP46" i="39"/>
  <c r="BV45" i="39"/>
  <c r="BP45" i="39"/>
  <c r="BS44" i="39"/>
  <c r="BP44" i="39"/>
  <c r="BV43" i="39"/>
  <c r="BS43" i="39"/>
  <c r="BP43" i="39"/>
  <c r="BV42" i="39"/>
  <c r="BS42" i="39"/>
  <c r="BP42" i="39"/>
  <c r="BV74" i="38"/>
  <c r="BP74" i="38"/>
  <c r="BP73" i="38"/>
  <c r="BP72" i="38"/>
  <c r="BP71" i="38"/>
  <c r="BP70" i="38"/>
  <c r="BP69" i="38"/>
  <c r="BV68" i="38"/>
  <c r="BS68" i="38"/>
  <c r="BP68" i="38"/>
  <c r="BP67" i="38"/>
  <c r="BP66" i="38"/>
  <c r="BP65" i="38"/>
  <c r="BP64" i="38"/>
  <c r="BP63" i="38"/>
  <c r="BP62" i="38"/>
  <c r="BV61" i="38"/>
  <c r="BP61" i="38"/>
  <c r="BP60" i="38"/>
  <c r="BP59" i="38"/>
  <c r="BV58" i="38"/>
  <c r="BP58" i="38"/>
  <c r="BP57" i="38"/>
  <c r="BP56" i="38"/>
  <c r="BP55" i="38"/>
  <c r="BP54" i="38"/>
  <c r="BV53" i="38"/>
  <c r="BP53" i="38"/>
  <c r="BV52" i="38"/>
  <c r="BS52" i="38"/>
  <c r="BP52" i="38"/>
  <c r="BS51" i="38"/>
  <c r="BP51" i="38"/>
  <c r="BV50" i="38"/>
  <c r="BS50" i="38"/>
  <c r="BP50" i="38"/>
  <c r="BP49" i="38"/>
  <c r="BP48" i="38"/>
  <c r="BP47" i="38"/>
  <c r="BV46" i="38"/>
  <c r="BS46" i="38"/>
  <c r="BP46" i="38"/>
  <c r="BP45" i="38"/>
  <c r="BV44" i="38"/>
  <c r="BP44" i="38"/>
  <c r="BV43" i="38"/>
  <c r="BP43" i="38"/>
  <c r="BP42" i="38"/>
  <c r="BP41" i="38"/>
  <c r="BV74" i="37"/>
  <c r="BS74" i="37"/>
  <c r="BV72" i="37"/>
  <c r="BS72" i="37"/>
  <c r="BV71" i="37"/>
  <c r="BV70" i="37"/>
  <c r="BS70" i="37"/>
  <c r="BV68" i="37"/>
  <c r="BS68" i="37"/>
  <c r="BV67" i="37"/>
  <c r="BV66" i="37"/>
  <c r="BS66" i="37"/>
  <c r="BV64" i="37"/>
  <c r="BS64" i="37"/>
  <c r="BV63" i="37"/>
  <c r="BV62" i="37"/>
  <c r="BS62" i="37"/>
  <c r="BV60" i="37"/>
  <c r="BS60" i="37"/>
  <c r="BV59" i="37"/>
  <c r="BV58" i="37"/>
  <c r="BS58" i="37"/>
  <c r="BV56" i="37"/>
  <c r="BS56" i="37"/>
  <c r="BV55" i="37"/>
  <c r="BV54" i="37"/>
  <c r="BS54" i="37"/>
  <c r="BV52" i="37"/>
  <c r="BS52" i="37"/>
  <c r="BV51" i="37"/>
  <c r="BV50" i="37"/>
  <c r="BS50" i="37"/>
  <c r="BV48" i="37"/>
  <c r="BS48" i="37"/>
  <c r="BV47" i="37"/>
  <c r="BV46" i="37"/>
  <c r="BS46" i="37"/>
  <c r="BV44" i="37"/>
  <c r="BS44" i="37"/>
  <c r="BV43" i="37"/>
  <c r="BV42" i="37"/>
  <c r="BS42" i="37"/>
  <c r="BR75" i="37"/>
  <c r="BX38" i="41" l="1"/>
  <c r="BY38" i="41" s="1"/>
  <c r="BZ38" i="41" s="1"/>
  <c r="BX34" i="41"/>
  <c r="BX30" i="41"/>
  <c r="BX26" i="41"/>
  <c r="BY26" i="41" s="1"/>
  <c r="BZ26" i="41" s="1"/>
  <c r="BX22" i="41"/>
  <c r="BX18" i="41"/>
  <c r="BY18" i="41" s="1"/>
  <c r="BZ18" i="41" s="1"/>
  <c r="BX14" i="41"/>
  <c r="BX39" i="35"/>
  <c r="BY39" i="35" s="1"/>
  <c r="BZ39" i="35" s="1"/>
  <c r="BX15" i="35"/>
  <c r="BX11" i="35"/>
  <c r="BY11" i="35" s="1"/>
  <c r="BZ11" i="35" s="1"/>
  <c r="BX29" i="39"/>
  <c r="BX25" i="39"/>
  <c r="BY25" i="39" s="1"/>
  <c r="BZ25" i="39" s="1"/>
  <c r="BX21" i="39"/>
  <c r="BX17" i="39"/>
  <c r="BX13" i="39"/>
  <c r="BX39" i="38"/>
  <c r="BY39" i="38" s="1"/>
  <c r="BZ39" i="38" s="1"/>
  <c r="BX37" i="38"/>
  <c r="BX35" i="38"/>
  <c r="BX21" i="38"/>
  <c r="BX19" i="38"/>
  <c r="BY19" i="38" s="1"/>
  <c r="BZ19" i="38" s="1"/>
  <c r="BX17" i="38"/>
  <c r="BX15" i="38"/>
  <c r="BX13" i="35"/>
  <c r="BX11" i="39"/>
  <c r="BY11" i="39" s="1"/>
  <c r="BX31" i="41"/>
  <c r="BY31" i="41" s="1"/>
  <c r="BZ31" i="41" s="1"/>
  <c r="BX27" i="41"/>
  <c r="BX15" i="41"/>
  <c r="BX17" i="35"/>
  <c r="BY17" i="35" s="1"/>
  <c r="BZ17" i="35" s="1"/>
  <c r="BX38" i="40"/>
  <c r="BX15" i="39"/>
  <c r="BX11" i="40"/>
  <c r="BY11" i="40" s="1"/>
  <c r="BZ11" i="40" s="1"/>
  <c r="BX34" i="38"/>
  <c r="BY34" i="38" s="1"/>
  <c r="BZ34" i="38" s="1"/>
  <c r="BX35" i="35"/>
  <c r="BX27" i="35"/>
  <c r="BX23" i="35"/>
  <c r="BY23" i="35" s="1"/>
  <c r="BZ23" i="35" s="1"/>
  <c r="BX19" i="35"/>
  <c r="BX39" i="41"/>
  <c r="BY39" i="41" s="1"/>
  <c r="BZ39" i="41" s="1"/>
  <c r="BX35" i="41"/>
  <c r="BX23" i="41"/>
  <c r="BY23" i="41" s="1"/>
  <c r="BZ23" i="41" s="1"/>
  <c r="BX19" i="41"/>
  <c r="BY19" i="41" s="1"/>
  <c r="BZ19" i="41" s="1"/>
  <c r="BX11" i="41"/>
  <c r="BX41" i="41"/>
  <c r="BY41" i="41" s="1"/>
  <c r="BZ41" i="41" s="1"/>
  <c r="BX29" i="41"/>
  <c r="BY29" i="41" s="1"/>
  <c r="BZ29" i="41" s="1"/>
  <c r="BX25" i="41"/>
  <c r="BY25" i="41" s="1"/>
  <c r="BZ25" i="41" s="1"/>
  <c r="BX21" i="41"/>
  <c r="BY21" i="41" s="1"/>
  <c r="BZ21" i="41" s="1"/>
  <c r="BX13" i="41"/>
  <c r="BX33" i="41"/>
  <c r="BY33" i="41" s="1"/>
  <c r="BZ33" i="41" s="1"/>
  <c r="BX17" i="41"/>
  <c r="BY17" i="41" s="1"/>
  <c r="BZ17" i="41" s="1"/>
  <c r="BX40" i="41"/>
  <c r="BY40" i="41" s="1"/>
  <c r="BZ40" i="41" s="1"/>
  <c r="BX36" i="41"/>
  <c r="BY36" i="41" s="1"/>
  <c r="BZ36" i="41" s="1"/>
  <c r="BX32" i="41"/>
  <c r="BY32" i="41" s="1"/>
  <c r="BZ32" i="41" s="1"/>
  <c r="BX28" i="41"/>
  <c r="BY28" i="41" s="1"/>
  <c r="BZ28" i="41" s="1"/>
  <c r="BX24" i="41"/>
  <c r="BY24" i="41" s="1"/>
  <c r="BZ24" i="41" s="1"/>
  <c r="BX20" i="41"/>
  <c r="BX16" i="41"/>
  <c r="BY16" i="41" s="1"/>
  <c r="BZ16" i="41" s="1"/>
  <c r="BX12" i="41"/>
  <c r="BY12" i="41" s="1"/>
  <c r="BZ12" i="41" s="1"/>
  <c r="BX37" i="41"/>
  <c r="BY37" i="41" s="1"/>
  <c r="BZ37" i="41" s="1"/>
  <c r="BY35" i="41"/>
  <c r="BZ35" i="41" s="1"/>
  <c r="BY27" i="41"/>
  <c r="BZ27" i="41" s="1"/>
  <c r="BY15" i="41"/>
  <c r="BZ15" i="41" s="1"/>
  <c r="BY20" i="41"/>
  <c r="BZ20" i="41" s="1"/>
  <c r="BY34" i="41"/>
  <c r="BZ34" i="41" s="1"/>
  <c r="BY30" i="41"/>
  <c r="BZ30" i="41" s="1"/>
  <c r="BY22" i="41"/>
  <c r="BZ22" i="41" s="1"/>
  <c r="BY14" i="41"/>
  <c r="BZ14" i="41" s="1"/>
  <c r="BY13" i="41"/>
  <c r="BZ13" i="41" s="1"/>
  <c r="BY11" i="41"/>
  <c r="BZ11" i="41" s="1"/>
  <c r="BE77" i="37"/>
  <c r="BE78" i="37" s="1"/>
  <c r="BE83" i="37"/>
  <c r="AS77" i="37"/>
  <c r="AS78" i="37" s="1"/>
  <c r="AS83" i="37"/>
  <c r="AI77" i="37"/>
  <c r="AI78" i="37" s="1"/>
  <c r="AI83" i="37"/>
  <c r="W77" i="37"/>
  <c r="W78" i="37" s="1"/>
  <c r="W83" i="37"/>
  <c r="K77" i="37"/>
  <c r="K78" i="37" s="1"/>
  <c r="K83" i="37"/>
  <c r="BI78" i="35"/>
  <c r="BI79" i="35" s="1"/>
  <c r="BI82" i="35"/>
  <c r="AS78" i="35"/>
  <c r="AS79" i="35" s="1"/>
  <c r="AS82" i="35"/>
  <c r="AG78" i="35"/>
  <c r="AG79" i="35" s="1"/>
  <c r="AG82" i="35"/>
  <c r="U78" i="35"/>
  <c r="U79" i="35" s="1"/>
  <c r="U82" i="35"/>
  <c r="I78" i="35"/>
  <c r="I79" i="35" s="1"/>
  <c r="I82" i="35"/>
  <c r="N78" i="40"/>
  <c r="N81" i="40"/>
  <c r="Z78" i="40"/>
  <c r="Z81" i="40"/>
  <c r="AL78" i="40"/>
  <c r="AL81" i="40"/>
  <c r="AX78" i="40"/>
  <c r="AX81" i="40"/>
  <c r="BJ78" i="40"/>
  <c r="BJ81" i="40"/>
  <c r="F77" i="39"/>
  <c r="F82" i="39"/>
  <c r="N77" i="39"/>
  <c r="N82" i="39"/>
  <c r="Z77" i="39"/>
  <c r="Z82" i="39"/>
  <c r="AL77" i="39"/>
  <c r="AL82" i="39"/>
  <c r="AX77" i="39"/>
  <c r="AX82" i="39"/>
  <c r="BJ77" i="39"/>
  <c r="BJ82" i="39"/>
  <c r="BV74" i="39"/>
  <c r="AM77" i="37"/>
  <c r="AM78" i="37" s="1"/>
  <c r="AM83" i="37"/>
  <c r="BL77" i="37"/>
  <c r="BL78" i="37" s="1"/>
  <c r="BL83" i="37"/>
  <c r="BH77" i="37"/>
  <c r="BH78" i="37" s="1"/>
  <c r="BH83" i="37"/>
  <c r="BD77" i="37"/>
  <c r="BD78" i="37" s="1"/>
  <c r="BD83" i="37"/>
  <c r="AZ77" i="37"/>
  <c r="AZ78" i="37" s="1"/>
  <c r="AZ83" i="37"/>
  <c r="AV77" i="37"/>
  <c r="AV78" i="37" s="1"/>
  <c r="AV83" i="37"/>
  <c r="AR77" i="37"/>
  <c r="AR78" i="37" s="1"/>
  <c r="AR83" i="37"/>
  <c r="AN77" i="37"/>
  <c r="AN78" i="37" s="1"/>
  <c r="AN83" i="37"/>
  <c r="AL77" i="37"/>
  <c r="AL78" i="37" s="1"/>
  <c r="AL83" i="37"/>
  <c r="AH77" i="37"/>
  <c r="AH78" i="37" s="1"/>
  <c r="AH83" i="37"/>
  <c r="AD77" i="37"/>
  <c r="AD78" i="37" s="1"/>
  <c r="AD83" i="37"/>
  <c r="Z77" i="37"/>
  <c r="Z78" i="37" s="1"/>
  <c r="Z83" i="37"/>
  <c r="V77" i="37"/>
  <c r="V78" i="37" s="1"/>
  <c r="V83" i="37"/>
  <c r="R77" i="37"/>
  <c r="R78" i="37" s="1"/>
  <c r="R83" i="37"/>
  <c r="N77" i="37"/>
  <c r="N78" i="37" s="1"/>
  <c r="N83" i="37"/>
  <c r="J77" i="37"/>
  <c r="J78" i="37" s="1"/>
  <c r="J83" i="37"/>
  <c r="F77" i="37"/>
  <c r="F78" i="37" s="1"/>
  <c r="F83" i="37"/>
  <c r="BL78" i="35"/>
  <c r="BL79" i="35" s="1"/>
  <c r="BL82" i="35"/>
  <c r="BH78" i="35"/>
  <c r="BH79" i="35" s="1"/>
  <c r="BH82" i="35"/>
  <c r="BD78" i="35"/>
  <c r="BD79" i="35" s="1"/>
  <c r="BD82" i="35"/>
  <c r="AZ78" i="35"/>
  <c r="AZ79" i="35" s="1"/>
  <c r="AZ82" i="35"/>
  <c r="AV78" i="35"/>
  <c r="AV79" i="35" s="1"/>
  <c r="AV82" i="35"/>
  <c r="AR78" i="35"/>
  <c r="AR79" i="35" s="1"/>
  <c r="AR82" i="35"/>
  <c r="AN78" i="35"/>
  <c r="AN79" i="35" s="1"/>
  <c r="AN82" i="35"/>
  <c r="AJ78" i="35"/>
  <c r="AJ79" i="35" s="1"/>
  <c r="AJ82" i="35"/>
  <c r="AF78" i="35"/>
  <c r="AF79" i="35" s="1"/>
  <c r="AF82" i="35"/>
  <c r="AB78" i="35"/>
  <c r="AB79" i="35" s="1"/>
  <c r="AB82" i="35"/>
  <c r="X78" i="35"/>
  <c r="X79" i="35" s="1"/>
  <c r="X82" i="35"/>
  <c r="T78" i="35"/>
  <c r="T79" i="35" s="1"/>
  <c r="T82" i="35"/>
  <c r="P78" i="35"/>
  <c r="P79" i="35" s="1"/>
  <c r="P82" i="35"/>
  <c r="L78" i="35"/>
  <c r="L79" i="35" s="1"/>
  <c r="L82" i="35"/>
  <c r="H78" i="35"/>
  <c r="H79" i="35" s="1"/>
  <c r="H82" i="35"/>
  <c r="D78" i="35"/>
  <c r="D79" i="35" s="1"/>
  <c r="D82" i="35"/>
  <c r="G78" i="40"/>
  <c r="G81" i="40"/>
  <c r="K78" i="40"/>
  <c r="K81" i="40"/>
  <c r="O78" i="40"/>
  <c r="O81" i="40"/>
  <c r="S78" i="40"/>
  <c r="S81" i="40"/>
  <c r="W78" i="40"/>
  <c r="W81" i="40"/>
  <c r="AA78" i="40"/>
  <c r="AA81" i="40"/>
  <c r="AE78" i="40"/>
  <c r="AE81" i="40"/>
  <c r="AI78" i="40"/>
  <c r="AI81" i="40"/>
  <c r="AM78" i="40"/>
  <c r="AM81" i="40"/>
  <c r="AQ78" i="40"/>
  <c r="AQ81" i="40"/>
  <c r="AU78" i="40"/>
  <c r="AU81" i="40"/>
  <c r="AY78" i="40"/>
  <c r="AY81" i="40"/>
  <c r="BC78" i="40"/>
  <c r="BC81" i="40"/>
  <c r="BG78" i="40"/>
  <c r="BG81" i="40"/>
  <c r="BK78" i="40"/>
  <c r="BK81" i="40"/>
  <c r="BO78" i="40"/>
  <c r="BO81" i="40"/>
  <c r="D78" i="40"/>
  <c r="D81" i="40"/>
  <c r="G77" i="39"/>
  <c r="G82" i="39"/>
  <c r="K77" i="39"/>
  <c r="K82" i="39"/>
  <c r="O77" i="39"/>
  <c r="O82" i="39"/>
  <c r="S77" i="39"/>
  <c r="S82" i="39"/>
  <c r="W77" i="39"/>
  <c r="W82" i="39"/>
  <c r="AA77" i="39"/>
  <c r="AA82" i="39"/>
  <c r="AE77" i="39"/>
  <c r="AE82" i="39"/>
  <c r="AI77" i="39"/>
  <c r="AI82" i="39"/>
  <c r="AM77" i="39"/>
  <c r="AM82" i="39"/>
  <c r="AQ77" i="39"/>
  <c r="AQ82" i="39"/>
  <c r="AU77" i="39"/>
  <c r="AU82" i="39"/>
  <c r="AY77" i="39"/>
  <c r="AY82" i="39"/>
  <c r="BC77" i="39"/>
  <c r="BC82" i="39"/>
  <c r="BG77" i="39"/>
  <c r="BG82" i="39"/>
  <c r="BK77" i="39"/>
  <c r="BK82" i="39"/>
  <c r="BO77" i="39"/>
  <c r="BO82" i="39"/>
  <c r="BM77" i="37"/>
  <c r="BM78" i="37" s="1"/>
  <c r="BM83" i="37"/>
  <c r="BA77" i="37"/>
  <c r="BA78" i="37" s="1"/>
  <c r="BA83" i="37"/>
  <c r="AO77" i="37"/>
  <c r="AO78" i="37" s="1"/>
  <c r="AO83" i="37"/>
  <c r="AA77" i="37"/>
  <c r="AA78" i="37" s="1"/>
  <c r="AA83" i="37"/>
  <c r="O77" i="37"/>
  <c r="O78" i="37" s="1"/>
  <c r="O83" i="37"/>
  <c r="BE78" i="35"/>
  <c r="BE79" i="35" s="1"/>
  <c r="BE82" i="35"/>
  <c r="AW78" i="35"/>
  <c r="AW79" i="35" s="1"/>
  <c r="AW82" i="35"/>
  <c r="AK78" i="35"/>
  <c r="AK79" i="35" s="1"/>
  <c r="AK82" i="35"/>
  <c r="Y78" i="35"/>
  <c r="Y79" i="35" s="1"/>
  <c r="Y82" i="35"/>
  <c r="M78" i="35"/>
  <c r="M79" i="35" s="1"/>
  <c r="M82" i="35"/>
  <c r="J78" i="40"/>
  <c r="J81" i="40"/>
  <c r="V78" i="40"/>
  <c r="V81" i="40"/>
  <c r="AH78" i="40"/>
  <c r="AH81" i="40"/>
  <c r="AT78" i="40"/>
  <c r="AT81" i="40"/>
  <c r="BF78" i="40"/>
  <c r="BF81" i="40"/>
  <c r="J77" i="39"/>
  <c r="J82" i="39"/>
  <c r="V77" i="39"/>
  <c r="V82" i="39"/>
  <c r="AD77" i="39"/>
  <c r="AD82" i="39"/>
  <c r="AP77" i="39"/>
  <c r="AP82" i="39"/>
  <c r="BB77" i="39"/>
  <c r="BB82" i="39"/>
  <c r="BN77" i="39"/>
  <c r="BN82" i="39"/>
  <c r="BP75" i="41"/>
  <c r="BP76" i="41" s="1"/>
  <c r="BO77" i="37"/>
  <c r="BO78" i="37" s="1"/>
  <c r="BO83" i="37"/>
  <c r="BK77" i="37"/>
  <c r="BK78" i="37" s="1"/>
  <c r="BK83" i="37"/>
  <c r="BG77" i="37"/>
  <c r="BG78" i="37" s="1"/>
  <c r="BG83" i="37"/>
  <c r="BC77" i="37"/>
  <c r="BC78" i="37" s="1"/>
  <c r="BC83" i="37"/>
  <c r="AY77" i="37"/>
  <c r="AY78" i="37" s="1"/>
  <c r="AY83" i="37"/>
  <c r="AU77" i="37"/>
  <c r="AU78" i="37" s="1"/>
  <c r="AU83" i="37"/>
  <c r="AQ77" i="37"/>
  <c r="AQ78" i="37" s="1"/>
  <c r="AQ83" i="37"/>
  <c r="AK77" i="37"/>
  <c r="AK78" i="37" s="1"/>
  <c r="AK83" i="37"/>
  <c r="AG77" i="37"/>
  <c r="AG78" i="37" s="1"/>
  <c r="AG83" i="37"/>
  <c r="AC77" i="37"/>
  <c r="AC78" i="37" s="1"/>
  <c r="AC83" i="37"/>
  <c r="Y77" i="37"/>
  <c r="Y78" i="37" s="1"/>
  <c r="Y83" i="37"/>
  <c r="U77" i="37"/>
  <c r="U78" i="37" s="1"/>
  <c r="U83" i="37"/>
  <c r="Q77" i="37"/>
  <c r="Q78" i="37" s="1"/>
  <c r="Q83" i="37"/>
  <c r="M77" i="37"/>
  <c r="M78" i="37" s="1"/>
  <c r="M83" i="37"/>
  <c r="I77" i="37"/>
  <c r="I78" i="37" s="1"/>
  <c r="I83" i="37"/>
  <c r="E77" i="37"/>
  <c r="E78" i="37" s="1"/>
  <c r="E83" i="37"/>
  <c r="BO78" i="35"/>
  <c r="BO79" i="35" s="1"/>
  <c r="BO82" i="35"/>
  <c r="BK78" i="35"/>
  <c r="BK79" i="35" s="1"/>
  <c r="BK82" i="35"/>
  <c r="BG78" i="35"/>
  <c r="BG79" i="35" s="1"/>
  <c r="BG82" i="35"/>
  <c r="BC78" i="35"/>
  <c r="BC79" i="35" s="1"/>
  <c r="BC82" i="35"/>
  <c r="AY78" i="35"/>
  <c r="AY79" i="35" s="1"/>
  <c r="AY82" i="35"/>
  <c r="AU78" i="35"/>
  <c r="AU79" i="35" s="1"/>
  <c r="AU82" i="35"/>
  <c r="AQ78" i="35"/>
  <c r="AQ79" i="35" s="1"/>
  <c r="AQ82" i="35"/>
  <c r="AM78" i="35"/>
  <c r="AM79" i="35" s="1"/>
  <c r="AM82" i="35"/>
  <c r="AI78" i="35"/>
  <c r="AI79" i="35" s="1"/>
  <c r="AI82" i="35"/>
  <c r="AE78" i="35"/>
  <c r="AE79" i="35" s="1"/>
  <c r="AE82" i="35"/>
  <c r="AA78" i="35"/>
  <c r="AA79" i="35" s="1"/>
  <c r="AA82" i="35"/>
  <c r="W78" i="35"/>
  <c r="W79" i="35" s="1"/>
  <c r="W82" i="35"/>
  <c r="S78" i="35"/>
  <c r="S79" i="35" s="1"/>
  <c r="S82" i="35"/>
  <c r="O78" i="35"/>
  <c r="O79" i="35" s="1"/>
  <c r="O82" i="35"/>
  <c r="K78" i="35"/>
  <c r="K79" i="35" s="1"/>
  <c r="K82" i="35"/>
  <c r="G78" i="35"/>
  <c r="G79" i="35" s="1"/>
  <c r="G82" i="35"/>
  <c r="H78" i="40"/>
  <c r="H81" i="40"/>
  <c r="L78" i="40"/>
  <c r="L81" i="40"/>
  <c r="P78" i="40"/>
  <c r="P81" i="40"/>
  <c r="T78" i="40"/>
  <c r="T81" i="40"/>
  <c r="X78" i="40"/>
  <c r="X81" i="40"/>
  <c r="AB78" i="40"/>
  <c r="AB81" i="40"/>
  <c r="AF78" i="40"/>
  <c r="AF81" i="40"/>
  <c r="AJ78" i="40"/>
  <c r="AJ81" i="40"/>
  <c r="AN78" i="40"/>
  <c r="AN81" i="40"/>
  <c r="AR78" i="40"/>
  <c r="AR81" i="40"/>
  <c r="AZ78" i="40"/>
  <c r="AZ81" i="40"/>
  <c r="BD78" i="40"/>
  <c r="BD81" i="40"/>
  <c r="BH78" i="40"/>
  <c r="BH81" i="40"/>
  <c r="BL78" i="40"/>
  <c r="BL81" i="40"/>
  <c r="H77" i="39"/>
  <c r="H82" i="39"/>
  <c r="L77" i="39"/>
  <c r="L82" i="39"/>
  <c r="P77" i="39"/>
  <c r="P82" i="39"/>
  <c r="T77" i="39"/>
  <c r="T82" i="39"/>
  <c r="X77" i="39"/>
  <c r="X82" i="39"/>
  <c r="AB77" i="39"/>
  <c r="AB82" i="39"/>
  <c r="AF77" i="39"/>
  <c r="AF82" i="39"/>
  <c r="AJ77" i="39"/>
  <c r="AJ82" i="39"/>
  <c r="AN77" i="39"/>
  <c r="AN82" i="39"/>
  <c r="AR77" i="39"/>
  <c r="AR82" i="39"/>
  <c r="AV77" i="39"/>
  <c r="AV82" i="39"/>
  <c r="AZ77" i="39"/>
  <c r="AZ82" i="39"/>
  <c r="BD77" i="39"/>
  <c r="BD82" i="39"/>
  <c r="BH77" i="39"/>
  <c r="BH82" i="39"/>
  <c r="BL77" i="39"/>
  <c r="BL82" i="39"/>
  <c r="BI77" i="37"/>
  <c r="BI78" i="37" s="1"/>
  <c r="BI83" i="37"/>
  <c r="AW77" i="37"/>
  <c r="AW78" i="37" s="1"/>
  <c r="AW83" i="37"/>
  <c r="AE77" i="37"/>
  <c r="AE78" i="37" s="1"/>
  <c r="AE83" i="37"/>
  <c r="S77" i="37"/>
  <c r="S78" i="37" s="1"/>
  <c r="S83" i="37"/>
  <c r="G77" i="37"/>
  <c r="G78" i="37" s="1"/>
  <c r="G83" i="37"/>
  <c r="BM78" i="35"/>
  <c r="BM79" i="35" s="1"/>
  <c r="BM82" i="35"/>
  <c r="BA78" i="35"/>
  <c r="BA79" i="35" s="1"/>
  <c r="BA82" i="35"/>
  <c r="AO78" i="35"/>
  <c r="AO79" i="35" s="1"/>
  <c r="AO82" i="35"/>
  <c r="AC78" i="35"/>
  <c r="AC79" i="35" s="1"/>
  <c r="AC82" i="35"/>
  <c r="Q78" i="35"/>
  <c r="Q79" i="35" s="1"/>
  <c r="Q82" i="35"/>
  <c r="E78" i="35"/>
  <c r="E79" i="35" s="1"/>
  <c r="E82" i="35"/>
  <c r="F78" i="40"/>
  <c r="F81" i="40"/>
  <c r="R78" i="40"/>
  <c r="R81" i="40"/>
  <c r="AD78" i="40"/>
  <c r="AD81" i="40"/>
  <c r="AP78" i="40"/>
  <c r="AP81" i="40"/>
  <c r="BB78" i="40"/>
  <c r="BB81" i="40"/>
  <c r="BN78" i="40"/>
  <c r="BN81" i="40"/>
  <c r="R77" i="39"/>
  <c r="R82" i="39"/>
  <c r="AH77" i="39"/>
  <c r="AH82" i="39"/>
  <c r="AT77" i="39"/>
  <c r="AT82" i="39"/>
  <c r="BF77" i="39"/>
  <c r="BF82" i="39"/>
  <c r="BX42" i="39"/>
  <c r="BY42" i="39" s="1"/>
  <c r="BZ42" i="39" s="1"/>
  <c r="BX74" i="39"/>
  <c r="BY74" i="39" s="1"/>
  <c r="BZ74" i="39" s="1"/>
  <c r="BN77" i="37"/>
  <c r="BN78" i="37" s="1"/>
  <c r="BN83" i="37"/>
  <c r="BJ77" i="37"/>
  <c r="BJ78" i="37" s="1"/>
  <c r="BJ83" i="37"/>
  <c r="BF77" i="37"/>
  <c r="BF78" i="37" s="1"/>
  <c r="BF83" i="37"/>
  <c r="BB77" i="37"/>
  <c r="BB78" i="37" s="1"/>
  <c r="BB83" i="37"/>
  <c r="AX77" i="37"/>
  <c r="AX78" i="37" s="1"/>
  <c r="AX83" i="37"/>
  <c r="AT77" i="37"/>
  <c r="AT78" i="37" s="1"/>
  <c r="AT83" i="37"/>
  <c r="AP77" i="37"/>
  <c r="AP78" i="37" s="1"/>
  <c r="AP83" i="37"/>
  <c r="AJ77" i="37"/>
  <c r="AJ78" i="37" s="1"/>
  <c r="AJ83" i="37"/>
  <c r="AF77" i="37"/>
  <c r="AF78" i="37" s="1"/>
  <c r="AF83" i="37"/>
  <c r="AB77" i="37"/>
  <c r="AB78" i="37" s="1"/>
  <c r="AB83" i="37"/>
  <c r="X77" i="37"/>
  <c r="X78" i="37" s="1"/>
  <c r="X83" i="37"/>
  <c r="T77" i="37"/>
  <c r="T78" i="37" s="1"/>
  <c r="T83" i="37"/>
  <c r="P77" i="37"/>
  <c r="P78" i="37" s="1"/>
  <c r="P83" i="37"/>
  <c r="L77" i="37"/>
  <c r="L78" i="37" s="1"/>
  <c r="L83" i="37"/>
  <c r="H77" i="37"/>
  <c r="H78" i="37" s="1"/>
  <c r="H83" i="37"/>
  <c r="BN78" i="35"/>
  <c r="BN79" i="35" s="1"/>
  <c r="BN82" i="35"/>
  <c r="BJ78" i="35"/>
  <c r="BJ79" i="35" s="1"/>
  <c r="BJ82" i="35"/>
  <c r="BF78" i="35"/>
  <c r="BF79" i="35" s="1"/>
  <c r="BF82" i="35"/>
  <c r="BB78" i="35"/>
  <c r="BB79" i="35" s="1"/>
  <c r="BB82" i="35"/>
  <c r="AX78" i="35"/>
  <c r="AX79" i="35" s="1"/>
  <c r="AX82" i="35"/>
  <c r="AT78" i="35"/>
  <c r="AT79" i="35" s="1"/>
  <c r="AT82" i="35"/>
  <c r="AP78" i="35"/>
  <c r="AP79" i="35" s="1"/>
  <c r="AP82" i="35"/>
  <c r="AL78" i="35"/>
  <c r="AL79" i="35" s="1"/>
  <c r="AL82" i="35"/>
  <c r="AH78" i="35"/>
  <c r="AH79" i="35" s="1"/>
  <c r="AH82" i="35"/>
  <c r="AD78" i="35"/>
  <c r="AD79" i="35" s="1"/>
  <c r="AD82" i="35"/>
  <c r="Z78" i="35"/>
  <c r="Z79" i="35" s="1"/>
  <c r="Z82" i="35"/>
  <c r="V78" i="35"/>
  <c r="V79" i="35" s="1"/>
  <c r="V82" i="35"/>
  <c r="R78" i="35"/>
  <c r="R79" i="35" s="1"/>
  <c r="R82" i="35"/>
  <c r="N78" i="35"/>
  <c r="N79" i="35" s="1"/>
  <c r="N82" i="35"/>
  <c r="J78" i="35"/>
  <c r="J79" i="35" s="1"/>
  <c r="J82" i="35"/>
  <c r="F78" i="35"/>
  <c r="F79" i="35" s="1"/>
  <c r="F82" i="35"/>
  <c r="E78" i="40"/>
  <c r="E81" i="40"/>
  <c r="I78" i="40"/>
  <c r="I81" i="40"/>
  <c r="M78" i="40"/>
  <c r="M81" i="40"/>
  <c r="Q78" i="40"/>
  <c r="Q81" i="40"/>
  <c r="U78" i="40"/>
  <c r="U81" i="40"/>
  <c r="Y78" i="40"/>
  <c r="Y81" i="40"/>
  <c r="AC78" i="40"/>
  <c r="AC81" i="40"/>
  <c r="AG78" i="40"/>
  <c r="AG81" i="40"/>
  <c r="AK78" i="40"/>
  <c r="AK81" i="40"/>
  <c r="AO78" i="40"/>
  <c r="AO81" i="40"/>
  <c r="AS78" i="40"/>
  <c r="AS81" i="40"/>
  <c r="AW78" i="40"/>
  <c r="AW81" i="40"/>
  <c r="BA78" i="40"/>
  <c r="BA81" i="40"/>
  <c r="BE78" i="40"/>
  <c r="BE81" i="40"/>
  <c r="BI78" i="40"/>
  <c r="BI81" i="40"/>
  <c r="BM78" i="40"/>
  <c r="BM81" i="40"/>
  <c r="E77" i="39"/>
  <c r="E82" i="39"/>
  <c r="I77" i="39"/>
  <c r="I82" i="39"/>
  <c r="M77" i="39"/>
  <c r="M82" i="39"/>
  <c r="Q77" i="39"/>
  <c r="Q82" i="39"/>
  <c r="U77" i="39"/>
  <c r="U82" i="39"/>
  <c r="Y77" i="39"/>
  <c r="Y82" i="39"/>
  <c r="AC77" i="39"/>
  <c r="AC82" i="39"/>
  <c r="AG77" i="39"/>
  <c r="AG82" i="39"/>
  <c r="AK77" i="39"/>
  <c r="AK82" i="39"/>
  <c r="AO77" i="39"/>
  <c r="AO82" i="39"/>
  <c r="AS77" i="39"/>
  <c r="AS82" i="39"/>
  <c r="AW77" i="39"/>
  <c r="AW82" i="39"/>
  <c r="BA77" i="39"/>
  <c r="BA82" i="39"/>
  <c r="BE77" i="39"/>
  <c r="BE82" i="39"/>
  <c r="BI77" i="39"/>
  <c r="BI82" i="39"/>
  <c r="BM77" i="39"/>
  <c r="BM82" i="39"/>
  <c r="BX11" i="38"/>
  <c r="BY11" i="38" s="1"/>
  <c r="BZ11" i="38" s="1"/>
  <c r="BX28" i="40"/>
  <c r="BY28" i="40" s="1"/>
  <c r="BZ28" i="40" s="1"/>
  <c r="BX24" i="40"/>
  <c r="BY24" i="40" s="1"/>
  <c r="BZ24" i="40" s="1"/>
  <c r="BX20" i="40"/>
  <c r="BY20" i="40" s="1"/>
  <c r="BZ20" i="40" s="1"/>
  <c r="BX39" i="40"/>
  <c r="BY39" i="40" s="1"/>
  <c r="BZ39" i="40" s="1"/>
  <c r="BX27" i="40"/>
  <c r="BY27" i="40" s="1"/>
  <c r="BZ27" i="40" s="1"/>
  <c r="BX19" i="40"/>
  <c r="BY19" i="40" s="1"/>
  <c r="BZ19" i="40" s="1"/>
  <c r="BX15" i="40"/>
  <c r="BY15" i="40" s="1"/>
  <c r="BZ15" i="40" s="1"/>
  <c r="BX17" i="40"/>
  <c r="BY17" i="40" s="1"/>
  <c r="BZ17" i="40" s="1"/>
  <c r="BX13" i="40"/>
  <c r="BY13" i="40" s="1"/>
  <c r="BZ13" i="40" s="1"/>
  <c r="BY38" i="40"/>
  <c r="BZ38" i="40" s="1"/>
  <c r="BP75" i="40"/>
  <c r="BP81" i="40" s="1"/>
  <c r="BX39" i="39"/>
  <c r="BX35" i="39"/>
  <c r="BY35" i="39" s="1"/>
  <c r="BZ35" i="39" s="1"/>
  <c r="BX23" i="39"/>
  <c r="BY23" i="39" s="1"/>
  <c r="BZ23" i="39" s="1"/>
  <c r="BX43" i="39"/>
  <c r="BY43" i="39" s="1"/>
  <c r="BZ43" i="39" s="1"/>
  <c r="BX37" i="39"/>
  <c r="BY37" i="39" s="1"/>
  <c r="BZ37" i="39" s="1"/>
  <c r="BX33" i="39"/>
  <c r="BY33" i="39" s="1"/>
  <c r="BZ33" i="39" s="1"/>
  <c r="BX27" i="39"/>
  <c r="BY27" i="39" s="1"/>
  <c r="BZ27" i="39" s="1"/>
  <c r="BX19" i="39"/>
  <c r="BY19" i="39" s="1"/>
  <c r="BZ19" i="39" s="1"/>
  <c r="BY39" i="39"/>
  <c r="BZ39" i="39" s="1"/>
  <c r="BY31" i="39"/>
  <c r="BZ31" i="39" s="1"/>
  <c r="BY15" i="39"/>
  <c r="BZ15" i="39" s="1"/>
  <c r="BP75" i="39"/>
  <c r="BP82" i="39" s="1"/>
  <c r="BY17" i="39"/>
  <c r="BZ17" i="39" s="1"/>
  <c r="BY29" i="39"/>
  <c r="BZ29" i="39" s="1"/>
  <c r="BY21" i="39"/>
  <c r="BZ21" i="39" s="1"/>
  <c r="BY13" i="39"/>
  <c r="BZ13" i="39" s="1"/>
  <c r="BX26" i="38"/>
  <c r="BY26" i="38" s="1"/>
  <c r="BZ26" i="38" s="1"/>
  <c r="BX22" i="38"/>
  <c r="BY22" i="38" s="1"/>
  <c r="BZ22" i="38" s="1"/>
  <c r="BX14" i="38"/>
  <c r="BY14" i="38" s="1"/>
  <c r="BZ14" i="38" s="1"/>
  <c r="BX25" i="38"/>
  <c r="BY25" i="38" s="1"/>
  <c r="BZ25" i="38" s="1"/>
  <c r="BX23" i="38"/>
  <c r="BX13" i="38"/>
  <c r="BY13" i="38" s="1"/>
  <c r="BZ13" i="38" s="1"/>
  <c r="BX33" i="38"/>
  <c r="BY33" i="38" s="1"/>
  <c r="BZ33" i="38" s="1"/>
  <c r="BX31" i="38"/>
  <c r="BY31" i="38" s="1"/>
  <c r="BZ31" i="38" s="1"/>
  <c r="BX29" i="38"/>
  <c r="BY29" i="38" s="1"/>
  <c r="BZ29" i="38" s="1"/>
  <c r="BX27" i="38"/>
  <c r="BY27" i="38" s="1"/>
  <c r="BZ27" i="38" s="1"/>
  <c r="BY23" i="38"/>
  <c r="BZ23" i="38" s="1"/>
  <c r="BP75" i="38"/>
  <c r="BP76" i="38" s="1"/>
  <c r="BY21" i="38"/>
  <c r="BZ21" i="38" s="1"/>
  <c r="BY17" i="38"/>
  <c r="BZ17" i="38" s="1"/>
  <c r="BY15" i="38"/>
  <c r="BZ15" i="38" s="1"/>
  <c r="BY37" i="38"/>
  <c r="BZ37" i="38" s="1"/>
  <c r="BY35" i="38"/>
  <c r="BZ35" i="38" s="1"/>
  <c r="BX37" i="35"/>
  <c r="BY37" i="35" s="1"/>
  <c r="BZ37" i="35" s="1"/>
  <c r="BX33" i="35"/>
  <c r="BY33" i="35" s="1"/>
  <c r="BZ33" i="35" s="1"/>
  <c r="BX29" i="35"/>
  <c r="BY29" i="35" s="1"/>
  <c r="BZ29" i="35" s="1"/>
  <c r="BX25" i="35"/>
  <c r="BY25" i="35" s="1"/>
  <c r="BZ25" i="35" s="1"/>
  <c r="BX21" i="35"/>
  <c r="BY21" i="35" s="1"/>
  <c r="BZ21" i="35" s="1"/>
  <c r="BY27" i="35"/>
  <c r="BZ27" i="35" s="1"/>
  <c r="BY19" i="35"/>
  <c r="BZ19" i="35" s="1"/>
  <c r="BY35" i="35"/>
  <c r="BZ35" i="35" s="1"/>
  <c r="BY13" i="35"/>
  <c r="BZ13" i="35" s="1"/>
  <c r="BY15" i="35"/>
  <c r="BZ15" i="35" s="1"/>
  <c r="BP81" i="37"/>
  <c r="BP89" i="37" s="1"/>
  <c r="BX39" i="37"/>
  <c r="BY39" i="37" s="1"/>
  <c r="BZ39" i="37" s="1"/>
  <c r="BX35" i="37"/>
  <c r="BX31" i="37"/>
  <c r="BY31" i="37" s="1"/>
  <c r="BZ31" i="37" s="1"/>
  <c r="BX27" i="37"/>
  <c r="BY27" i="37" s="1"/>
  <c r="BZ27" i="37" s="1"/>
  <c r="BX23" i="37"/>
  <c r="BY23" i="37" s="1"/>
  <c r="BZ23" i="37" s="1"/>
  <c r="BX19" i="37"/>
  <c r="BY19" i="37" s="1"/>
  <c r="BZ19" i="37" s="1"/>
  <c r="BX38" i="37"/>
  <c r="BY38" i="37" s="1"/>
  <c r="BZ38" i="37" s="1"/>
  <c r="BX34" i="37"/>
  <c r="BY34" i="37" s="1"/>
  <c r="BZ34" i="37" s="1"/>
  <c r="BX30" i="37"/>
  <c r="BY30" i="37" s="1"/>
  <c r="BZ30" i="37" s="1"/>
  <c r="BX26" i="37"/>
  <c r="BY26" i="37" s="1"/>
  <c r="BZ26" i="37" s="1"/>
  <c r="BX22" i="37"/>
  <c r="BY22" i="37" s="1"/>
  <c r="BZ22" i="37" s="1"/>
  <c r="BX18" i="37"/>
  <c r="BY18" i="37" s="1"/>
  <c r="BZ18" i="37" s="1"/>
  <c r="BX14" i="37"/>
  <c r="BY14" i="37" s="1"/>
  <c r="BZ14" i="37" s="1"/>
  <c r="BX37" i="37"/>
  <c r="BX33" i="37"/>
  <c r="BY33" i="37" s="1"/>
  <c r="BZ33" i="37" s="1"/>
  <c r="BX29" i="37"/>
  <c r="BY29" i="37" s="1"/>
  <c r="BZ29" i="37" s="1"/>
  <c r="BX25" i="37"/>
  <c r="BY25" i="37" s="1"/>
  <c r="BZ25" i="37" s="1"/>
  <c r="BX21" i="37"/>
  <c r="BX17" i="37"/>
  <c r="BY17" i="37" s="1"/>
  <c r="BZ17" i="37" s="1"/>
  <c r="BX13" i="37"/>
  <c r="BY13" i="37" s="1"/>
  <c r="BZ13" i="37" s="1"/>
  <c r="BX40" i="37"/>
  <c r="BY40" i="37" s="1"/>
  <c r="BZ40" i="37" s="1"/>
  <c r="BX36" i="37"/>
  <c r="BY36" i="37" s="1"/>
  <c r="BZ36" i="37" s="1"/>
  <c r="BX32" i="37"/>
  <c r="BY32" i="37" s="1"/>
  <c r="BZ32" i="37" s="1"/>
  <c r="BX28" i="37"/>
  <c r="BY28" i="37" s="1"/>
  <c r="BZ28" i="37" s="1"/>
  <c r="BX24" i="37"/>
  <c r="BY24" i="37" s="1"/>
  <c r="BZ24" i="37" s="1"/>
  <c r="BX20" i="37"/>
  <c r="BY20" i="37" s="1"/>
  <c r="BZ20" i="37" s="1"/>
  <c r="BX16" i="37"/>
  <c r="BY16" i="37" s="1"/>
  <c r="BZ16" i="37" s="1"/>
  <c r="BX12" i="37"/>
  <c r="BY12" i="37" s="1"/>
  <c r="BZ12" i="37" s="1"/>
  <c r="BX11" i="37"/>
  <c r="BY11" i="37" s="1"/>
  <c r="BZ11" i="37" s="1"/>
  <c r="BY21" i="37"/>
  <c r="BZ21" i="37" s="1"/>
  <c r="BY35" i="37"/>
  <c r="BZ35" i="37" s="1"/>
  <c r="BP75" i="37"/>
  <c r="BP83" i="37" s="1"/>
  <c r="BY37" i="37"/>
  <c r="BZ37" i="37" s="1"/>
  <c r="BX36" i="40"/>
  <c r="BY36" i="40" s="1"/>
  <c r="BZ36" i="40" s="1"/>
  <c r="BX34" i="40"/>
  <c r="BY34" i="40" s="1"/>
  <c r="BZ34" i="40" s="1"/>
  <c r="BX32" i="40"/>
  <c r="BY32" i="40" s="1"/>
  <c r="BZ32" i="40" s="1"/>
  <c r="BX30" i="40"/>
  <c r="BY30" i="40" s="1"/>
  <c r="BZ30" i="40" s="1"/>
  <c r="BX31" i="40"/>
  <c r="BY31" i="40" s="1"/>
  <c r="BZ31" i="40" s="1"/>
  <c r="BX23" i="40"/>
  <c r="BY23" i="40" s="1"/>
  <c r="BZ23" i="40" s="1"/>
  <c r="BX12" i="40"/>
  <c r="BY12" i="40" s="1"/>
  <c r="BZ12" i="40" s="1"/>
  <c r="BX35" i="40"/>
  <c r="BY35" i="40" s="1"/>
  <c r="BZ35" i="40" s="1"/>
  <c r="BX16" i="40"/>
  <c r="BY16" i="40" s="1"/>
  <c r="BZ16" i="40" s="1"/>
  <c r="BX26" i="40"/>
  <c r="BY26" i="40" s="1"/>
  <c r="BZ26" i="40" s="1"/>
  <c r="BX22" i="40"/>
  <c r="BY22" i="40" s="1"/>
  <c r="BZ22" i="40" s="1"/>
  <c r="BX18" i="40"/>
  <c r="BY18" i="40" s="1"/>
  <c r="BZ18" i="40" s="1"/>
  <c r="BX14" i="40"/>
  <c r="BY14" i="40" s="1"/>
  <c r="BZ14" i="40" s="1"/>
  <c r="BX40" i="40"/>
  <c r="BY40" i="40" s="1"/>
  <c r="BZ40" i="40" s="1"/>
  <c r="BX37" i="40"/>
  <c r="BY37" i="40" s="1"/>
  <c r="BZ37" i="40" s="1"/>
  <c r="BX33" i="40"/>
  <c r="BY33" i="40" s="1"/>
  <c r="BZ33" i="40" s="1"/>
  <c r="BX29" i="40"/>
  <c r="BY29" i="40" s="1"/>
  <c r="BZ29" i="40" s="1"/>
  <c r="BX25" i="40"/>
  <c r="BY25" i="40" s="1"/>
  <c r="BZ25" i="40" s="1"/>
  <c r="BX21" i="40"/>
  <c r="BY21" i="40" s="1"/>
  <c r="BZ21" i="40" s="1"/>
  <c r="BX38" i="39"/>
  <c r="BY38" i="39" s="1"/>
  <c r="BZ38" i="39" s="1"/>
  <c r="BX34" i="39"/>
  <c r="BY34" i="39" s="1"/>
  <c r="BZ34" i="39" s="1"/>
  <c r="BX30" i="39"/>
  <c r="BY30" i="39" s="1"/>
  <c r="BZ30" i="39" s="1"/>
  <c r="BX26" i="39"/>
  <c r="BY26" i="39" s="1"/>
  <c r="BZ26" i="39" s="1"/>
  <c r="BX22" i="39"/>
  <c r="BY22" i="39" s="1"/>
  <c r="BZ22" i="39" s="1"/>
  <c r="BX18" i="39"/>
  <c r="BY18" i="39" s="1"/>
  <c r="BZ18" i="39" s="1"/>
  <c r="BX14" i="39"/>
  <c r="BY14" i="39" s="1"/>
  <c r="BZ14" i="39" s="1"/>
  <c r="BX40" i="39"/>
  <c r="BY40" i="39" s="1"/>
  <c r="BZ40" i="39" s="1"/>
  <c r="BX32" i="39"/>
  <c r="BY32" i="39" s="1"/>
  <c r="BZ32" i="39" s="1"/>
  <c r="BX28" i="39"/>
  <c r="BY28" i="39" s="1"/>
  <c r="BZ28" i="39" s="1"/>
  <c r="BX24" i="39"/>
  <c r="BY24" i="39" s="1"/>
  <c r="BZ24" i="39" s="1"/>
  <c r="BX20" i="39"/>
  <c r="BY20" i="39" s="1"/>
  <c r="BZ20" i="39" s="1"/>
  <c r="BX16" i="39"/>
  <c r="BY16" i="39" s="1"/>
  <c r="BZ16" i="39" s="1"/>
  <c r="BX12" i="39"/>
  <c r="BY12" i="39" s="1"/>
  <c r="BZ12" i="39" s="1"/>
  <c r="BX36" i="39"/>
  <c r="BY36" i="39" s="1"/>
  <c r="BZ36" i="39" s="1"/>
  <c r="BW75" i="39"/>
  <c r="BX38" i="35"/>
  <c r="BY38" i="35" s="1"/>
  <c r="BZ38" i="35" s="1"/>
  <c r="BX34" i="35"/>
  <c r="BY34" i="35" s="1"/>
  <c r="BZ34" i="35" s="1"/>
  <c r="BX30" i="35"/>
  <c r="BY30" i="35" s="1"/>
  <c r="BZ30" i="35" s="1"/>
  <c r="BX26" i="35"/>
  <c r="BY26" i="35" s="1"/>
  <c r="BZ26" i="35" s="1"/>
  <c r="BX22" i="35"/>
  <c r="BY22" i="35" s="1"/>
  <c r="BZ22" i="35" s="1"/>
  <c r="BX18" i="35"/>
  <c r="BY18" i="35" s="1"/>
  <c r="BZ18" i="35" s="1"/>
  <c r="BX14" i="35"/>
  <c r="BY14" i="35" s="1"/>
  <c r="BZ14" i="35" s="1"/>
  <c r="BX31" i="35"/>
  <c r="BY31" i="35" s="1"/>
  <c r="BZ31" i="35" s="1"/>
  <c r="BX40" i="35"/>
  <c r="BY40" i="35" s="1"/>
  <c r="BZ40" i="35" s="1"/>
  <c r="BX36" i="35"/>
  <c r="BY36" i="35" s="1"/>
  <c r="BZ36" i="35" s="1"/>
  <c r="BX32" i="35"/>
  <c r="BY32" i="35" s="1"/>
  <c r="BZ32" i="35" s="1"/>
  <c r="BX28" i="35"/>
  <c r="BY28" i="35" s="1"/>
  <c r="BZ28" i="35" s="1"/>
  <c r="BX24" i="35"/>
  <c r="BY24" i="35" s="1"/>
  <c r="BZ24" i="35" s="1"/>
  <c r="BX20" i="35"/>
  <c r="BY20" i="35" s="1"/>
  <c r="BZ20" i="35" s="1"/>
  <c r="BX16" i="35"/>
  <c r="BY16" i="35" s="1"/>
  <c r="BZ16" i="35" s="1"/>
  <c r="BX12" i="35"/>
  <c r="BY12" i="35" s="1"/>
  <c r="BZ12" i="35" s="1"/>
  <c r="BX40" i="38"/>
  <c r="BY40" i="38" s="1"/>
  <c r="BZ40" i="38" s="1"/>
  <c r="BX36" i="38"/>
  <c r="BY36" i="38" s="1"/>
  <c r="BZ36" i="38" s="1"/>
  <c r="BX32" i="38"/>
  <c r="BY32" i="38" s="1"/>
  <c r="BZ32" i="38" s="1"/>
  <c r="BX28" i="38"/>
  <c r="BY28" i="38" s="1"/>
  <c r="BZ28" i="38" s="1"/>
  <c r="BX24" i="38"/>
  <c r="BY24" i="38" s="1"/>
  <c r="BZ24" i="38" s="1"/>
  <c r="BX20" i="38"/>
  <c r="BY20" i="38" s="1"/>
  <c r="BZ20" i="38" s="1"/>
  <c r="BX16" i="38"/>
  <c r="BY16" i="38" s="1"/>
  <c r="BZ16" i="38" s="1"/>
  <c r="BX12" i="38"/>
  <c r="BY12" i="38" s="1"/>
  <c r="BZ12" i="38" s="1"/>
  <c r="BX18" i="38"/>
  <c r="BY18" i="38" s="1"/>
  <c r="BZ18" i="38" s="1"/>
  <c r="BX38" i="38"/>
  <c r="BY38" i="38" s="1"/>
  <c r="BZ38" i="38" s="1"/>
  <c r="BX30" i="38"/>
  <c r="BY30" i="38" s="1"/>
  <c r="BZ30" i="38" s="1"/>
  <c r="BS43" i="40"/>
  <c r="BX43" i="40" s="1"/>
  <c r="BY43" i="40" s="1"/>
  <c r="BZ43" i="40" s="1"/>
  <c r="BS74" i="40"/>
  <c r="BV45" i="40"/>
  <c r="BX45" i="40" s="1"/>
  <c r="BY45" i="40" s="1"/>
  <c r="BZ45" i="40" s="1"/>
  <c r="BV47" i="40"/>
  <c r="BS57" i="40"/>
  <c r="BS61" i="40"/>
  <c r="BS67" i="40"/>
  <c r="BS64" i="40"/>
  <c r="BV65" i="40"/>
  <c r="BS66" i="40"/>
  <c r="BV69" i="40"/>
  <c r="BV71" i="40"/>
  <c r="BS72" i="40"/>
  <c r="BX72" i="40" s="1"/>
  <c r="BY72" i="40" s="1"/>
  <c r="BZ72" i="40" s="1"/>
  <c r="BS46" i="41"/>
  <c r="BX46" i="41" s="1"/>
  <c r="BY46" i="41" s="1"/>
  <c r="BZ46" i="41" s="1"/>
  <c r="BV51" i="41"/>
  <c r="BV71" i="41"/>
  <c r="BV45" i="41"/>
  <c r="BV47" i="41"/>
  <c r="BV49" i="41"/>
  <c r="BV61" i="41"/>
  <c r="BV63" i="41"/>
  <c r="BV69" i="41"/>
  <c r="BV70" i="41"/>
  <c r="BX70" i="41" s="1"/>
  <c r="BY70" i="41" s="1"/>
  <c r="BZ70" i="41" s="1"/>
  <c r="BV72" i="41"/>
  <c r="BS53" i="38"/>
  <c r="BX53" i="38" s="1"/>
  <c r="BY53" i="38" s="1"/>
  <c r="BZ53" i="38" s="1"/>
  <c r="BS59" i="38"/>
  <c r="BV70" i="38"/>
  <c r="BS42" i="38"/>
  <c r="BS44" i="38"/>
  <c r="BS48" i="38"/>
  <c r="BV51" i="38"/>
  <c r="BX51" i="38" s="1"/>
  <c r="BY51" i="38" s="1"/>
  <c r="BZ51" i="38" s="1"/>
  <c r="BS58" i="38"/>
  <c r="BX58" i="38" s="1"/>
  <c r="BY58" i="38" s="1"/>
  <c r="BZ58" i="38" s="1"/>
  <c r="BS60" i="38"/>
  <c r="BS62" i="38"/>
  <c r="BS70" i="38"/>
  <c r="BX70" i="38" s="1"/>
  <c r="BY70" i="38" s="1"/>
  <c r="BZ70" i="38" s="1"/>
  <c r="BS74" i="38"/>
  <c r="BX74" i="38" s="1"/>
  <c r="BY74" i="38" s="1"/>
  <c r="BZ74" i="38" s="1"/>
  <c r="BV53" i="41"/>
  <c r="BV65" i="41"/>
  <c r="BV73" i="41"/>
  <c r="BV43" i="41"/>
  <c r="BV55" i="41"/>
  <c r="BV67" i="41"/>
  <c r="BS50" i="41"/>
  <c r="BX50" i="41" s="1"/>
  <c r="BY50" i="41" s="1"/>
  <c r="BZ50" i="41" s="1"/>
  <c r="BS52" i="41"/>
  <c r="BV54" i="41"/>
  <c r="BX54" i="41" s="1"/>
  <c r="BY54" i="41" s="1"/>
  <c r="BZ54" i="41" s="1"/>
  <c r="BV57" i="41"/>
  <c r="BV59" i="41"/>
  <c r="BS62" i="41"/>
  <c r="BX62" i="41" s="1"/>
  <c r="BY62" i="41" s="1"/>
  <c r="BZ62" i="41" s="1"/>
  <c r="BS64" i="41"/>
  <c r="BX64" i="41" s="1"/>
  <c r="BY64" i="41" s="1"/>
  <c r="BZ64" i="41" s="1"/>
  <c r="BV66" i="41"/>
  <c r="BX66" i="41" s="1"/>
  <c r="BY66" i="41" s="1"/>
  <c r="BZ66" i="41" s="1"/>
  <c r="BS72" i="41"/>
  <c r="BV74" i="41"/>
  <c r="BX74" i="41" s="1"/>
  <c r="BY74" i="41" s="1"/>
  <c r="BZ74" i="41" s="1"/>
  <c r="BS41" i="40"/>
  <c r="BS50" i="40"/>
  <c r="BS53" i="40"/>
  <c r="BX53" i="40" s="1"/>
  <c r="BY53" i="40" s="1"/>
  <c r="BZ53" i="40" s="1"/>
  <c r="BV58" i="40"/>
  <c r="BV63" i="40"/>
  <c r="BV67" i="40"/>
  <c r="BS68" i="40"/>
  <c r="BS71" i="40"/>
  <c r="BX71" i="40" s="1"/>
  <c r="BY71" i="40" s="1"/>
  <c r="BZ71" i="40" s="1"/>
  <c r="BV74" i="40"/>
  <c r="BV41" i="40"/>
  <c r="BS42" i="40"/>
  <c r="BV46" i="40"/>
  <c r="BV48" i="40"/>
  <c r="BX48" i="40" s="1"/>
  <c r="BY48" i="40" s="1"/>
  <c r="BZ48" i="40" s="1"/>
  <c r="BS52" i="40"/>
  <c r="BV57" i="40"/>
  <c r="BS58" i="40"/>
  <c r="BX58" i="40" s="1"/>
  <c r="BY58" i="40" s="1"/>
  <c r="BZ58" i="40" s="1"/>
  <c r="BS60" i="40"/>
  <c r="BV61" i="40"/>
  <c r="BS65" i="40"/>
  <c r="BV66" i="40"/>
  <c r="BV68" i="40"/>
  <c r="BS70" i="40"/>
  <c r="BS50" i="39"/>
  <c r="BX50" i="39" s="1"/>
  <c r="BY50" i="39" s="1"/>
  <c r="BZ50" i="39" s="1"/>
  <c r="BS51" i="39"/>
  <c r="BS57" i="39"/>
  <c r="BV51" i="39"/>
  <c r="BS52" i="39"/>
  <c r="BV53" i="39"/>
  <c r="BV57" i="39"/>
  <c r="BS58" i="39"/>
  <c r="BX58" i="39" s="1"/>
  <c r="BY58" i="39" s="1"/>
  <c r="BZ58" i="39" s="1"/>
  <c r="BS59" i="39"/>
  <c r="BV60" i="39"/>
  <c r="BV70" i="39"/>
  <c r="BX70" i="39" s="1"/>
  <c r="BY70" i="39" s="1"/>
  <c r="BZ70" i="39" s="1"/>
  <c r="BV72" i="39"/>
  <c r="BV44" i="39"/>
  <c r="BX44" i="39" s="1"/>
  <c r="BY44" i="39" s="1"/>
  <c r="BZ44" i="39" s="1"/>
  <c r="BV46" i="39"/>
  <c r="BV48" i="39"/>
  <c r="BV59" i="39"/>
  <c r="BS60" i="39"/>
  <c r="BV61" i="39"/>
  <c r="BS62" i="39"/>
  <c r="BX62" i="39" s="1"/>
  <c r="BY62" i="39" s="1"/>
  <c r="BZ62" i="39" s="1"/>
  <c r="BV65" i="39"/>
  <c r="BS66" i="39"/>
  <c r="BX66" i="39" s="1"/>
  <c r="BY66" i="39" s="1"/>
  <c r="BZ66" i="39" s="1"/>
  <c r="BX67" i="39"/>
  <c r="BY67" i="39" s="1"/>
  <c r="BZ67" i="39" s="1"/>
  <c r="BT75" i="37"/>
  <c r="BS43" i="37"/>
  <c r="BX43" i="37" s="1"/>
  <c r="BY43" i="37" s="1"/>
  <c r="BZ43" i="37" s="1"/>
  <c r="BV45" i="37"/>
  <c r="BS47" i="37"/>
  <c r="BX47" i="37" s="1"/>
  <c r="BY47" i="37" s="1"/>
  <c r="BZ47" i="37" s="1"/>
  <c r="BV49" i="37"/>
  <c r="BS51" i="37"/>
  <c r="BX51" i="37" s="1"/>
  <c r="BY51" i="37" s="1"/>
  <c r="BZ51" i="37" s="1"/>
  <c r="BV53" i="37"/>
  <c r="BS55" i="37"/>
  <c r="BX55" i="37" s="1"/>
  <c r="BY55" i="37" s="1"/>
  <c r="BZ55" i="37" s="1"/>
  <c r="BV57" i="37"/>
  <c r="BS59" i="37"/>
  <c r="BX59" i="37" s="1"/>
  <c r="BY59" i="37" s="1"/>
  <c r="BZ59" i="37" s="1"/>
  <c r="BV61" i="37"/>
  <c r="BS63" i="37"/>
  <c r="BV65" i="37"/>
  <c r="BS67" i="37"/>
  <c r="BX67" i="37" s="1"/>
  <c r="BY67" i="37" s="1"/>
  <c r="BZ67" i="37" s="1"/>
  <c r="BV69" i="37"/>
  <c r="BS71" i="37"/>
  <c r="BX71" i="37" s="1"/>
  <c r="BY71" i="37" s="1"/>
  <c r="BZ71" i="37" s="1"/>
  <c r="BV73" i="37"/>
  <c r="BU75" i="37"/>
  <c r="BX42" i="37"/>
  <c r="BY42" i="37" s="1"/>
  <c r="BZ42" i="37" s="1"/>
  <c r="BX46" i="37"/>
  <c r="BY46" i="37" s="1"/>
  <c r="BZ46" i="37" s="1"/>
  <c r="BX50" i="37"/>
  <c r="BY50" i="37" s="1"/>
  <c r="BZ50" i="37" s="1"/>
  <c r="BX54" i="37"/>
  <c r="BY54" i="37" s="1"/>
  <c r="BZ54" i="37" s="1"/>
  <c r="BX58" i="37"/>
  <c r="BY58" i="37" s="1"/>
  <c r="BZ58" i="37" s="1"/>
  <c r="BX62" i="37"/>
  <c r="BY62" i="37" s="1"/>
  <c r="BZ62" i="37" s="1"/>
  <c r="BX66" i="37"/>
  <c r="BY66" i="37" s="1"/>
  <c r="BZ66" i="37" s="1"/>
  <c r="BX70" i="37"/>
  <c r="BY70" i="37" s="1"/>
  <c r="BZ70" i="37" s="1"/>
  <c r="BX74" i="37"/>
  <c r="BY74" i="37" s="1"/>
  <c r="BZ74" i="37" s="1"/>
  <c r="BS41" i="37"/>
  <c r="BW75" i="37"/>
  <c r="BS45" i="37"/>
  <c r="BS49" i="37"/>
  <c r="BS53" i="37"/>
  <c r="BS57" i="37"/>
  <c r="BS61" i="37"/>
  <c r="BS65" i="37"/>
  <c r="BS69" i="37"/>
  <c r="BS73" i="37"/>
  <c r="BV59" i="38"/>
  <c r="BS64" i="38"/>
  <c r="BS66" i="38"/>
  <c r="BS72" i="38"/>
  <c r="BV42" i="38"/>
  <c r="BS43" i="38"/>
  <c r="BX43" i="38" s="1"/>
  <c r="BY43" i="38" s="1"/>
  <c r="BZ43" i="38" s="1"/>
  <c r="BV45" i="38"/>
  <c r="BS54" i="38"/>
  <c r="BS56" i="38"/>
  <c r="BV60" i="38"/>
  <c r="BS61" i="38"/>
  <c r="BX61" i="38" s="1"/>
  <c r="BY61" i="38" s="1"/>
  <c r="BZ61" i="38" s="1"/>
  <c r="BV66" i="38"/>
  <c r="BS67" i="38"/>
  <c r="BV69" i="38"/>
  <c r="BV73" i="38"/>
  <c r="BS43" i="41"/>
  <c r="BS47" i="41"/>
  <c r="BS51" i="41"/>
  <c r="BX51" i="41" s="1"/>
  <c r="BY51" i="41" s="1"/>
  <c r="BZ51" i="41" s="1"/>
  <c r="BS55" i="41"/>
  <c r="BS59" i="41"/>
  <c r="BX59" i="41" s="1"/>
  <c r="BY59" i="41" s="1"/>
  <c r="BZ59" i="41" s="1"/>
  <c r="BS63" i="41"/>
  <c r="BX63" i="41" s="1"/>
  <c r="BY63" i="41" s="1"/>
  <c r="BZ63" i="41" s="1"/>
  <c r="BS67" i="41"/>
  <c r="BS71" i="41"/>
  <c r="BX71" i="41" s="1"/>
  <c r="BY71" i="41" s="1"/>
  <c r="BZ71" i="41" s="1"/>
  <c r="BV42" i="41"/>
  <c r="BX42" i="41" s="1"/>
  <c r="BY42" i="41" s="1"/>
  <c r="BZ42" i="41" s="1"/>
  <c r="BS45" i="41"/>
  <c r="BS49" i="41"/>
  <c r="BX49" i="41" s="1"/>
  <c r="BY49" i="41" s="1"/>
  <c r="BZ49" i="41" s="1"/>
  <c r="BS53" i="41"/>
  <c r="BS57" i="41"/>
  <c r="BS61" i="41"/>
  <c r="BS65" i="41"/>
  <c r="BS69" i="41"/>
  <c r="BS73" i="41"/>
  <c r="BX54" i="40"/>
  <c r="BY54" i="40" s="1"/>
  <c r="BZ54" i="40" s="1"/>
  <c r="BS51" i="40"/>
  <c r="BX51" i="40" s="1"/>
  <c r="BY51" i="40" s="1"/>
  <c r="BZ51" i="40" s="1"/>
  <c r="BS55" i="40"/>
  <c r="BX55" i="40" s="1"/>
  <c r="BY55" i="40" s="1"/>
  <c r="BZ55" i="40" s="1"/>
  <c r="BS49" i="40"/>
  <c r="BX49" i="40" s="1"/>
  <c r="BY49" i="40" s="1"/>
  <c r="BZ49" i="40" s="1"/>
  <c r="BV52" i="40"/>
  <c r="BV56" i="40"/>
  <c r="BX56" i="40" s="1"/>
  <c r="BY56" i="40" s="1"/>
  <c r="BZ56" i="40" s="1"/>
  <c r="BS59" i="40"/>
  <c r="BX59" i="40" s="1"/>
  <c r="BY59" i="40" s="1"/>
  <c r="BZ59" i="40" s="1"/>
  <c r="BS63" i="40"/>
  <c r="BV70" i="40"/>
  <c r="BS47" i="40"/>
  <c r="BX62" i="40"/>
  <c r="BY62" i="40" s="1"/>
  <c r="BZ62" i="40" s="1"/>
  <c r="BS69" i="40"/>
  <c r="BS73" i="40"/>
  <c r="BX73" i="40" s="1"/>
  <c r="BY73" i="40" s="1"/>
  <c r="BZ73" i="40" s="1"/>
  <c r="BV42" i="40"/>
  <c r="BS44" i="40"/>
  <c r="BX44" i="40" s="1"/>
  <c r="BY44" i="40" s="1"/>
  <c r="BZ44" i="40" s="1"/>
  <c r="BV50" i="40"/>
  <c r="BX57" i="40"/>
  <c r="BY57" i="40" s="1"/>
  <c r="BZ57" i="40" s="1"/>
  <c r="BV60" i="40"/>
  <c r="BV64" i="40"/>
  <c r="BS45" i="39"/>
  <c r="BX45" i="39" s="1"/>
  <c r="BY45" i="39" s="1"/>
  <c r="BZ45" i="39" s="1"/>
  <c r="BX52" i="39"/>
  <c r="BY52" i="39" s="1"/>
  <c r="BZ52" i="39" s="1"/>
  <c r="BS53" i="39"/>
  <c r="BS61" i="39"/>
  <c r="BX61" i="39" s="1"/>
  <c r="BY61" i="39" s="1"/>
  <c r="BZ61" i="39" s="1"/>
  <c r="BX68" i="39"/>
  <c r="BY68" i="39" s="1"/>
  <c r="BZ68" i="39" s="1"/>
  <c r="BS69" i="39"/>
  <c r="BX69" i="39" s="1"/>
  <c r="BY69" i="39" s="1"/>
  <c r="BZ69" i="39" s="1"/>
  <c r="BS46" i="39"/>
  <c r="BS47" i="39"/>
  <c r="BS54" i="39"/>
  <c r="BX54" i="39" s="1"/>
  <c r="BY54" i="39" s="1"/>
  <c r="BZ54" i="39" s="1"/>
  <c r="BS55" i="39"/>
  <c r="BS63" i="39"/>
  <c r="BS71" i="39"/>
  <c r="BS41" i="39"/>
  <c r="BV47" i="39"/>
  <c r="BS48" i="39"/>
  <c r="BV55" i="39"/>
  <c r="BS56" i="39"/>
  <c r="BX56" i="39" s="1"/>
  <c r="BY56" i="39" s="1"/>
  <c r="BZ56" i="39" s="1"/>
  <c r="BV63" i="39"/>
  <c r="BS64" i="39"/>
  <c r="BX64" i="39" s="1"/>
  <c r="BY64" i="39" s="1"/>
  <c r="BZ64" i="39" s="1"/>
  <c r="BS65" i="39"/>
  <c r="BV71" i="39"/>
  <c r="BS72" i="39"/>
  <c r="BX72" i="39" s="1"/>
  <c r="BY72" i="39" s="1"/>
  <c r="BZ72" i="39" s="1"/>
  <c r="BS45" i="38"/>
  <c r="BV47" i="38"/>
  <c r="BV55" i="38"/>
  <c r="BV63" i="38"/>
  <c r="BS69" i="38"/>
  <c r="BV71" i="38"/>
  <c r="BX71" i="38" s="1"/>
  <c r="BY71" i="38" s="1"/>
  <c r="BZ71" i="38" s="1"/>
  <c r="BX46" i="38"/>
  <c r="BY46" i="38" s="1"/>
  <c r="BZ46" i="38" s="1"/>
  <c r="BS47" i="38"/>
  <c r="BV49" i="38"/>
  <c r="BV54" i="38"/>
  <c r="BS55" i="38"/>
  <c r="BV57" i="38"/>
  <c r="BV62" i="38"/>
  <c r="BS63" i="38"/>
  <c r="BX63" i="38" s="1"/>
  <c r="BY63" i="38" s="1"/>
  <c r="BZ63" i="38" s="1"/>
  <c r="BV65" i="38"/>
  <c r="BS71" i="38"/>
  <c r="BV48" i="38"/>
  <c r="BS49" i="38"/>
  <c r="BV56" i="38"/>
  <c r="BS57" i="38"/>
  <c r="BV64" i="38"/>
  <c r="BS65" i="38"/>
  <c r="BV67" i="38"/>
  <c r="BV72" i="38"/>
  <c r="BS73" i="38"/>
  <c r="BX63" i="37"/>
  <c r="BY63" i="37" s="1"/>
  <c r="BZ63" i="37" s="1"/>
  <c r="BX44" i="37"/>
  <c r="BY44" i="37" s="1"/>
  <c r="BZ44" i="37" s="1"/>
  <c r="BX48" i="37"/>
  <c r="BY48" i="37" s="1"/>
  <c r="BZ48" i="37" s="1"/>
  <c r="BX52" i="37"/>
  <c r="BY52" i="37" s="1"/>
  <c r="BZ52" i="37" s="1"/>
  <c r="BX56" i="37"/>
  <c r="BY56" i="37" s="1"/>
  <c r="BZ56" i="37" s="1"/>
  <c r="BX60" i="37"/>
  <c r="BY60" i="37" s="1"/>
  <c r="BZ60" i="37" s="1"/>
  <c r="BX64" i="37"/>
  <c r="BY64" i="37" s="1"/>
  <c r="BZ64" i="37" s="1"/>
  <c r="BX68" i="37"/>
  <c r="BY68" i="37" s="1"/>
  <c r="BZ68" i="37" s="1"/>
  <c r="BX72" i="37"/>
  <c r="BY72" i="37" s="1"/>
  <c r="BZ72" i="37" s="1"/>
  <c r="BX15" i="37"/>
  <c r="BY15" i="37" s="1"/>
  <c r="BZ15" i="37" s="1"/>
  <c r="BQ75" i="37"/>
  <c r="BV41" i="37"/>
  <c r="BX49" i="39"/>
  <c r="BY49" i="39" s="1"/>
  <c r="BZ49" i="39" s="1"/>
  <c r="BX73" i="39"/>
  <c r="BY73" i="39" s="1"/>
  <c r="BZ73" i="39" s="1"/>
  <c r="BX44" i="41"/>
  <c r="BY44" i="41" s="1"/>
  <c r="BZ44" i="41" s="1"/>
  <c r="BX52" i="41"/>
  <c r="BY52" i="41" s="1"/>
  <c r="BZ52" i="41" s="1"/>
  <c r="BX60" i="41"/>
  <c r="BY60" i="41" s="1"/>
  <c r="BZ60" i="41" s="1"/>
  <c r="BX68" i="41"/>
  <c r="BY68" i="41" s="1"/>
  <c r="BZ68" i="41" s="1"/>
  <c r="BV41" i="39"/>
  <c r="BX58" i="41"/>
  <c r="BY58" i="41" s="1"/>
  <c r="BZ58" i="41" s="1"/>
  <c r="BS46" i="40"/>
  <c r="BX48" i="41"/>
  <c r="BY48" i="41" s="1"/>
  <c r="BZ48" i="41" s="1"/>
  <c r="BX56" i="41"/>
  <c r="BY56" i="41" s="1"/>
  <c r="BZ56" i="41" s="1"/>
  <c r="BX50" i="38"/>
  <c r="BY50" i="38" s="1"/>
  <c r="BZ50" i="38" s="1"/>
  <c r="BX44" i="38"/>
  <c r="BY44" i="38" s="1"/>
  <c r="BZ44" i="38" s="1"/>
  <c r="BX52" i="38"/>
  <c r="BY52" i="38" s="1"/>
  <c r="BZ52" i="38" s="1"/>
  <c r="BX57" i="38"/>
  <c r="BY57" i="38" s="1"/>
  <c r="BZ57" i="38" s="1"/>
  <c r="BX68" i="38"/>
  <c r="BY68" i="38" s="1"/>
  <c r="BZ68" i="38" s="1"/>
  <c r="BS41" i="38"/>
  <c r="BV41" i="38"/>
  <c r="BX74" i="40" l="1"/>
  <c r="BY74" i="40" s="1"/>
  <c r="BZ74" i="40" s="1"/>
  <c r="BX66" i="40"/>
  <c r="BY66" i="40" s="1"/>
  <c r="BZ66" i="40" s="1"/>
  <c r="BP78" i="40"/>
  <c r="BP84" i="40" s="1"/>
  <c r="BP77" i="39"/>
  <c r="BP84" i="39" s="1"/>
  <c r="BP79" i="35"/>
  <c r="BP86" i="35" s="1"/>
  <c r="BP78" i="37"/>
  <c r="BP86" i="37" s="1"/>
  <c r="BX72" i="41"/>
  <c r="BY72" i="41" s="1"/>
  <c r="BZ72" i="41" s="1"/>
  <c r="BX61" i="41"/>
  <c r="BY61" i="41" s="1"/>
  <c r="BZ61" i="41" s="1"/>
  <c r="BX42" i="38"/>
  <c r="BY42" i="38" s="1"/>
  <c r="BZ42" i="38" s="1"/>
  <c r="BX54" i="38"/>
  <c r="BY54" i="38" s="1"/>
  <c r="BZ54" i="38" s="1"/>
  <c r="BX45" i="38"/>
  <c r="BY45" i="38" s="1"/>
  <c r="BZ45" i="38" s="1"/>
  <c r="BX66" i="38"/>
  <c r="BY66" i="38" s="1"/>
  <c r="BZ66" i="38" s="1"/>
  <c r="BP77" i="37"/>
  <c r="BP85" i="37" s="1"/>
  <c r="BX65" i="40"/>
  <c r="BY65" i="40" s="1"/>
  <c r="BZ65" i="40" s="1"/>
  <c r="BX55" i="39"/>
  <c r="BY55" i="39" s="1"/>
  <c r="BZ55" i="39" s="1"/>
  <c r="BX57" i="41"/>
  <c r="BY57" i="41" s="1"/>
  <c r="BZ57" i="41" s="1"/>
  <c r="BX43" i="41"/>
  <c r="BY43" i="41" s="1"/>
  <c r="BZ43" i="41" s="1"/>
  <c r="BX69" i="41"/>
  <c r="BY69" i="41" s="1"/>
  <c r="BZ69" i="41" s="1"/>
  <c r="BX55" i="41"/>
  <c r="BY55" i="41" s="1"/>
  <c r="BZ55" i="41" s="1"/>
  <c r="BX53" i="41"/>
  <c r="BY53" i="41" s="1"/>
  <c r="BZ53" i="41" s="1"/>
  <c r="BX45" i="41"/>
  <c r="BY45" i="41" s="1"/>
  <c r="BZ45" i="41" s="1"/>
  <c r="BX47" i="41"/>
  <c r="BY47" i="41" s="1"/>
  <c r="BZ47" i="41" s="1"/>
  <c r="BV75" i="41"/>
  <c r="BX73" i="41"/>
  <c r="BY73" i="41" s="1"/>
  <c r="BZ73" i="41" s="1"/>
  <c r="BS75" i="41"/>
  <c r="BX73" i="38"/>
  <c r="BY73" i="38" s="1"/>
  <c r="BZ73" i="38" s="1"/>
  <c r="BX46" i="39"/>
  <c r="BY46" i="39" s="1"/>
  <c r="BZ46" i="39" s="1"/>
  <c r="BX64" i="38"/>
  <c r="BY64" i="38" s="1"/>
  <c r="BZ64" i="38" s="1"/>
  <c r="BZ11" i="39"/>
  <c r="BP78" i="35"/>
  <c r="BP85" i="35" s="1"/>
  <c r="BX69" i="40"/>
  <c r="BY69" i="40" s="1"/>
  <c r="BZ69" i="40" s="1"/>
  <c r="BX46" i="40"/>
  <c r="BY46" i="40" s="1"/>
  <c r="BZ46" i="40" s="1"/>
  <c r="BX64" i="40"/>
  <c r="BY64" i="40" s="1"/>
  <c r="BZ64" i="40" s="1"/>
  <c r="BX52" i="40"/>
  <c r="BY52" i="40" s="1"/>
  <c r="BZ52" i="40" s="1"/>
  <c r="BX70" i="40"/>
  <c r="BY70" i="40" s="1"/>
  <c r="BZ70" i="40" s="1"/>
  <c r="BX42" i="40"/>
  <c r="BY42" i="40" s="1"/>
  <c r="BZ42" i="40" s="1"/>
  <c r="BX50" i="40"/>
  <c r="BY50" i="40" s="1"/>
  <c r="BZ50" i="40" s="1"/>
  <c r="BX65" i="39"/>
  <c r="BY65" i="39" s="1"/>
  <c r="BZ65" i="39" s="1"/>
  <c r="BX63" i="39"/>
  <c r="BY63" i="39" s="1"/>
  <c r="BZ63" i="39" s="1"/>
  <c r="BX59" i="39"/>
  <c r="BY59" i="39" s="1"/>
  <c r="BZ59" i="39" s="1"/>
  <c r="BX51" i="39"/>
  <c r="BY51" i="39" s="1"/>
  <c r="BZ51" i="39" s="1"/>
  <c r="BX57" i="39"/>
  <c r="BY57" i="39" s="1"/>
  <c r="BZ57" i="39" s="1"/>
  <c r="BV75" i="39"/>
  <c r="BX60" i="39"/>
  <c r="BY60" i="39" s="1"/>
  <c r="BZ60" i="39" s="1"/>
  <c r="BS75" i="39"/>
  <c r="BX65" i="38"/>
  <c r="BY65" i="38" s="1"/>
  <c r="BZ65" i="38" s="1"/>
  <c r="BX59" i="38"/>
  <c r="BY59" i="38" s="1"/>
  <c r="BZ59" i="38" s="1"/>
  <c r="BV75" i="38"/>
  <c r="BX60" i="38"/>
  <c r="BY60" i="38" s="1"/>
  <c r="BZ60" i="38" s="1"/>
  <c r="BS75" i="38"/>
  <c r="BX72" i="38"/>
  <c r="BY72" i="38" s="1"/>
  <c r="BZ72" i="38" s="1"/>
  <c r="BX69" i="38"/>
  <c r="BY69" i="38" s="1"/>
  <c r="BZ69" i="38" s="1"/>
  <c r="BX49" i="37"/>
  <c r="BY49" i="37" s="1"/>
  <c r="BZ49" i="37" s="1"/>
  <c r="BX65" i="37"/>
  <c r="BY65" i="37" s="1"/>
  <c r="BZ65" i="37" s="1"/>
  <c r="BS75" i="37"/>
  <c r="BX41" i="37"/>
  <c r="BY41" i="37" s="1"/>
  <c r="BZ41" i="37" s="1"/>
  <c r="BS75" i="40"/>
  <c r="BX60" i="40"/>
  <c r="BY60" i="40" s="1"/>
  <c r="BZ60" i="40" s="1"/>
  <c r="BX47" i="40"/>
  <c r="BY47" i="40" s="1"/>
  <c r="BZ47" i="40" s="1"/>
  <c r="BX63" i="40"/>
  <c r="BY63" i="40" s="1"/>
  <c r="BZ63" i="40" s="1"/>
  <c r="BX68" i="40"/>
  <c r="BY68" i="40" s="1"/>
  <c r="BZ68" i="40" s="1"/>
  <c r="BX41" i="40"/>
  <c r="BY41" i="40" s="1"/>
  <c r="BZ41" i="40" s="1"/>
  <c r="BX61" i="40"/>
  <c r="BY61" i="40" s="1"/>
  <c r="BZ61" i="40" s="1"/>
  <c r="BV75" i="40"/>
  <c r="BX67" i="40"/>
  <c r="BY67" i="40" s="1"/>
  <c r="BZ67" i="40" s="1"/>
  <c r="BX67" i="41"/>
  <c r="BY67" i="41" s="1"/>
  <c r="BZ67" i="41" s="1"/>
  <c r="BX65" i="41"/>
  <c r="BY65" i="41" s="1"/>
  <c r="BZ65" i="41" s="1"/>
  <c r="BX62" i="38"/>
  <c r="BY62" i="38" s="1"/>
  <c r="BZ62" i="38" s="1"/>
  <c r="BX67" i="38"/>
  <c r="BY67" i="38" s="1"/>
  <c r="BZ67" i="38" s="1"/>
  <c r="BX56" i="38"/>
  <c r="BY56" i="38" s="1"/>
  <c r="BZ56" i="38" s="1"/>
  <c r="BX47" i="38"/>
  <c r="BY47" i="38" s="1"/>
  <c r="BZ47" i="38" s="1"/>
  <c r="BX55" i="38"/>
  <c r="BY55" i="38" s="1"/>
  <c r="BZ55" i="38" s="1"/>
  <c r="BX48" i="38"/>
  <c r="BY48" i="38" s="1"/>
  <c r="BZ48" i="38" s="1"/>
  <c r="BX48" i="39"/>
  <c r="BY48" i="39" s="1"/>
  <c r="BZ48" i="39" s="1"/>
  <c r="BX71" i="39"/>
  <c r="BY71" i="39" s="1"/>
  <c r="BZ71" i="39" s="1"/>
  <c r="BX47" i="39"/>
  <c r="BY47" i="39" s="1"/>
  <c r="BZ47" i="39" s="1"/>
  <c r="BX53" i="39"/>
  <c r="BY53" i="39" s="1"/>
  <c r="BZ53" i="39" s="1"/>
  <c r="BX73" i="37"/>
  <c r="BY73" i="37" s="1"/>
  <c r="BZ73" i="37" s="1"/>
  <c r="BX57" i="37"/>
  <c r="BY57" i="37" s="1"/>
  <c r="BZ57" i="37" s="1"/>
  <c r="BV75" i="37"/>
  <c r="BX69" i="37"/>
  <c r="BY69" i="37" s="1"/>
  <c r="BZ69" i="37" s="1"/>
  <c r="BX61" i="37"/>
  <c r="BY61" i="37" s="1"/>
  <c r="BZ61" i="37" s="1"/>
  <c r="BX53" i="37"/>
  <c r="BY53" i="37" s="1"/>
  <c r="BZ53" i="37" s="1"/>
  <c r="BX45" i="37"/>
  <c r="BY45" i="37" s="1"/>
  <c r="BZ45" i="37" s="1"/>
  <c r="BX49" i="38"/>
  <c r="BY49" i="38" s="1"/>
  <c r="BZ49" i="38" s="1"/>
  <c r="BX41" i="39"/>
  <c r="BX41" i="38"/>
  <c r="BX75" i="41" l="1"/>
  <c r="BX75" i="39"/>
  <c r="BX75" i="38"/>
  <c r="BX75" i="37"/>
  <c r="BY75" i="37"/>
  <c r="BZ75" i="37" s="1"/>
  <c r="BY75" i="40"/>
  <c r="BZ75" i="40" s="1"/>
  <c r="BX75" i="40"/>
  <c r="BY41" i="39"/>
  <c r="BY75" i="41"/>
  <c r="BZ75" i="41" s="1"/>
  <c r="BY41" i="38"/>
  <c r="BY75" i="38" l="1"/>
  <c r="BZ75" i="38" s="1"/>
  <c r="BZ41" i="38"/>
  <c r="BZ41" i="39"/>
  <c r="BY75" i="39"/>
  <c r="BZ75" i="39" s="1"/>
  <c r="B8" i="15"/>
  <c r="A37" i="17" l="1"/>
  <c r="A42" i="17" l="1"/>
  <c r="A38" i="17" l="1"/>
  <c r="C4" i="17" l="1"/>
  <c r="A3" i="15" l="1"/>
  <c r="BP66" i="35" l="1"/>
  <c r="BV46" i="35" l="1"/>
  <c r="BV52" i="35"/>
  <c r="BV53" i="35"/>
  <c r="BV55" i="35"/>
  <c r="BV56" i="35"/>
  <c r="BV57" i="35"/>
  <c r="BV58" i="35"/>
  <c r="BV60" i="35"/>
  <c r="BV63" i="35"/>
  <c r="BV66" i="35"/>
  <c r="BV70" i="35"/>
  <c r="BV71" i="35"/>
  <c r="BS66" i="35"/>
  <c r="BS46" i="35"/>
  <c r="BS52" i="35"/>
  <c r="BS53" i="35"/>
  <c r="BS55" i="35"/>
  <c r="BS56" i="35"/>
  <c r="BS57" i="35"/>
  <c r="BS58" i="35"/>
  <c r="BX58" i="35" s="1"/>
  <c r="BS60" i="35"/>
  <c r="BS63" i="35"/>
  <c r="BX56" i="35" l="1"/>
  <c r="BX53" i="35"/>
  <c r="BX60" i="35"/>
  <c r="BX66" i="35"/>
  <c r="BY66" i="35" s="1"/>
  <c r="BZ66" i="35" s="1"/>
  <c r="BS71" i="35"/>
  <c r="BX71" i="35" s="1"/>
  <c r="BX63" i="35"/>
  <c r="BX46" i="35"/>
  <c r="BS70" i="35"/>
  <c r="BX70" i="35" s="1"/>
  <c r="BX57" i="35"/>
  <c r="BX55" i="35"/>
  <c r="BX52" i="35"/>
  <c r="BS74" i="35"/>
  <c r="BS73" i="35"/>
  <c r="BS67" i="35"/>
  <c r="BR75" i="35" l="1"/>
  <c r="BW75" i="35"/>
  <c r="BQ75" i="35"/>
  <c r="BU75" i="35"/>
  <c r="BS62" i="35"/>
  <c r="BV44" i="35"/>
  <c r="BV54" i="35"/>
  <c r="BV69" i="35"/>
  <c r="BS44" i="35"/>
  <c r="BS54" i="35"/>
  <c r="BS72" i="35"/>
  <c r="BV43" i="35"/>
  <c r="BV50" i="35"/>
  <c r="BV59" i="35"/>
  <c r="BV65" i="35"/>
  <c r="BV73" i="35"/>
  <c r="BX73" i="35" s="1"/>
  <c r="BS43" i="35"/>
  <c r="BS59" i="35"/>
  <c r="BV48" i="35"/>
  <c r="BV61" i="35"/>
  <c r="BS48" i="35"/>
  <c r="BS50" i="35"/>
  <c r="BS61" i="35"/>
  <c r="BS68" i="35"/>
  <c r="BS41" i="35"/>
  <c r="BV42" i="35"/>
  <c r="BV51" i="35"/>
  <c r="BV68" i="35"/>
  <c r="BV72" i="35"/>
  <c r="BS42" i="35"/>
  <c r="BX42" i="35" s="1"/>
  <c r="BS51" i="35"/>
  <c r="BS69" i="35"/>
  <c r="BV45" i="35"/>
  <c r="BV62" i="35"/>
  <c r="BV67" i="35"/>
  <c r="BX67" i="35" s="1"/>
  <c r="BV74" i="35"/>
  <c r="BX74" i="35" s="1"/>
  <c r="BS45" i="35"/>
  <c r="BS65" i="35"/>
  <c r="BV47" i="35"/>
  <c r="BV49" i="35"/>
  <c r="BV64" i="35"/>
  <c r="BS47" i="35"/>
  <c r="BS49" i="35"/>
  <c r="BS64" i="35"/>
  <c r="BX64" i="35" s="1"/>
  <c r="BT75" i="35"/>
  <c r="BX72" i="35" l="1"/>
  <c r="BS75" i="35"/>
  <c r="BX51" i="35"/>
  <c r="BX59" i="35"/>
  <c r="BX65" i="35"/>
  <c r="BX62" i="35"/>
  <c r="BX69" i="35"/>
  <c r="BX48" i="35"/>
  <c r="BX50" i="35"/>
  <c r="BX44" i="35"/>
  <c r="BX47" i="35"/>
  <c r="BX45" i="35"/>
  <c r="BP46" i="35"/>
  <c r="BY46" i="35" s="1"/>
  <c r="BZ46" i="35" s="1"/>
  <c r="BP53" i="35"/>
  <c r="BY53" i="35" s="1"/>
  <c r="BZ53" i="35" s="1"/>
  <c r="BP56" i="35"/>
  <c r="BY56" i="35" s="1"/>
  <c r="BZ56" i="35" s="1"/>
  <c r="BP58" i="35"/>
  <c r="BY58" i="35" s="1"/>
  <c r="BZ58" i="35" s="1"/>
  <c r="BP63" i="35"/>
  <c r="BY63" i="35" s="1"/>
  <c r="BZ63" i="35" s="1"/>
  <c r="BP71" i="35"/>
  <c r="BY71" i="35" s="1"/>
  <c r="BZ71" i="35" s="1"/>
  <c r="BP52" i="35"/>
  <c r="BY52" i="35" s="1"/>
  <c r="BZ52" i="35" s="1"/>
  <c r="BP55" i="35"/>
  <c r="BY55" i="35" s="1"/>
  <c r="BZ55" i="35" s="1"/>
  <c r="BP57" i="35"/>
  <c r="BY57" i="35" s="1"/>
  <c r="BZ57" i="35" s="1"/>
  <c r="BP60" i="35"/>
  <c r="BY60" i="35" s="1"/>
  <c r="BZ60" i="35" s="1"/>
  <c r="BP70" i="35"/>
  <c r="BY70" i="35" s="1"/>
  <c r="BZ70" i="35" s="1"/>
  <c r="BX61" i="35"/>
  <c r="BX49" i="35"/>
  <c r="BV41" i="35"/>
  <c r="BV75" i="35" s="1"/>
  <c r="BX68" i="35"/>
  <c r="BX43" i="35"/>
  <c r="BX54" i="35"/>
  <c r="BX41" i="35" l="1"/>
  <c r="BX75" i="35" s="1"/>
  <c r="BP49" i="35"/>
  <c r="BY49" i="35" s="1"/>
  <c r="BZ49" i="35" s="1"/>
  <c r="BP48" i="35"/>
  <c r="BY48" i="35" s="1"/>
  <c r="BZ48" i="35" s="1"/>
  <c r="BP47" i="35"/>
  <c r="BY47" i="35" s="1"/>
  <c r="BZ47" i="35" s="1"/>
  <c r="BP67" i="35"/>
  <c r="BY67" i="35" s="1"/>
  <c r="BZ67" i="35" s="1"/>
  <c r="BP64" i="35"/>
  <c r="BY64" i="35" s="1"/>
  <c r="BZ64" i="35" s="1"/>
  <c r="BP74" i="35"/>
  <c r="BY74" i="35" s="1"/>
  <c r="BZ74" i="35" s="1"/>
  <c r="BP65" i="35"/>
  <c r="BY65" i="35" s="1"/>
  <c r="BZ65" i="35" s="1"/>
  <c r="BP61" i="35"/>
  <c r="BY61" i="35" s="1"/>
  <c r="BZ61" i="35" s="1"/>
  <c r="BP43" i="35"/>
  <c r="BY43" i="35" s="1"/>
  <c r="BZ43" i="35" s="1"/>
  <c r="BP62" i="35"/>
  <c r="BP54" i="35"/>
  <c r="BY54" i="35" s="1"/>
  <c r="BZ54" i="35" s="1"/>
  <c r="BP59" i="35"/>
  <c r="BY59" i="35" s="1"/>
  <c r="BZ59" i="35" s="1"/>
  <c r="BP73" i="35"/>
  <c r="BY73" i="35" s="1"/>
  <c r="BZ73" i="35" s="1"/>
  <c r="BP72" i="35"/>
  <c r="BY72" i="35" s="1"/>
  <c r="BZ72" i="35" s="1"/>
  <c r="BP51" i="35"/>
  <c r="BY51" i="35" s="1"/>
  <c r="BZ51" i="35" s="1"/>
  <c r="BP41" i="35"/>
  <c r="BP69" i="35"/>
  <c r="BY69" i="35" s="1"/>
  <c r="BZ69" i="35" s="1"/>
  <c r="BP44" i="35"/>
  <c r="BY44" i="35" s="1"/>
  <c r="BZ44" i="35" s="1"/>
  <c r="BP45" i="35"/>
  <c r="BY45" i="35" s="1"/>
  <c r="BZ45" i="35" s="1"/>
  <c r="BP50" i="35"/>
  <c r="BY50" i="35" s="1"/>
  <c r="BZ50" i="35" s="1"/>
  <c r="BP68" i="35"/>
  <c r="BY68" i="35" s="1"/>
  <c r="BZ68" i="35" s="1"/>
  <c r="BP42" i="35"/>
  <c r="BY42" i="35" s="1"/>
  <c r="BZ42" i="35" s="1"/>
  <c r="BY62" i="35" l="1"/>
  <c r="BZ62" i="35" s="1"/>
  <c r="BP75" i="35"/>
  <c r="BP82" i="35" s="1"/>
  <c r="BY41" i="35"/>
  <c r="BZ41" i="35" s="1"/>
  <c r="BY75" i="35" l="1"/>
  <c r="BZ75" i="35" s="1"/>
  <c r="D80" i="39" l="1"/>
  <c r="P80" i="39"/>
  <c r="AR80" i="39"/>
  <c r="AZ80" i="39"/>
  <c r="BC80" i="39"/>
  <c r="AY80" i="39"/>
  <c r="F80" i="39"/>
  <c r="U80" i="39"/>
  <c r="Q80" i="39"/>
  <c r="X80" i="39"/>
  <c r="BD80" i="39"/>
  <c r="BJ80" i="39"/>
  <c r="AB80" i="39"/>
  <c r="AD80" i="39"/>
  <c r="V80" i="39"/>
  <c r="O80" i="39"/>
  <c r="BO80" i="39"/>
  <c r="AP80" i="39"/>
  <c r="AC80" i="39"/>
  <c r="I80" i="39"/>
  <c r="Z80" i="39"/>
  <c r="BA80" i="39"/>
  <c r="AS80" i="39"/>
  <c r="AQ80" i="39"/>
  <c r="Y80" i="39"/>
  <c r="R80" i="39"/>
  <c r="AU80" i="39"/>
  <c r="N80" i="39"/>
  <c r="AK80" i="39"/>
  <c r="AN80" i="39"/>
  <c r="W80" i="39"/>
  <c r="AO80" i="39"/>
  <c r="J80" i="39"/>
  <c r="AW80" i="39"/>
  <c r="AG80" i="39"/>
  <c r="L80" i="39"/>
  <c r="AV80" i="39"/>
  <c r="AJ80" i="39"/>
  <c r="T80" i="39"/>
  <c r="AM80" i="39"/>
  <c r="BE80" i="39"/>
  <c r="BL80" i="39"/>
  <c r="G80" i="39"/>
  <c r="BH80" i="39"/>
  <c r="BN80" i="39"/>
  <c r="BG80" i="39"/>
  <c r="E80" i="39"/>
  <c r="AI80" i="39"/>
  <c r="M80" i="39"/>
  <c r="BI80" i="39"/>
  <c r="AA80" i="39"/>
  <c r="BF80" i="39"/>
  <c r="AX80" i="39"/>
  <c r="BM80" i="39"/>
  <c r="H80" i="39"/>
  <c r="S80" i="39"/>
  <c r="AE80" i="39"/>
  <c r="K80" i="39"/>
  <c r="AT80" i="39"/>
  <c r="BK80" i="39"/>
  <c r="BB80" i="39"/>
  <c r="AF80" i="39"/>
  <c r="AH80" i="39"/>
  <c r="AL80" i="39"/>
  <c r="BP80" i="39" l="1"/>
  <c r="BP87" i="39" l="1"/>
  <c r="O79" i="39" l="1"/>
  <c r="P79" i="39"/>
  <c r="AB79" i="39"/>
  <c r="AN79" i="39"/>
  <c r="E79" i="39"/>
  <c r="M79" i="39"/>
  <c r="U79" i="39"/>
  <c r="Y79" i="39"/>
  <c r="AG79" i="39"/>
  <c r="AO79" i="39"/>
  <c r="AV79" i="39"/>
  <c r="BD79" i="39"/>
  <c r="F79" i="39"/>
  <c r="J79" i="39"/>
  <c r="N79" i="39"/>
  <c r="R79" i="39"/>
  <c r="V79" i="39"/>
  <c r="Z79" i="39"/>
  <c r="AD79" i="39"/>
  <c r="AH79" i="39"/>
  <c r="AL79" i="39"/>
  <c r="AP79" i="39"/>
  <c r="AT79" i="39"/>
  <c r="AW79" i="39"/>
  <c r="BA79" i="39"/>
  <c r="BE79" i="39"/>
  <c r="BI79" i="39"/>
  <c r="BM79" i="39"/>
  <c r="S79" i="39"/>
  <c r="W79" i="39"/>
  <c r="AA79" i="39"/>
  <c r="AE79" i="39"/>
  <c r="AI79" i="39"/>
  <c r="AM79" i="39"/>
  <c r="AQ79" i="39"/>
  <c r="AX79" i="39"/>
  <c r="BB79" i="39"/>
  <c r="BF79" i="39"/>
  <c r="BJ79" i="39"/>
  <c r="BN79" i="39"/>
  <c r="G79" i="39"/>
  <c r="L79" i="39"/>
  <c r="X79" i="39"/>
  <c r="AJ79" i="39"/>
  <c r="AY79" i="39"/>
  <c r="BC79" i="39"/>
  <c r="BG79" i="39"/>
  <c r="BK79" i="39"/>
  <c r="BO79" i="39"/>
  <c r="K79" i="39"/>
  <c r="H79" i="39"/>
  <c r="T79" i="39"/>
  <c r="AF79" i="39"/>
  <c r="AR79" i="39"/>
  <c r="I79" i="39"/>
  <c r="Q79" i="39"/>
  <c r="AC79" i="39"/>
  <c r="AK79" i="39"/>
  <c r="AS79" i="39"/>
  <c r="AZ79" i="39"/>
  <c r="BH79" i="39"/>
  <c r="BL79" i="39"/>
  <c r="D79" i="39"/>
  <c r="BK81" i="39" l="1"/>
  <c r="BK78" i="39"/>
  <c r="BL81" i="39"/>
  <c r="BL78" i="39"/>
  <c r="AK81" i="39"/>
  <c r="AK78" i="39"/>
  <c r="AR81" i="39"/>
  <c r="AR78" i="39"/>
  <c r="K81" i="39"/>
  <c r="K78" i="39"/>
  <c r="BC81" i="39"/>
  <c r="BC78" i="39"/>
  <c r="X81" i="39"/>
  <c r="X78" i="39"/>
  <c r="BJ81" i="39"/>
  <c r="BJ78" i="39"/>
  <c r="AU79" i="39"/>
  <c r="BP79" i="39" s="1"/>
  <c r="AE81" i="39"/>
  <c r="AE78" i="39"/>
  <c r="BM81" i="39"/>
  <c r="BM78" i="39"/>
  <c r="AW81" i="39"/>
  <c r="AW78" i="39"/>
  <c r="AH81" i="39"/>
  <c r="AH78" i="39"/>
  <c r="R81" i="39"/>
  <c r="R78" i="39"/>
  <c r="BD81" i="39"/>
  <c r="BD78" i="39"/>
  <c r="Y81" i="39"/>
  <c r="Y78" i="39"/>
  <c r="AN81" i="39"/>
  <c r="AN78" i="39"/>
  <c r="T81" i="39"/>
  <c r="T78" i="39"/>
  <c r="BH81" i="39"/>
  <c r="BH78" i="39"/>
  <c r="AC81" i="39"/>
  <c r="AC78" i="39"/>
  <c r="AF81" i="39"/>
  <c r="AF78" i="39"/>
  <c r="BO81" i="39"/>
  <c r="BO78" i="39"/>
  <c r="AY81" i="39"/>
  <c r="AY78" i="39"/>
  <c r="L81" i="39"/>
  <c r="L78" i="39"/>
  <c r="BF81" i="39"/>
  <c r="BF78" i="39"/>
  <c r="AQ81" i="39"/>
  <c r="AQ78" i="39"/>
  <c r="AA81" i="39"/>
  <c r="AA78" i="39"/>
  <c r="BI81" i="39"/>
  <c r="BI78" i="39"/>
  <c r="AT81" i="39"/>
  <c r="AT78" i="39"/>
  <c r="AD81" i="39"/>
  <c r="AD78" i="39"/>
  <c r="N81" i="39"/>
  <c r="N78" i="39"/>
  <c r="AV81" i="39"/>
  <c r="AV78" i="39"/>
  <c r="U81" i="39"/>
  <c r="U78" i="39"/>
  <c r="AB81" i="39"/>
  <c r="AB78" i="39"/>
  <c r="AZ81" i="39"/>
  <c r="AZ78" i="39"/>
  <c r="G81" i="39"/>
  <c r="G78" i="39"/>
  <c r="BB81" i="39"/>
  <c r="BB78" i="39"/>
  <c r="AM81" i="39"/>
  <c r="AM78" i="39"/>
  <c r="W81" i="39"/>
  <c r="W78" i="39"/>
  <c r="BE81" i="39"/>
  <c r="BE78" i="39"/>
  <c r="AP81" i="39"/>
  <c r="AP78" i="39"/>
  <c r="Z81" i="39"/>
  <c r="Z78" i="39"/>
  <c r="J81" i="39"/>
  <c r="J78" i="39"/>
  <c r="AO81" i="39"/>
  <c r="AO78" i="39"/>
  <c r="M81" i="39"/>
  <c r="M78" i="39"/>
  <c r="P81" i="39"/>
  <c r="P78" i="39"/>
  <c r="Q81" i="39"/>
  <c r="Q78" i="39"/>
  <c r="D81" i="39"/>
  <c r="D78" i="39"/>
  <c r="AS81" i="39"/>
  <c r="AS78" i="39"/>
  <c r="I81" i="39"/>
  <c r="I78" i="39"/>
  <c r="H81" i="39"/>
  <c r="H78" i="39"/>
  <c r="BG81" i="39"/>
  <c r="BG78" i="39"/>
  <c r="AJ81" i="39"/>
  <c r="AJ78" i="39"/>
  <c r="BN81" i="39"/>
  <c r="BN78" i="39"/>
  <c r="AX81" i="39"/>
  <c r="AX78" i="39"/>
  <c r="AI81" i="39"/>
  <c r="AI78" i="39"/>
  <c r="S81" i="39"/>
  <c r="S78" i="39"/>
  <c r="BA81" i="39"/>
  <c r="BA78" i="39"/>
  <c r="AL81" i="39"/>
  <c r="AL78" i="39"/>
  <c r="V81" i="39"/>
  <c r="V78" i="39"/>
  <c r="F81" i="39"/>
  <c r="F78" i="39"/>
  <c r="AG81" i="39"/>
  <c r="AG78" i="39"/>
  <c r="E81" i="39"/>
  <c r="E78" i="39"/>
  <c r="O81" i="39"/>
  <c r="O78" i="39"/>
  <c r="AF80" i="40"/>
  <c r="AF79" i="40" s="1"/>
  <c r="BO80" i="40"/>
  <c r="BO79" i="40" s="1"/>
  <c r="AT80" i="40"/>
  <c r="AT79" i="40" s="1"/>
  <c r="T80" i="40"/>
  <c r="T79" i="40" s="1"/>
  <c r="G80" i="40"/>
  <c r="G79" i="40" s="1"/>
  <c r="M80" i="40"/>
  <c r="M79" i="40" s="1"/>
  <c r="AJ80" i="40"/>
  <c r="AJ79" i="40" s="1"/>
  <c r="D80" i="40"/>
  <c r="BP86" i="39" l="1"/>
  <c r="D79" i="40"/>
  <c r="O80" i="40"/>
  <c r="O79" i="40" s="1"/>
  <c r="AG80" i="40"/>
  <c r="AG79" i="40" s="1"/>
  <c r="AI80" i="40"/>
  <c r="AI79" i="40" s="1"/>
  <c r="Z80" i="40"/>
  <c r="Z79" i="40" s="1"/>
  <c r="Q80" i="40"/>
  <c r="Q79" i="40" s="1"/>
  <c r="AV80" i="40"/>
  <c r="AV79" i="40" s="1"/>
  <c r="AD80" i="40"/>
  <c r="AD79" i="40" s="1"/>
  <c r="BI80" i="40"/>
  <c r="BI79" i="40" s="1"/>
  <c r="BF80" i="40"/>
  <c r="BF79" i="40" s="1"/>
  <c r="Y80" i="40"/>
  <c r="Y79" i="40" s="1"/>
  <c r="AK80" i="40"/>
  <c r="AK79" i="40" s="1"/>
  <c r="E80" i="40"/>
  <c r="E79" i="40" s="1"/>
  <c r="AL80" i="40"/>
  <c r="AL79" i="40" s="1"/>
  <c r="BG80" i="40"/>
  <c r="BG79" i="40" s="1"/>
  <c r="AS80" i="40"/>
  <c r="AS79" i="40" s="1"/>
  <c r="P80" i="40"/>
  <c r="P79" i="40" s="1"/>
  <c r="AP80" i="40"/>
  <c r="AP79" i="40" s="1"/>
  <c r="AM80" i="40"/>
  <c r="AM79" i="40" s="1"/>
  <c r="BB80" i="40"/>
  <c r="BB79" i="40" s="1"/>
  <c r="BK80" i="40"/>
  <c r="BK79" i="40" s="1"/>
  <c r="AZ80" i="40"/>
  <c r="AZ79" i="40" s="1"/>
  <c r="U80" i="40"/>
  <c r="U79" i="40" s="1"/>
  <c r="N80" i="40"/>
  <c r="N79" i="40" s="1"/>
  <c r="AA80" i="40"/>
  <c r="AA79" i="40" s="1"/>
  <c r="AQ80" i="40"/>
  <c r="AQ79" i="40" s="1"/>
  <c r="AY80" i="40"/>
  <c r="AY79" i="40" s="1"/>
  <c r="BH80" i="40"/>
  <c r="BH79" i="40" s="1"/>
  <c r="AH80" i="40"/>
  <c r="AH79" i="40" s="1"/>
  <c r="AW80" i="40"/>
  <c r="AW79" i="40" s="1"/>
  <c r="BJ80" i="40"/>
  <c r="BJ79" i="40" s="1"/>
  <c r="BC80" i="40"/>
  <c r="BC79" i="40" s="1"/>
  <c r="K80" i="40"/>
  <c r="K79" i="40" s="1"/>
  <c r="AR80" i="40"/>
  <c r="AR79" i="40" s="1"/>
  <c r="V80" i="40"/>
  <c r="V79" i="40" s="1"/>
  <c r="BN80" i="40"/>
  <c r="BN79" i="40" s="1"/>
  <c r="I80" i="40"/>
  <c r="I79" i="40" s="1"/>
  <c r="AO80" i="40"/>
  <c r="AO79" i="40" s="1"/>
  <c r="W80" i="40"/>
  <c r="W79" i="40" s="1"/>
  <c r="AB80" i="40"/>
  <c r="AB79" i="40" s="1"/>
  <c r="AN80" i="40"/>
  <c r="AN79" i="40" s="1"/>
  <c r="R80" i="40"/>
  <c r="R79" i="40" s="1"/>
  <c r="AE80" i="40"/>
  <c r="AE79" i="40" s="1"/>
  <c r="AU80" i="40"/>
  <c r="AU79" i="40" s="1"/>
  <c r="F80" i="40"/>
  <c r="F79" i="40" s="1"/>
  <c r="BA80" i="40"/>
  <c r="BA79" i="40" s="1"/>
  <c r="S80" i="40"/>
  <c r="S79" i="40" s="1"/>
  <c r="AX80" i="40"/>
  <c r="AX79" i="40" s="1"/>
  <c r="H80" i="40"/>
  <c r="H79" i="40" s="1"/>
  <c r="J80" i="40"/>
  <c r="J79" i="40" s="1"/>
  <c r="BE80" i="40"/>
  <c r="BE79" i="40" s="1"/>
  <c r="L80" i="40"/>
  <c r="L79" i="40" s="1"/>
  <c r="AC80" i="40"/>
  <c r="AC79" i="40" s="1"/>
  <c r="BD80" i="40"/>
  <c r="BD79" i="40" s="1"/>
  <c r="BM80" i="40"/>
  <c r="BM79" i="40" s="1"/>
  <c r="X80" i="40"/>
  <c r="X79" i="40" s="1"/>
  <c r="BL80" i="40"/>
  <c r="BL79" i="40" s="1"/>
  <c r="AU81" i="39"/>
  <c r="BP81" i="39" s="1"/>
  <c r="AU78" i="39"/>
  <c r="BP78" i="39" s="1"/>
  <c r="BP88" i="39" l="1"/>
  <c r="BP79" i="40"/>
  <c r="BP80" i="40"/>
  <c r="BP86" i="40" s="1"/>
  <c r="BP85" i="39"/>
  <c r="BP85" i="40" l="1"/>
</calcChain>
</file>

<file path=xl/sharedStrings.xml><?xml version="1.0" encoding="utf-8"?>
<sst xmlns="http://schemas.openxmlformats.org/spreadsheetml/2006/main" count="3122" uniqueCount="273">
  <si>
    <t>Total</t>
  </si>
  <si>
    <t>Mining and quarrying</t>
  </si>
  <si>
    <t xml:space="preserve"> </t>
  </si>
  <si>
    <t>Përshkrimi</t>
  </si>
  <si>
    <t>NVE</t>
  </si>
  <si>
    <t>P7</t>
  </si>
  <si>
    <t>SUPBP</t>
  </si>
  <si>
    <t>D21_M_D31</t>
  </si>
  <si>
    <t>Description</t>
  </si>
  <si>
    <t>Taxes less subsidies on products</t>
  </si>
  <si>
    <t>NACE</t>
  </si>
  <si>
    <t>TOTAL</t>
  </si>
  <si>
    <t>CPA_B</t>
  </si>
  <si>
    <t>Food products, beverages and tobacco products</t>
  </si>
  <si>
    <t>Textiles, wearing apparel and leather products</t>
  </si>
  <si>
    <t>CPA_C19</t>
  </si>
  <si>
    <t>CPA_D35</t>
  </si>
  <si>
    <t>Electricity, gas, steam and air-conditioning</t>
  </si>
  <si>
    <t>CPA_E36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</si>
  <si>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</si>
  <si>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</si>
  <si>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CPA_F</t>
  </si>
  <si>
    <t>Constructions and construction works</t>
  </si>
  <si>
    <t>CPA_G45</t>
  </si>
  <si>
    <t>Wholesale and retail trade and repair services of motor vehicles and motorcycles</t>
  </si>
  <si>
    <t>CPA_G46</t>
  </si>
  <si>
    <t>Wholesale trade services, except of motor vehicles and motorcycles</t>
  </si>
  <si>
    <t>CPA_G47</t>
  </si>
  <si>
    <t>Retail trade services, except of motor vehicles and motorcycles</t>
  </si>
  <si>
    <t>CPA_H49</t>
  </si>
  <si>
    <t>Land transport services and transport services via pipelines</t>
  </si>
  <si>
    <t>CPA_H53</t>
  </si>
  <si>
    <t>Postal and courier services</t>
  </si>
  <si>
    <t>CPA_I</t>
  </si>
  <si>
    <t>Accommodation and food services</t>
  </si>
  <si>
    <t>CPA_J61</t>
  </si>
  <si>
    <t>Telecommunications services</t>
  </si>
  <si>
    <t>Computer programming, consultancy and related services; information services</t>
  </si>
  <si>
    <t>CPA_L68</t>
  </si>
  <si>
    <t>Shërbime të pasurive të paluajtshme</t>
  </si>
  <si>
    <t>CPA_O84</t>
  </si>
  <si>
    <t>Public administration and defence services; compulsory social security services</t>
  </si>
  <si>
    <t>CPA_P85</t>
  </si>
  <si>
    <t>Education services</t>
  </si>
  <si>
    <t>Human health services</t>
  </si>
  <si>
    <t>CPA_TOTAL</t>
  </si>
  <si>
    <t>Konsumi final i familjeve</t>
  </si>
  <si>
    <t>Konsumi final i qeverisë dhe OJF-ve</t>
  </si>
  <si>
    <t>Ndryshim gjendje</t>
  </si>
  <si>
    <t>Përdorimet finale me çmime tregu</t>
  </si>
  <si>
    <t>P3_S14</t>
  </si>
  <si>
    <t>P3_S13</t>
  </si>
  <si>
    <t>P3</t>
  </si>
  <si>
    <t>P51</t>
  </si>
  <si>
    <t>P52</t>
  </si>
  <si>
    <t>P5</t>
  </si>
  <si>
    <t>P6</t>
  </si>
  <si>
    <t>TFINU</t>
  </si>
  <si>
    <t>TU</t>
  </si>
  <si>
    <t>Final consumption expenditure by households</t>
  </si>
  <si>
    <t>Final consumption expenditure by government</t>
  </si>
  <si>
    <t>Final consumption expenditure</t>
  </si>
  <si>
    <t>Gross fixed capital formation</t>
  </si>
  <si>
    <t>Changes in inventories</t>
  </si>
  <si>
    <t>Gross capital formation</t>
  </si>
  <si>
    <t>Final uses at purchasers' prices</t>
  </si>
  <si>
    <t>Total use at purchasers' prices</t>
  </si>
  <si>
    <t>B1G</t>
  </si>
  <si>
    <t>Vlera e Shtuar me çmime bazë</t>
  </si>
  <si>
    <t>Prodhimi me çmime bazë</t>
  </si>
  <si>
    <t>Importet CIF</t>
  </si>
  <si>
    <t>Supply at basic prices</t>
  </si>
  <si>
    <t>Burimet me çmime bazë</t>
  </si>
  <si>
    <t>Tab 1</t>
  </si>
  <si>
    <t>Tab 2</t>
  </si>
  <si>
    <t>Tab 3</t>
  </si>
  <si>
    <t>KODI</t>
  </si>
  <si>
    <t>Eksportet (FOB)</t>
  </si>
  <si>
    <t>Exports (FOB)</t>
  </si>
  <si>
    <t>KONSUMI NDERMJETES I INDUSTRIVE(NVE) - INPUT OF INDUSTRIES (NACE)</t>
  </si>
  <si>
    <t>në milion Lekë/ in million ALL</t>
  </si>
  <si>
    <t>PERDORIMET FINALE-FINAL USES</t>
  </si>
  <si>
    <t>Shpenzimet e konsumit final</t>
  </si>
  <si>
    <t>P1</t>
  </si>
  <si>
    <t xml:space="preserve">Formimi bruto i kapitalit </t>
  </si>
  <si>
    <t>Formimi i  bruto i kapitalit fiks</t>
  </si>
  <si>
    <t>Taksa neto mbi produktet</t>
  </si>
  <si>
    <t>Viti 2015</t>
  </si>
  <si>
    <t>Year 2015</t>
  </si>
  <si>
    <t>Gjithsej</t>
  </si>
  <si>
    <t>Përdorimet gjithsej me çmime tregu</t>
  </si>
  <si>
    <t>Tab 4</t>
  </si>
  <si>
    <t>Tab 5</t>
  </si>
  <si>
    <t>Tab 6</t>
  </si>
  <si>
    <t>CPA_A01</t>
  </si>
  <si>
    <t>CPA_A02</t>
  </si>
  <si>
    <t>CPA_A03</t>
  </si>
  <si>
    <t>CPA_C10T12</t>
  </si>
  <si>
    <t>CPA_C13T15</t>
  </si>
  <si>
    <t>CPA_C16</t>
  </si>
  <si>
    <t>CPA_C17</t>
  </si>
  <si>
    <t>CPA_C18</t>
  </si>
  <si>
    <t>CPA_C20</t>
  </si>
  <si>
    <t>CPA_C21</t>
  </si>
  <si>
    <t>CPA_C22</t>
  </si>
  <si>
    <t>CPA_C23</t>
  </si>
  <si>
    <t>CPA_C24</t>
  </si>
  <si>
    <t>CPA_C25</t>
  </si>
  <si>
    <t>CPA_C26</t>
  </si>
  <si>
    <t>CPA_C27</t>
  </si>
  <si>
    <t>CPA_C28</t>
  </si>
  <si>
    <t>CPA_C29</t>
  </si>
  <si>
    <t>CPA_C30</t>
  </si>
  <si>
    <t>CPA_C31_32</t>
  </si>
  <si>
    <t>CPA_C33</t>
  </si>
  <si>
    <t>CPA_E37T39</t>
  </si>
  <si>
    <t>CPA_H50</t>
  </si>
  <si>
    <t>CPA_H51</t>
  </si>
  <si>
    <t>CPA_H52</t>
  </si>
  <si>
    <t>CPA_J58</t>
  </si>
  <si>
    <t>CPA_J59_60</t>
  </si>
  <si>
    <t>CPA_J62_63</t>
  </si>
  <si>
    <t>CPA_K64</t>
  </si>
  <si>
    <t>CPA_K65</t>
  </si>
  <si>
    <t>CPA_K66</t>
  </si>
  <si>
    <t>CPA_M69_70</t>
  </si>
  <si>
    <t>CPA_M71</t>
  </si>
  <si>
    <t>CPA_M72</t>
  </si>
  <si>
    <t>CPA_M73</t>
  </si>
  <si>
    <t>CPA_M74_75</t>
  </si>
  <si>
    <t>CPA_N77</t>
  </si>
  <si>
    <t>CPA_N78</t>
  </si>
  <si>
    <t>CPA_N79</t>
  </si>
  <si>
    <t>CPA_N80T82</t>
  </si>
  <si>
    <t>CPA_Q86</t>
  </si>
  <si>
    <t>CPA_Q87_88</t>
  </si>
  <si>
    <t>CPA_R90T92</t>
  </si>
  <si>
    <t>CPA_R93</t>
  </si>
  <si>
    <t>CPA_S94</t>
  </si>
  <si>
    <t>CPA_S95</t>
  </si>
  <si>
    <t>CPA_S96</t>
  </si>
  <si>
    <t>CPA_T</t>
  </si>
  <si>
    <t>CPA_U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</si>
  <si>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</si>
  <si>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</si>
  <si>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</si>
  <si>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</si>
  <si>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</si>
  <si>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</si>
  <si>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</si>
  <si>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</si>
  <si>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</si>
  <si>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</si>
  <si>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</si>
  <si>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</si>
  <si>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</si>
  <si>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</si>
  <si>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</si>
  <si>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</si>
  <si>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</si>
  <si>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</si>
  <si>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</si>
  <si>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</si>
  <si>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Water transport services</t>
  </si>
  <si>
    <t>Air transport services</t>
  </si>
  <si>
    <t>Warehousing and support services for transportation</t>
  </si>
  <si>
    <t>Publishing services</t>
  </si>
  <si>
    <t>Motion picture, video and television programme production services, sound recording and music publishing; programming and broadcasting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</si>
  <si>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</si>
  <si>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</si>
  <si>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</si>
  <si>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</si>
  <si>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</si>
  <si>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</si>
  <si>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</si>
  <si>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</si>
  <si>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</si>
  <si>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</si>
  <si>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</si>
  <si>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</si>
  <si>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</si>
  <si>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</si>
  <si>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</si>
  <si>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</si>
  <si>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</si>
  <si>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</si>
  <si>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</si>
  <si>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</si>
  <si>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 xml:space="preserve">           64x64</t>
  </si>
  <si>
    <t>Produkte të bujqësisë, gjuetisë dhe shërbimeve të lidhura</t>
  </si>
  <si>
    <t>Produkte të pylltarisë, prerjes së druve dhe shërbimeve të lidhura</t>
  </si>
  <si>
    <t>Peshk dhe produkte të tjera të peshkimit; produkte të akuakulturës; shërbime mbështetëse për peshkimin</t>
  </si>
  <si>
    <t>Miniera dhe gurore</t>
  </si>
  <si>
    <t>Produkte ushqimore, pijet dhe produktet e duhanit</t>
  </si>
  <si>
    <t>Tekstile, veshje dhe produkte lëkure</t>
  </si>
  <si>
    <t>Dru dhe produkte prej druri  dhe tapave, duke përjashtuar mobiljet, prodhimin e artikujve prej kashte dhe prodhimi I artikujve të tjerë të thurjes</t>
  </si>
  <si>
    <t>Letër dhe produkte letre</t>
  </si>
  <si>
    <t>Shërbime shtypi dhe regjistrimi</t>
  </si>
  <si>
    <t>Koks dhe produkte të rafinuara të naftës</t>
  </si>
  <si>
    <t>Kimikate dhe produkte kimike</t>
  </si>
  <si>
    <t>Produktet farmaceutike bazë dhe preparatet farmaceutike</t>
  </si>
  <si>
    <t>Produkte gome dhe plastike</t>
  </si>
  <si>
    <t>Produkte minerale jo metalike të tjera</t>
  </si>
  <si>
    <t>Metalet bazë</t>
  </si>
  <si>
    <t>Produkte metalike të përpunuara, përveç makinave dhe pajisjeve</t>
  </si>
  <si>
    <t>Produkte kompjuterike, elektronike dhe optike</t>
  </si>
  <si>
    <t>Pajisje elektrike</t>
  </si>
  <si>
    <t>Makinari dhe pajisje të tjera që nuk janë klasifikuar</t>
  </si>
  <si>
    <t>Automjete, rimorkio dhe gjysmërimorkio</t>
  </si>
  <si>
    <t>Pajisje transporti të tjera</t>
  </si>
  <si>
    <t>Mobilie; mallra të tjera të prodhuara</t>
  </si>
  <si>
    <t>Shërbime riparimi dhe instalimi të makinave dhe pajisjeve</t>
  </si>
  <si>
    <t>Energji elektrike, gaz, avull dhe ajër të kondicionuar</t>
  </si>
  <si>
    <t>Uji natyror; shërbime për trajtimin dhe furnizimin me ujë</t>
  </si>
  <si>
    <t>Kanalizime; aktivitetet e grumbullimit, trajtimit dhe asgjësimit të mbeturinave; rikuperimi i materialeve; aktivitetet e riparimit dhe shërbimet e tjera të menaxhimit të mbetjeve</t>
  </si>
  <si>
    <t>Ndërtime dhe punime ndërtimore</t>
  </si>
  <si>
    <t>Tregtia me shumicë dhe pakicë dhe shërbime riparimi të automjeteve dhe motocikletave</t>
  </si>
  <si>
    <t>Shërbimet e tregtisë me shumicë, përveç automjeteve dhe motocikletave</t>
  </si>
  <si>
    <t>Shërbimet e tregtisë me pakicë, përveç automjeteve dhe motocikletave</t>
  </si>
  <si>
    <t>Shërbimet e transportit tokësor dhe shërbimet e transportit nëpërmjet tubacioneve</t>
  </si>
  <si>
    <t>Shërbimet e transportit ujor</t>
  </si>
  <si>
    <t>Shërbimet e transportit ajror</t>
  </si>
  <si>
    <t>Shërbime magazinimi dhe shërbime mbështetëse për transportin</t>
  </si>
  <si>
    <t>Shërbime postare dhe korriere</t>
  </si>
  <si>
    <t>Shërbimet e akomodimit dhe ushqimit</t>
  </si>
  <si>
    <t>Shërbime botimi</t>
  </si>
  <si>
    <t>Shërbimet e prodhimit të filmave, videove dhe programeve televizive, regjistrimi i zërit dhe publikimi i muzikës; shërbimet e programimit dhe transmetimit</t>
  </si>
  <si>
    <t>Shërbimet e telekomunikacionit</t>
  </si>
  <si>
    <t>Programimi kompjuterik, konsulencë dhe shërbime të ngjashme; shërbimet e informacionit</t>
  </si>
  <si>
    <t>Shërbime financiare, përveç sigurimeve dhe fondeve për pension</t>
  </si>
  <si>
    <t>Shërbimet e sigurimit, risigurimit dhe financimit të pensioneve, me përjashtim të sigurimeve shoqërore të detyrueshme</t>
  </si>
  <si>
    <t>Shërbime ndihmëse për shërbimet financiare dhe sigurimet</t>
  </si>
  <si>
    <t>Shërbime juridike dhe kontabiliteti; shërbimet e zyrave qendrore; shërbimet e këshillimit të menaxhimit</t>
  </si>
  <si>
    <t>Shërbime arkitekturore dhe inxhinierike; shërbime testimi dhe analiza teknike</t>
  </si>
  <si>
    <t>Shërbime e kërkimit dhe zhvillimit shkencor</t>
  </si>
  <si>
    <t>Shërbime reklamimi dhe kërkimi tregu</t>
  </si>
  <si>
    <t>Shërbime të tjera profesionale, shkencore dhe teknike; shërbime veterinare</t>
  </si>
  <si>
    <t>Shërbimet e  qiradhënies dhe leasingu</t>
  </si>
  <si>
    <t>Shërbimet e punësimit</t>
  </si>
  <si>
    <t>Agjenci udhëtimesh, operatorët turistik dhe shërbime të tjera rezervimi dhe shërbime të ngjashme</t>
  </si>
  <si>
    <t>Shërbimet e sigurisë dhe hetimit; shërbimet për ndërtesat dhe peizazhin; administrimi e zyrave, mbështetja e zyrave dhe shërbime të tjera mbështetëse të biznesit</t>
  </si>
  <si>
    <t>Shërbimet e administratës publike dhe mbrojtjes; shërbimet e detyrueshme të sigurimeve shoqërore</t>
  </si>
  <si>
    <t>Shërbimet arsimore</t>
  </si>
  <si>
    <t>Shërbimet e shëndetit të njeriut</t>
  </si>
  <si>
    <t>Shërbime punëve sociale</t>
  </si>
  <si>
    <t>Shërbime kreative, arti dhe argëtimi; biblioteka, arkivi, muzeu dhe shërbime të tjera kulturore; shërbimet e lojërave të fatit dhe basteve</t>
  </si>
  <si>
    <t>Shërbime sportive dhe shërbime argëtimi dhe rekreacioni</t>
  </si>
  <si>
    <t>Shërbimet e ofruara nga organizatat e anëtarësimit</t>
  </si>
  <si>
    <t>Shërbime riparimi të kompjuterëve dhe mallrave personal dhe shtëpiak</t>
  </si>
  <si>
    <t>Shërbime të tjera personale</t>
  </si>
  <si>
    <t>Shërbimet e familjeve si punëdhënës; mallra dhe shërbime të padiferencuara të prodhuara nga familjet për përdorim vetjak</t>
  </si>
  <si>
    <t>Shërbimet e ofruara nga organizata dhe organe ekstraterritoriale</t>
  </si>
  <si>
    <t>Tabela Input-Output me çmime bazë (produkt/produkt)</t>
  </si>
  <si>
    <t>Symmetric input-output table at basic prices (product x product)</t>
  </si>
  <si>
    <t>Symmetric input-output table for domestic production (product x product)</t>
  </si>
  <si>
    <t>Tabela Input-Output me çmime bazë për Importet (produkt/produkt)</t>
  </si>
  <si>
    <t>Symmetric input-output table for imports (product x product)</t>
  </si>
  <si>
    <t>Tabela Input-Output me çmime bazë për prodhimin vendas(produkt/produkt)</t>
  </si>
  <si>
    <t>Viti 2020</t>
  </si>
  <si>
    <t>Year 2020</t>
  </si>
  <si>
    <t>Value added, gross</t>
  </si>
  <si>
    <t>Output</t>
  </si>
  <si>
    <t>Imports cif</t>
  </si>
  <si>
    <t>Total intermediate consumption adjusted</t>
  </si>
  <si>
    <t>P2_TOT</t>
  </si>
  <si>
    <t>Totali I konsumit të ndërmjetëm I rregulluar</t>
  </si>
  <si>
    <t xml:space="preserve">Total            </t>
  </si>
  <si>
    <t>CPA_Imp</t>
  </si>
  <si>
    <t>CPA_Tx</t>
  </si>
  <si>
    <t>Use of imported products, cif</t>
  </si>
  <si>
    <t>Përdorimi i produkteve të importuara, cif</t>
  </si>
  <si>
    <t>Real estate services</t>
  </si>
  <si>
    <t>2015 &amp;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</si>
</sst>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IR£&quot;#,##0;\-&quot;IR£&quot;#,##0"/>
    <numFmt numFmtId="169" formatCode="mmmm\ d\,\ yyyy"/>
    <numFmt numFmtId="170" formatCode="_-* #,##0_?_._-;\-* #,##0_?_._-;_-* &quot;-&quot;_?_._-;_-@_-"/>
    <numFmt numFmtId="171" formatCode="_-* #,##0.00_?_._-;\-* #,##0.00_?_._-;_-* &quot;-&quot;??_?_._-;_-@_-"/>
    <numFmt numFmtId="172" formatCode="@\ *."/>
    <numFmt numFmtId="173" formatCode="\ \ \ \ \ \ \ \ \ \ @\ *."/>
    <numFmt numFmtId="174" formatCode="\ \ \ \ \ \ \ \ \ \ \ \ @\ *."/>
    <numFmt numFmtId="175" formatCode="\ \ \ \ \ \ \ \ \ \ \ \ @"/>
    <numFmt numFmtId="176" formatCode="\ \ \ \ \ \ \ \ \ \ \ \ \ @\ *."/>
    <numFmt numFmtId="177" formatCode="\ @\ *."/>
    <numFmt numFmtId="178" formatCode="\ @"/>
    <numFmt numFmtId="179" formatCode="\ \ @\ *."/>
    <numFmt numFmtId="180" formatCode="\ \ @"/>
    <numFmt numFmtId="181" formatCode="\ \ \ @\ *."/>
    <numFmt numFmtId="182" formatCode="\ \ \ @"/>
    <numFmt numFmtId="183" formatCode="\ \ \ \ @\ *."/>
    <numFmt numFmtId="184" formatCode="\ \ \ \ @"/>
    <numFmt numFmtId="185" formatCode="\ \ \ \ \ \ @\ *."/>
    <numFmt numFmtId="186" formatCode="\ \ \ \ \ \ @"/>
    <numFmt numFmtId="187" formatCode="\ \ \ \ \ \ \ @\ *."/>
    <numFmt numFmtId="188" formatCode="\ \ \ \ \ \ \ \ \ @\ *."/>
    <numFmt numFmtId="189" formatCode="\ \ \ \ \ \ \ \ \ @"/>
    <numFmt numFmtId="190" formatCode="###\ ###\ ###\ ###"/>
    <numFmt numFmtId="191" formatCode="_(* #,##0_);_(* \(#,##0\);_(* &quot;-&quot;??_);_(@_)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"/>
      <charset val="20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2"/>
      <name val="Academy"/>
    </font>
    <font>
      <sz val="8"/>
      <name val="Academy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6.15"/>
      <name val="Ari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0"/>
      <name val="NTHarmonica"/>
      <charset val="204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b/>
      <sz val="12"/>
      <name val="MS Sans Serif"/>
      <family val="2"/>
    </font>
    <font>
      <sz val="4.5"/>
      <name val="Arial"/>
      <family val="2"/>
    </font>
    <font>
      <sz val="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MetaNormalLF-Roman"/>
      <family val="2"/>
    </font>
    <font>
      <sz val="10"/>
      <name val="MetaNormalLF-Roman"/>
    </font>
    <font>
      <b/>
      <sz val="14"/>
      <name val="MetaNormalLF-Roman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name val="MetaNormalLF-Roman"/>
      <family val="2"/>
    </font>
    <font>
      <sz val="24"/>
      <name val="MetaNormalLF-Roman"/>
      <family val="2"/>
    </font>
    <font>
      <sz val="2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 CE"/>
    </font>
    <font>
      <sz val="10"/>
      <name val="Arial CE"/>
      <family val="2"/>
      <charset val="238"/>
    </font>
    <font>
      <sz val="9"/>
      <name val="Arial"/>
      <family val="2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</font>
    <font>
      <sz val="8"/>
      <name val="Helv"/>
      <charset val="204"/>
    </font>
    <font>
      <sz val="8"/>
      <name val="Arial"/>
      <family val="2"/>
      <charset val="162"/>
    </font>
    <font>
      <sz val="10"/>
      <color indexed="8"/>
      <name val="Arial"/>
      <family val="2"/>
      <charset val="238"/>
    </font>
    <font>
      <sz val="10"/>
      <name val="Arial"/>
      <family val="2"/>
      <charset val="16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  <charset val="238"/>
    </font>
    <font>
      <u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0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3" fillId="0" borderId="0" applyFill="0" applyBorder="0" applyAlignment="0" applyProtection="0"/>
    <xf numFmtId="168" fontId="3" fillId="0" borderId="0" applyFill="0" applyBorder="0" applyAlignment="0" applyProtection="0"/>
    <xf numFmtId="169" fontId="3" fillId="0" borderId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>
      <alignment wrapText="1"/>
    </xf>
    <xf numFmtId="0" fontId="21" fillId="0" borderId="0"/>
    <xf numFmtId="0" fontId="22" fillId="7" borderId="5" applyNumberForma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Protection="0">
      <alignment horizontal="left" vertical="top" wrapText="1"/>
    </xf>
    <xf numFmtId="0" fontId="25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23" borderId="12" applyNumberFormat="0" applyFont="0" applyAlignment="0" applyProtection="0"/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" fillId="0" borderId="0" applyFont="0" applyFill="0" applyBorder="0" applyProtection="0"/>
    <xf numFmtId="0" fontId="28" fillId="20" borderId="13" applyNumberFormat="0" applyAlignment="0" applyProtection="0"/>
    <xf numFmtId="9" fontId="3" fillId="0" borderId="0" applyFont="0" applyFill="0" applyBorder="0" applyAlignment="0" applyProtection="0"/>
    <xf numFmtId="3" fontId="24" fillId="0" borderId="0" applyFill="0" applyBorder="0" applyProtection="0">
      <alignment horizontal="right"/>
    </xf>
    <xf numFmtId="49" fontId="24" fillId="0" borderId="0" applyFill="0" applyBorder="0" applyProtection="0">
      <alignment horizontal="right"/>
    </xf>
    <xf numFmtId="49" fontId="24" fillId="0" borderId="0" applyFill="0" applyBorder="0" applyProtection="0">
      <alignment horizontal="left" vertical="top"/>
    </xf>
    <xf numFmtId="49" fontId="29" fillId="0" borderId="0" applyFill="0" applyBorder="0" applyProtection="0">
      <alignment horizontal="right"/>
    </xf>
    <xf numFmtId="49" fontId="4" fillId="0" borderId="0" applyFill="0" applyBorder="0" applyProtection="0">
      <alignment horizontal="left"/>
    </xf>
    <xf numFmtId="0" fontId="29" fillId="0" borderId="0" applyNumberFormat="0" applyFill="0" applyBorder="0" applyProtection="0"/>
    <xf numFmtId="49" fontId="29" fillId="0" borderId="11" applyFill="0" applyProtection="0">
      <alignment horizontal="center"/>
    </xf>
    <xf numFmtId="49" fontId="29" fillId="0" borderId="11" applyFill="0" applyProtection="0">
      <alignment horizontal="center" vertical="justify" wrapText="1"/>
    </xf>
    <xf numFmtId="49" fontId="30" fillId="0" borderId="11" applyFill="0" applyProtection="0">
      <alignment horizontal="center" vertical="top" wrapText="1"/>
    </xf>
    <xf numFmtId="49" fontId="29" fillId="0" borderId="0" applyFill="0" applyBorder="0" applyProtection="0">
      <alignment horizontal="right" vertical="top"/>
    </xf>
    <xf numFmtId="49" fontId="24" fillId="0" borderId="0" applyFill="0" applyBorder="0" applyProtection="0">
      <alignment horizontal="right" vertical="top" wrapText="1"/>
    </xf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9" fontId="29" fillId="0" borderId="14" applyFill="0" applyProtection="0">
      <alignment horizontal="center"/>
    </xf>
    <xf numFmtId="49" fontId="29" fillId="0" borderId="14" applyFill="0" applyProtection="0">
      <alignment horizontal="center" wrapText="1"/>
    </xf>
    <xf numFmtId="0" fontId="29" fillId="0" borderId="14" applyFill="0" applyProtection="0">
      <alignment horizontal="center"/>
    </xf>
    <xf numFmtId="0" fontId="30" fillId="0" borderId="14" applyFill="0" applyProtection="0">
      <alignment horizontal="center" vertical="top"/>
    </xf>
    <xf numFmtId="0" fontId="24" fillId="0" borderId="15" applyNumberFormat="0" applyFill="0" applyProtection="0">
      <alignment vertical="top"/>
    </xf>
    <xf numFmtId="49" fontId="29" fillId="0" borderId="15" applyFill="0" applyProtection="0">
      <alignment horizontal="center" vertical="justify" wrapText="1"/>
    </xf>
    <xf numFmtId="49" fontId="29" fillId="0" borderId="15" applyFill="0" applyProtection="0">
      <alignment horizontal="center"/>
    </xf>
    <xf numFmtId="0" fontId="29" fillId="0" borderId="15" applyFill="0" applyProtection="0">
      <alignment horizontal="center"/>
    </xf>
    <xf numFmtId="0" fontId="30" fillId="0" borderId="15" applyFill="0" applyProtection="0">
      <alignment horizontal="center" vertical="top"/>
    </xf>
    <xf numFmtId="0" fontId="29" fillId="0" borderId="0" applyNumberFormat="0" applyFill="0" applyBorder="0" applyProtection="0">
      <alignment horizontal="left"/>
    </xf>
    <xf numFmtId="0" fontId="24" fillId="24" borderId="11" applyNumberFormat="0" applyAlignment="0" applyProtection="0"/>
    <xf numFmtId="3" fontId="24" fillId="24" borderId="11">
      <alignment horizontal="right"/>
      <protection locked="0"/>
    </xf>
    <xf numFmtId="49" fontId="24" fillId="25" borderId="0" applyBorder="0">
      <alignment horizontal="right"/>
      <protection locked="0"/>
    </xf>
    <xf numFmtId="0" fontId="32" fillId="24" borderId="11" applyNumberFormat="0">
      <alignment horizontal="left" vertical="top" wrapText="1"/>
      <protection locked="0"/>
    </xf>
    <xf numFmtId="0" fontId="24" fillId="0" borderId="11" applyNumberFormat="0" applyFill="0" applyAlignment="0" applyProtection="0"/>
    <xf numFmtId="3" fontId="24" fillId="0" borderId="11" applyFill="0" applyProtection="0">
      <alignment horizontal="right"/>
    </xf>
    <xf numFmtId="0" fontId="32" fillId="0" borderId="11" applyNumberFormat="0" applyFill="0" applyProtection="0">
      <alignment horizontal="left" vertical="top" wrapText="1"/>
    </xf>
    <xf numFmtId="0" fontId="5" fillId="0" borderId="0"/>
    <xf numFmtId="0" fontId="33" fillId="0" borderId="0" applyNumberFormat="0" applyBorder="0" applyAlignment="0">
      <alignment horizontal="left" readingOrder="1"/>
    </xf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6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" fillId="0" borderId="0"/>
    <xf numFmtId="167" fontId="3" fillId="0" borderId="0" applyFont="0" applyFill="0" applyBorder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172" fontId="43" fillId="0" borderId="0"/>
    <xf numFmtId="49" fontId="43" fillId="0" borderId="0"/>
    <xf numFmtId="173" fontId="43" fillId="0" borderId="0">
      <alignment horizontal="center"/>
    </xf>
    <xf numFmtId="174" fontId="43" fillId="0" borderId="0"/>
    <xf numFmtId="175" fontId="43" fillId="0" borderId="0"/>
    <xf numFmtId="176" fontId="43" fillId="0" borderId="0"/>
    <xf numFmtId="177" fontId="44" fillId="0" borderId="0"/>
    <xf numFmtId="178" fontId="4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179" fontId="45" fillId="0" borderId="0"/>
    <xf numFmtId="180" fontId="44" fillId="0" borderId="0"/>
    <xf numFmtId="181" fontId="43" fillId="0" borderId="0"/>
    <xf numFmtId="182" fontId="4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183" fontId="45" fillId="0" borderId="0"/>
    <xf numFmtId="184" fontId="44" fillId="0" borderId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85" fontId="43" fillId="0" borderId="0"/>
    <xf numFmtId="186" fontId="43" fillId="0" borderId="0">
      <alignment horizontal="center"/>
    </xf>
    <xf numFmtId="187" fontId="43" fillId="0" borderId="0">
      <alignment horizontal="center"/>
    </xf>
    <xf numFmtId="188" fontId="43" fillId="0" borderId="0"/>
    <xf numFmtId="189" fontId="43" fillId="0" borderId="0">
      <alignment horizontal="center"/>
    </xf>
    <xf numFmtId="0" fontId="43" fillId="0" borderId="4"/>
    <xf numFmtId="172" fontId="44" fillId="0" borderId="0"/>
    <xf numFmtId="49" fontId="44" fillId="0" borderId="0"/>
    <xf numFmtId="0" fontId="46" fillId="0" borderId="0"/>
    <xf numFmtId="0" fontId="3" fillId="0" borderId="0"/>
    <xf numFmtId="0" fontId="53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7" fillId="0" borderId="0">
      <alignment vertical="top"/>
    </xf>
    <xf numFmtId="167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1"/>
    <xf numFmtId="0" fontId="2" fillId="0" borderId="0" xfId="0" applyFont="1"/>
    <xf numFmtId="0" fontId="0" fillId="0" borderId="0" xfId="0" applyFill="1"/>
    <xf numFmtId="0" fontId="40" fillId="0" borderId="0" xfId="158" applyFont="1" applyAlignment="1" applyProtection="1">
      <alignment horizontal="left" indent="1"/>
      <protection locked="0"/>
    </xf>
    <xf numFmtId="0" fontId="40" fillId="0" borderId="0" xfId="158" applyFont="1" applyAlignment="1">
      <alignment horizontal="left" indent="1"/>
    </xf>
    <xf numFmtId="0" fontId="3" fillId="0" borderId="0" xfId="158" applyAlignment="1">
      <alignment horizontal="left" indent="1"/>
    </xf>
    <xf numFmtId="0" fontId="42" fillId="0" borderId="0" xfId="158" applyFont="1" applyAlignment="1">
      <alignment horizontal="left" indent="1"/>
    </xf>
    <xf numFmtId="0" fontId="38" fillId="0" borderId="0" xfId="0" applyFont="1"/>
    <xf numFmtId="0" fontId="38" fillId="0" borderId="0" xfId="0" applyFont="1" applyFill="1"/>
    <xf numFmtId="0" fontId="26" fillId="0" borderId="0" xfId="158" applyNumberFormat="1" applyFont="1" applyProtection="1"/>
    <xf numFmtId="49" fontId="50" fillId="0" borderId="0" xfId="158" applyNumberFormat="1" applyFont="1" applyProtection="1">
      <protection locked="0"/>
    </xf>
    <xf numFmtId="0" fontId="50" fillId="0" borderId="0" xfId="158" applyNumberFormat="1" applyFont="1" applyAlignment="1" applyProtection="1">
      <alignment horizontal="center"/>
      <protection locked="0"/>
    </xf>
    <xf numFmtId="0" fontId="51" fillId="0" borderId="0" xfId="158" applyNumberFormat="1" applyFont="1" applyAlignment="1" applyProtection="1">
      <alignment horizontal="center"/>
      <protection locked="0"/>
    </xf>
    <xf numFmtId="0" fontId="39" fillId="0" borderId="0" xfId="157" applyAlignment="1" applyProtection="1"/>
    <xf numFmtId="1" fontId="54" fillId="0" borderId="0" xfId="202" applyNumberFormat="1" applyFont="1" applyBorder="1" applyAlignment="1">
      <alignment vertical="center"/>
    </xf>
    <xf numFmtId="0" fontId="54" fillId="0" borderId="0" xfId="202" applyFont="1" applyBorder="1" applyAlignment="1">
      <alignment vertical="center"/>
    </xf>
    <xf numFmtId="0" fontId="54" fillId="0" borderId="0" xfId="202" applyFont="1" applyAlignment="1">
      <alignment vertical="center"/>
    </xf>
    <xf numFmtId="0" fontId="3" fillId="0" borderId="20" xfId="202" applyNumberFormat="1" applyFont="1" applyFill="1" applyBorder="1" applyAlignment="1" applyProtection="1">
      <alignment horizontal="left" vertical="center"/>
    </xf>
    <xf numFmtId="0" fontId="3" fillId="0" borderId="21" xfId="202" applyNumberFormat="1" applyFont="1" applyFill="1" applyBorder="1" applyAlignment="1" applyProtection="1">
      <alignment horizontal="left" vertical="center"/>
    </xf>
    <xf numFmtId="0" fontId="56" fillId="0" borderId="21" xfId="202" applyNumberFormat="1" applyFont="1" applyFill="1" applyBorder="1" applyAlignment="1" applyProtection="1">
      <alignment horizontal="left" vertical="center"/>
    </xf>
    <xf numFmtId="0" fontId="54" fillId="0" borderId="0" xfId="202" applyFont="1" applyFill="1" applyBorder="1" applyAlignment="1">
      <alignment vertical="center"/>
    </xf>
    <xf numFmtId="0" fontId="54" fillId="0" borderId="0" xfId="202" applyFont="1" applyFill="1" applyAlignment="1">
      <alignment vertical="center"/>
    </xf>
    <xf numFmtId="0" fontId="3" fillId="0" borderId="29" xfId="0" applyFont="1" applyFill="1" applyBorder="1" applyAlignment="1" applyProtection="1">
      <alignment horizontal="center" vertical="center" wrapText="1"/>
    </xf>
    <xf numFmtId="1" fontId="3" fillId="0" borderId="31" xfId="202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38" xfId="202" applyNumberFormat="1" applyFont="1" applyFill="1" applyBorder="1" applyAlignment="1" applyProtection="1">
      <alignment horizontal="left" vertical="center"/>
    </xf>
    <xf numFmtId="3" fontId="61" fillId="27" borderId="31" xfId="202" applyNumberFormat="1" applyFont="1" applyFill="1" applyBorder="1" applyAlignment="1">
      <alignment vertical="center"/>
    </xf>
    <xf numFmtId="3" fontId="54" fillId="0" borderId="0" xfId="202" applyNumberFormat="1" applyFont="1" applyFill="1" applyBorder="1" applyAlignment="1">
      <alignment vertical="center"/>
    </xf>
    <xf numFmtId="1" fontId="3" fillId="26" borderId="3" xfId="202" applyNumberFormat="1" applyFont="1" applyFill="1" applyBorder="1" applyAlignment="1">
      <alignment horizontal="center" vertical="center" wrapText="1"/>
    </xf>
    <xf numFmtId="1" fontId="3" fillId="26" borderId="26" xfId="202" applyNumberFormat="1" applyFont="1" applyFill="1" applyBorder="1" applyAlignment="1">
      <alignment horizontal="center" vertical="center" wrapText="1"/>
    </xf>
    <xf numFmtId="3" fontId="61" fillId="27" borderId="27" xfId="202" applyNumberFormat="1" applyFont="1" applyFill="1" applyBorder="1" applyAlignment="1">
      <alignment vertical="center"/>
    </xf>
    <xf numFmtId="1" fontId="3" fillId="26" borderId="25" xfId="202" applyNumberFormat="1" applyFont="1" applyFill="1" applyBorder="1" applyAlignment="1">
      <alignment horizontal="center" vertical="center" wrapText="1"/>
    </xf>
    <xf numFmtId="1" fontId="3" fillId="26" borderId="1" xfId="202" applyNumberFormat="1" applyFont="1" applyFill="1" applyBorder="1" applyAlignment="1">
      <alignment horizontal="center" vertical="center" wrapText="1"/>
    </xf>
    <xf numFmtId="1" fontId="3" fillId="26" borderId="30" xfId="202" applyNumberFormat="1" applyFont="1" applyFill="1" applyBorder="1" applyAlignment="1">
      <alignment horizontal="center" vertical="center" wrapText="1"/>
    </xf>
    <xf numFmtId="1" fontId="60" fillId="0" borderId="39" xfId="202" applyNumberFormat="1" applyFont="1" applyBorder="1" applyAlignment="1">
      <alignment horizontal="center" vertical="center"/>
    </xf>
    <xf numFmtId="1" fontId="60" fillId="0" borderId="1" xfId="202" applyNumberFormat="1" applyFont="1" applyBorder="1" applyAlignment="1">
      <alignment horizontal="center" vertical="center"/>
    </xf>
    <xf numFmtId="1" fontId="60" fillId="0" borderId="1" xfId="202" applyNumberFormat="1" applyFont="1" applyBorder="1" applyAlignment="1" applyProtection="1">
      <alignment horizontal="center" vertical="center"/>
      <protection locked="0"/>
    </xf>
    <xf numFmtId="1" fontId="60" fillId="0" borderId="32" xfId="202" applyNumberFormat="1" applyFont="1" applyBorder="1" applyAlignment="1">
      <alignment horizontal="center" vertical="center"/>
    </xf>
    <xf numFmtId="1" fontId="60" fillId="0" borderId="19" xfId="202" applyNumberFormat="1" applyFont="1" applyBorder="1" applyAlignment="1" applyProtection="1">
      <alignment horizontal="center" vertical="center"/>
      <protection locked="0"/>
    </xf>
    <xf numFmtId="1" fontId="3" fillId="26" borderId="35" xfId="202" applyNumberFormat="1" applyFont="1" applyFill="1" applyBorder="1" applyAlignment="1">
      <alignment horizontal="center" vertical="center" wrapText="1"/>
    </xf>
    <xf numFmtId="3" fontId="61" fillId="27" borderId="42" xfId="202" applyNumberFormat="1" applyFont="1" applyFill="1" applyBorder="1" applyAlignment="1">
      <alignment vertical="center"/>
    </xf>
    <xf numFmtId="1" fontId="3" fillId="26" borderId="23" xfId="202" applyNumberFormat="1" applyFont="1" applyFill="1" applyBorder="1" applyAlignment="1">
      <alignment horizontal="center" vertical="center" wrapText="1"/>
    </xf>
    <xf numFmtId="1" fontId="3" fillId="0" borderId="1" xfId="202" applyNumberFormat="1" applyFont="1" applyFill="1" applyBorder="1" applyAlignment="1">
      <alignment horizontal="center" vertical="center" wrapText="1"/>
    </xf>
    <xf numFmtId="1" fontId="3" fillId="26" borderId="2" xfId="20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" fontId="3" fillId="26" borderId="43" xfId="202" applyNumberFormat="1" applyFont="1" applyFill="1" applyBorder="1" applyAlignment="1">
      <alignment horizontal="center" vertical="center" wrapText="1"/>
    </xf>
    <xf numFmtId="1" fontId="3" fillId="26" borderId="44" xfId="202" applyNumberFormat="1" applyFont="1" applyFill="1" applyBorder="1" applyAlignment="1">
      <alignment horizontal="center" vertical="center" wrapText="1"/>
    </xf>
    <xf numFmtId="0" fontId="58" fillId="0" borderId="0" xfId="1" applyFont="1" applyAlignment="1">
      <alignment horizontal="left"/>
    </xf>
    <xf numFmtId="0" fontId="62" fillId="0" borderId="0" xfId="1" applyFont="1" applyAlignment="1"/>
    <xf numFmtId="1" fontId="60" fillId="0" borderId="23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vertical="center"/>
    </xf>
    <xf numFmtId="190" fontId="66" fillId="26" borderId="15" xfId="0" applyNumberFormat="1" applyFont="1" applyFill="1" applyBorder="1"/>
    <xf numFmtId="0" fontId="55" fillId="0" borderId="47" xfId="202" applyFont="1" applyBorder="1" applyAlignment="1">
      <alignment vertical="center"/>
    </xf>
    <xf numFmtId="0" fontId="54" fillId="0" borderId="48" xfId="202" applyFont="1" applyBorder="1" applyAlignment="1">
      <alignment vertical="center"/>
    </xf>
    <xf numFmtId="190" fontId="66" fillId="26" borderId="51" xfId="0" applyNumberFormat="1" applyFont="1" applyFill="1" applyBorder="1"/>
    <xf numFmtId="190" fontId="66" fillId="26" borderId="52" xfId="0" applyNumberFormat="1" applyFont="1" applyFill="1" applyBorder="1"/>
    <xf numFmtId="191" fontId="54" fillId="0" borderId="0" xfId="206" applyNumberFormat="1" applyFont="1" applyBorder="1" applyAlignment="1">
      <alignment vertical="center"/>
    </xf>
    <xf numFmtId="0" fontId="67" fillId="29" borderId="27" xfId="0" applyFont="1" applyFill="1" applyBorder="1" applyAlignment="1">
      <alignment horizontal="left"/>
    </xf>
    <xf numFmtId="191" fontId="54" fillId="0" borderId="0" xfId="206" applyNumberFormat="1" applyFont="1" applyFill="1" applyBorder="1" applyAlignment="1">
      <alignment vertical="center"/>
    </xf>
    <xf numFmtId="0" fontId="4" fillId="0" borderId="0" xfId="202" applyFont="1" applyFill="1" applyBorder="1" applyAlignment="1" applyProtection="1"/>
    <xf numFmtId="167" fontId="54" fillId="0" borderId="0" xfId="206" applyFont="1" applyFill="1" applyBorder="1" applyAlignment="1">
      <alignment vertical="center"/>
    </xf>
    <xf numFmtId="190" fontId="66" fillId="26" borderId="54" xfId="0" applyNumberFormat="1" applyFont="1" applyFill="1" applyBorder="1"/>
    <xf numFmtId="190" fontId="66" fillId="0" borderId="55" xfId="0" applyNumberFormat="1" applyFont="1" applyBorder="1"/>
    <xf numFmtId="190" fontId="66" fillId="26" borderId="56" xfId="0" applyNumberFormat="1" applyFont="1" applyFill="1" applyBorder="1"/>
    <xf numFmtId="190" fontId="66" fillId="26" borderId="57" xfId="0" applyNumberFormat="1" applyFont="1" applyFill="1" applyBorder="1"/>
    <xf numFmtId="190" fontId="66" fillId="26" borderId="58" xfId="0" applyNumberFormat="1" applyFont="1" applyFill="1" applyBorder="1"/>
    <xf numFmtId="190" fontId="66" fillId="26" borderId="59" xfId="0" applyNumberFormat="1" applyFont="1" applyFill="1" applyBorder="1"/>
    <xf numFmtId="190" fontId="66" fillId="26" borderId="55" xfId="0" applyNumberFormat="1" applyFont="1" applyFill="1" applyBorder="1"/>
    <xf numFmtId="190" fontId="66" fillId="26" borderId="53" xfId="0" applyNumberFormat="1" applyFont="1" applyFill="1" applyBorder="1"/>
    <xf numFmtId="190" fontId="66" fillId="26" borderId="62" xfId="0" applyNumberFormat="1" applyFont="1" applyFill="1" applyBorder="1"/>
    <xf numFmtId="190" fontId="54" fillId="0" borderId="0" xfId="202" applyNumberFormat="1" applyFont="1" applyFill="1" applyBorder="1" applyAlignment="1">
      <alignment vertical="center"/>
    </xf>
    <xf numFmtId="190" fontId="54" fillId="0" borderId="0" xfId="202" applyNumberFormat="1" applyFont="1" applyBorder="1" applyAlignment="1">
      <alignment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0" xfId="202" applyNumberFormat="1" applyFont="1" applyFill="1" applyBorder="1" applyAlignment="1" applyProtection="1">
      <alignment horizontal="left" vertical="center"/>
    </xf>
    <xf numFmtId="0" fontId="57" fillId="0" borderId="19" xfId="205" applyFont="1" applyBorder="1" applyProtection="1">
      <alignment vertical="top"/>
    </xf>
    <xf numFmtId="190" fontId="66" fillId="26" borderId="36" xfId="0" applyNumberFormat="1" applyFont="1" applyFill="1" applyBorder="1"/>
    <xf numFmtId="190" fontId="66" fillId="26" borderId="33" xfId="0" applyNumberFormat="1" applyFont="1" applyFill="1" applyBorder="1"/>
    <xf numFmtId="190" fontId="66" fillId="26" borderId="0" xfId="0" applyNumberFormat="1" applyFont="1" applyFill="1" applyBorder="1"/>
    <xf numFmtId="190" fontId="66" fillId="26" borderId="65" xfId="0" applyNumberFormat="1" applyFont="1" applyFill="1" applyBorder="1"/>
    <xf numFmtId="190" fontId="66" fillId="26" borderId="19" xfId="0" applyNumberFormat="1" applyFont="1" applyFill="1" applyBorder="1"/>
    <xf numFmtId="190" fontId="66" fillId="26" borderId="63" xfId="0" applyNumberFormat="1" applyFont="1" applyFill="1" applyBorder="1"/>
    <xf numFmtId="190" fontId="66" fillId="26" borderId="34" xfId="0" applyNumberFormat="1" applyFont="1" applyFill="1" applyBorder="1" applyAlignment="1">
      <alignment horizontal="left"/>
    </xf>
    <xf numFmtId="191" fontId="69" fillId="0" borderId="0" xfId="206" applyNumberFormat="1" applyFont="1" applyFill="1" applyBorder="1" applyAlignment="1">
      <alignment vertical="center"/>
    </xf>
    <xf numFmtId="190" fontId="69" fillId="0" borderId="0" xfId="202" applyNumberFormat="1" applyFont="1" applyFill="1" applyBorder="1" applyAlignment="1">
      <alignment vertical="center"/>
    </xf>
    <xf numFmtId="3" fontId="3" fillId="28" borderId="24" xfId="202" applyNumberFormat="1" applyFont="1" applyFill="1" applyBorder="1" applyAlignment="1" applyProtection="1">
      <alignment horizontal="left" vertical="center"/>
      <protection locked="0"/>
    </xf>
    <xf numFmtId="191" fontId="54" fillId="0" borderId="0" xfId="202" applyNumberFormat="1" applyFont="1" applyFill="1" applyBorder="1" applyAlignment="1">
      <alignment vertical="center"/>
    </xf>
    <xf numFmtId="0" fontId="37" fillId="0" borderId="0" xfId="0" applyFont="1" applyFill="1"/>
    <xf numFmtId="0" fontId="4" fillId="0" borderId="0" xfId="202" applyFont="1" applyFill="1" applyAlignment="1" applyProtection="1">
      <alignment horizontal="left"/>
    </xf>
    <xf numFmtId="0" fontId="70" fillId="0" borderId="27" xfId="0" applyFont="1" applyFill="1" applyBorder="1"/>
    <xf numFmtId="0" fontId="70" fillId="0" borderId="27" xfId="0" applyFont="1" applyBorder="1"/>
    <xf numFmtId="0" fontId="39" fillId="0" borderId="0" xfId="157" applyFill="1" applyAlignment="1" applyProtection="1"/>
    <xf numFmtId="190" fontId="66" fillId="26" borderId="66" xfId="0" applyNumberFormat="1" applyFont="1" applyFill="1" applyBorder="1"/>
    <xf numFmtId="190" fontId="66" fillId="26" borderId="37" xfId="0" applyNumberFormat="1" applyFont="1" applyFill="1" applyBorder="1" applyAlignment="1">
      <alignment horizontal="left"/>
    </xf>
    <xf numFmtId="3" fontId="61" fillId="27" borderId="4" xfId="202" applyNumberFormat="1" applyFont="1" applyFill="1" applyBorder="1" applyAlignment="1">
      <alignment vertical="center"/>
    </xf>
    <xf numFmtId="0" fontId="65" fillId="0" borderId="0" xfId="202" applyFont="1" applyBorder="1" applyAlignment="1">
      <alignment horizontal="left" vertical="top"/>
    </xf>
    <xf numFmtId="190" fontId="66" fillId="0" borderId="55" xfId="0" applyNumberFormat="1" applyFont="1" applyFill="1" applyBorder="1"/>
    <xf numFmtId="190" fontId="66" fillId="0" borderId="15" xfId="0" applyNumberFormat="1" applyFont="1" applyFill="1" applyBorder="1"/>
    <xf numFmtId="0" fontId="3" fillId="26" borderId="68" xfId="202" applyNumberFormat="1" applyFont="1" applyFill="1" applyBorder="1" applyAlignment="1" applyProtection="1">
      <alignment horizontal="left" vertical="center"/>
    </xf>
    <xf numFmtId="1" fontId="60" fillId="0" borderId="69" xfId="202" applyNumberFormat="1" applyFont="1" applyBorder="1" applyAlignment="1">
      <alignment horizontal="center" vertical="center"/>
    </xf>
    <xf numFmtId="0" fontId="3" fillId="0" borderId="70" xfId="202" applyNumberFormat="1" applyFont="1" applyFill="1" applyBorder="1" applyAlignment="1" applyProtection="1">
      <alignment horizontal="left" vertical="center"/>
    </xf>
    <xf numFmtId="190" fontId="66" fillId="26" borderId="68" xfId="0" applyNumberFormat="1" applyFont="1" applyFill="1" applyBorder="1" applyAlignment="1">
      <alignment horizontal="left"/>
    </xf>
    <xf numFmtId="190" fontId="66" fillId="0" borderId="68" xfId="0" applyNumberFormat="1" applyFont="1" applyFill="1" applyBorder="1" applyAlignment="1">
      <alignment horizontal="left"/>
    </xf>
    <xf numFmtId="3" fontId="3" fillId="28" borderId="71" xfId="202" applyNumberFormat="1" applyFont="1" applyFill="1" applyBorder="1" applyAlignment="1" applyProtection="1">
      <alignment horizontal="left" vertical="center"/>
      <protection locked="0"/>
    </xf>
    <xf numFmtId="0" fontId="56" fillId="0" borderId="60" xfId="202" applyNumberFormat="1" applyFont="1" applyFill="1" applyBorder="1" applyAlignment="1" applyProtection="1">
      <alignment horizontal="left" vertical="center"/>
    </xf>
    <xf numFmtId="0" fontId="3" fillId="0" borderId="57" xfId="202" applyNumberFormat="1" applyFont="1" applyFill="1" applyBorder="1" applyAlignment="1" applyProtection="1">
      <alignment horizontal="left" vertical="center"/>
    </xf>
    <xf numFmtId="190" fontId="66" fillId="26" borderId="66" xfId="0" applyNumberFormat="1" applyFont="1" applyFill="1" applyBorder="1" applyAlignment="1">
      <alignment horizontal="left"/>
    </xf>
    <xf numFmtId="190" fontId="66" fillId="0" borderId="72" xfId="0" applyNumberFormat="1" applyFont="1" applyFill="1" applyBorder="1"/>
    <xf numFmtId="190" fontId="66" fillId="0" borderId="34" xfId="0" applyNumberFormat="1" applyFont="1" applyFill="1" applyBorder="1"/>
    <xf numFmtId="190" fontId="66" fillId="26" borderId="72" xfId="0" applyNumberFormat="1" applyFont="1" applyFill="1" applyBorder="1"/>
    <xf numFmtId="190" fontId="66" fillId="26" borderId="20" xfId="0" applyNumberFormat="1" applyFont="1" applyFill="1" applyBorder="1"/>
    <xf numFmtId="190" fontId="66" fillId="26" borderId="34" xfId="0" applyNumberFormat="1" applyFont="1" applyFill="1" applyBorder="1"/>
    <xf numFmtId="3" fontId="3" fillId="28" borderId="73" xfId="202" applyNumberFormat="1" applyFont="1" applyFill="1" applyBorder="1" applyAlignment="1" applyProtection="1">
      <alignment horizontal="left" vertical="center"/>
      <protection locked="0"/>
    </xf>
    <xf numFmtId="0" fontId="3" fillId="0" borderId="41" xfId="202" applyNumberFormat="1" applyFont="1" applyFill="1" applyBorder="1" applyAlignment="1" applyProtection="1">
      <alignment horizontal="left" vertical="center"/>
    </xf>
    <xf numFmtId="0" fontId="3" fillId="0" borderId="24" xfId="202" applyNumberFormat="1" applyFont="1" applyFill="1" applyBorder="1" applyAlignment="1" applyProtection="1">
      <alignment horizontal="left" vertical="center"/>
    </xf>
    <xf numFmtId="0" fontId="3" fillId="0" borderId="64" xfId="202" applyNumberFormat="1" applyFont="1" applyFill="1" applyBorder="1" applyAlignment="1" applyProtection="1">
      <alignment horizontal="left" vertical="center"/>
    </xf>
    <xf numFmtId="190" fontId="66" fillId="0" borderId="56" xfId="0" applyNumberFormat="1" applyFont="1" applyBorder="1"/>
    <xf numFmtId="190" fontId="66" fillId="26" borderId="77" xfId="0" applyNumberFormat="1" applyFont="1" applyFill="1" applyBorder="1" applyAlignment="1">
      <alignment horizontal="left"/>
    </xf>
    <xf numFmtId="190" fontId="66" fillId="26" borderId="56" xfId="0" applyNumberFormat="1" applyFont="1" applyFill="1" applyBorder="1" applyAlignment="1">
      <alignment horizontal="left"/>
    </xf>
    <xf numFmtId="190" fontId="66" fillId="26" borderId="54" xfId="0" applyNumberFormat="1" applyFont="1" applyFill="1" applyBorder="1" applyAlignment="1">
      <alignment horizontal="left"/>
    </xf>
    <xf numFmtId="190" fontId="66" fillId="26" borderId="64" xfId="0" applyNumberFormat="1" applyFont="1" applyFill="1" applyBorder="1"/>
    <xf numFmtId="190" fontId="66" fillId="26" borderId="67" xfId="0" applyNumberFormat="1" applyFont="1" applyFill="1" applyBorder="1"/>
    <xf numFmtId="190" fontId="66" fillId="26" borderId="61" xfId="0" applyNumberFormat="1" applyFont="1" applyFill="1" applyBorder="1" applyAlignment="1">
      <alignment horizontal="left"/>
    </xf>
    <xf numFmtId="190" fontId="66" fillId="26" borderId="78" xfId="0" applyNumberFormat="1" applyFont="1" applyFill="1" applyBorder="1" applyAlignment="1">
      <alignment horizontal="left"/>
    </xf>
    <xf numFmtId="0" fontId="3" fillId="29" borderId="70" xfId="202" applyNumberFormat="1" applyFont="1" applyFill="1" applyBorder="1" applyAlignment="1" applyProtection="1">
      <alignment horizontal="left" vertical="center"/>
    </xf>
    <xf numFmtId="0" fontId="3" fillId="29" borderId="60" xfId="202" applyNumberFormat="1" applyFont="1" applyFill="1" applyBorder="1" applyAlignment="1" applyProtection="1">
      <alignment horizontal="left" vertical="center"/>
    </xf>
    <xf numFmtId="190" fontId="66" fillId="29" borderId="55" xfId="0" applyNumberFormat="1" applyFont="1" applyFill="1" applyBorder="1"/>
    <xf numFmtId="0" fontId="54" fillId="29" borderId="0" xfId="202" applyFont="1" applyFill="1" applyBorder="1" applyAlignment="1">
      <alignment vertical="center"/>
    </xf>
    <xf numFmtId="191" fontId="54" fillId="29" borderId="0" xfId="206" applyNumberFormat="1" applyFont="1" applyFill="1" applyBorder="1" applyAlignment="1">
      <alignment vertical="center"/>
    </xf>
    <xf numFmtId="190" fontId="54" fillId="29" borderId="0" xfId="202" applyNumberFormat="1" applyFont="1" applyFill="1" applyBorder="1" applyAlignment="1">
      <alignment vertical="center"/>
    </xf>
    <xf numFmtId="0" fontId="3" fillId="29" borderId="29" xfId="0" applyFont="1" applyFill="1" applyBorder="1" applyAlignment="1" applyProtection="1">
      <alignment horizontal="center" vertical="center" wrapText="1"/>
    </xf>
    <xf numFmtId="1" fontId="3" fillId="29" borderId="31" xfId="202" applyNumberFormat="1" applyFont="1" applyFill="1" applyBorder="1" applyAlignment="1">
      <alignment horizontal="center" vertical="center" wrapText="1"/>
    </xf>
    <xf numFmtId="190" fontId="66" fillId="29" borderId="15" xfId="0" applyNumberFormat="1" applyFont="1" applyFill="1" applyBorder="1"/>
    <xf numFmtId="190" fontId="66" fillId="29" borderId="51" xfId="0" applyNumberFormat="1" applyFont="1" applyFill="1" applyBorder="1"/>
    <xf numFmtId="0" fontId="3" fillId="29" borderId="38" xfId="202" applyNumberFormat="1" applyFont="1" applyFill="1" applyBorder="1" applyAlignment="1" applyProtection="1">
      <alignment horizontal="left" vertical="center"/>
    </xf>
    <xf numFmtId="0" fontId="3" fillId="29" borderId="21" xfId="202" applyNumberFormat="1" applyFont="1" applyFill="1" applyBorder="1" applyAlignment="1" applyProtection="1">
      <alignment horizontal="left" vertical="center"/>
    </xf>
    <xf numFmtId="190" fontId="66" fillId="29" borderId="56" xfId="0" applyNumberFormat="1" applyFont="1" applyFill="1" applyBorder="1"/>
    <xf numFmtId="0" fontId="47" fillId="0" borderId="0" xfId="158" applyFont="1" applyBorder="1" applyAlignment="1">
      <alignment horizontal="center" vertical="center"/>
    </xf>
    <xf numFmtId="0" fontId="48" fillId="0" borderId="0" xfId="158" applyFont="1" applyBorder="1" applyAlignment="1">
      <alignment horizontal="center" vertical="center"/>
    </xf>
    <xf numFmtId="0" fontId="49" fillId="0" borderId="0" xfId="1" applyFont="1" applyFill="1" applyAlignment="1">
      <alignment horizontal="center" vertical="top" wrapText="1"/>
    </xf>
    <xf numFmtId="0" fontId="54" fillId="30" borderId="74" xfId="202" applyFont="1" applyFill="1" applyBorder="1" applyAlignment="1">
      <alignment horizontal="center" vertical="center" wrapText="1"/>
    </xf>
    <xf numFmtId="0" fontId="54" fillId="30" borderId="17" xfId="202" applyFont="1" applyFill="1" applyBorder="1" applyAlignment="1">
      <alignment horizontal="center" vertical="center" wrapText="1"/>
    </xf>
    <xf numFmtId="0" fontId="54" fillId="30" borderId="75" xfId="202" applyFont="1" applyFill="1" applyBorder="1" applyAlignment="1">
      <alignment horizontal="center" vertical="center" wrapText="1"/>
    </xf>
    <xf numFmtId="0" fontId="54" fillId="30" borderId="18" xfId="202" applyFont="1" applyFill="1" applyBorder="1" applyAlignment="1">
      <alignment horizontal="center" vertical="center" wrapText="1"/>
    </xf>
    <xf numFmtId="0" fontId="54" fillId="30" borderId="0" xfId="202" applyFont="1" applyFill="1" applyBorder="1" applyAlignment="1">
      <alignment horizontal="center" vertical="center" wrapText="1"/>
    </xf>
    <xf numFmtId="0" fontId="54" fillId="30" borderId="62" xfId="202" applyFont="1" applyFill="1" applyBorder="1" applyAlignment="1">
      <alignment horizontal="center" vertical="center" wrapText="1"/>
    </xf>
    <xf numFmtId="0" fontId="54" fillId="30" borderId="76" xfId="202" applyFont="1" applyFill="1" applyBorder="1" applyAlignment="1">
      <alignment horizontal="center" vertical="center" wrapText="1"/>
    </xf>
    <xf numFmtId="0" fontId="54" fillId="30" borderId="58" xfId="202" applyFont="1" applyFill="1" applyBorder="1" applyAlignment="1">
      <alignment horizontal="center" vertical="center" wrapText="1"/>
    </xf>
    <xf numFmtId="0" fontId="54" fillId="30" borderId="67" xfId="202" applyFont="1" applyFill="1" applyBorder="1" applyAlignment="1">
      <alignment horizontal="center" vertical="center" wrapText="1"/>
    </xf>
    <xf numFmtId="0" fontId="4" fillId="0" borderId="0" xfId="204" applyFont="1" applyAlignment="1" applyProtection="1">
      <alignment horizontal="left" vertical="center"/>
    </xf>
    <xf numFmtId="0" fontId="64" fillId="29" borderId="49" xfId="0" applyFont="1" applyFill="1" applyBorder="1" applyAlignment="1">
      <alignment horizontal="center" vertical="center"/>
    </xf>
    <xf numFmtId="0" fontId="64" fillId="29" borderId="48" xfId="0" applyFont="1" applyFill="1" applyBorder="1" applyAlignment="1">
      <alignment horizontal="center" vertical="center"/>
    </xf>
    <xf numFmtId="0" fontId="64" fillId="29" borderId="49" xfId="0" applyFont="1" applyFill="1" applyBorder="1" applyAlignment="1">
      <alignment horizontal="center" vertical="center" wrapText="1"/>
    </xf>
    <xf numFmtId="0" fontId="63" fillId="29" borderId="48" xfId="0" applyFont="1" applyFill="1" applyBorder="1" applyAlignment="1">
      <alignment horizontal="center" vertical="center" wrapText="1"/>
    </xf>
    <xf numFmtId="0" fontId="63" fillId="29" borderId="50" xfId="0" applyFont="1" applyFill="1" applyBorder="1" applyAlignment="1">
      <alignment horizontal="center" vertical="center" wrapText="1"/>
    </xf>
    <xf numFmtId="0" fontId="59" fillId="0" borderId="45" xfId="202" applyFont="1" applyBorder="1" applyAlignment="1">
      <alignment horizontal="left" vertical="center"/>
    </xf>
    <xf numFmtId="0" fontId="59" fillId="0" borderId="46" xfId="202" applyFont="1" applyBorder="1" applyAlignment="1">
      <alignment horizontal="left" vertical="center"/>
    </xf>
    <xf numFmtId="0" fontId="59" fillId="0" borderId="18" xfId="202" applyFont="1" applyBorder="1" applyAlignment="1">
      <alignment horizontal="left" vertical="center"/>
    </xf>
    <xf numFmtId="0" fontId="59" fillId="0" borderId="22" xfId="202" applyFont="1" applyBorder="1" applyAlignment="1">
      <alignment horizontal="left" vertical="center"/>
    </xf>
    <xf numFmtId="0" fontId="59" fillId="0" borderId="40" xfId="202" applyFont="1" applyBorder="1" applyAlignment="1">
      <alignment horizontal="left" vertical="center"/>
    </xf>
    <xf numFmtId="0" fontId="59" fillId="0" borderId="28" xfId="202" applyFont="1" applyBorder="1" applyAlignment="1">
      <alignment horizontal="left" vertical="center"/>
    </xf>
  </cellXfs>
  <cellStyles count="207">
    <cellStyle name=" 1" xfId="3" xr:uid="{00000000-0005-0000-0000-000000000000}"/>
    <cellStyle name="%" xfId="4" xr:uid="{00000000-0005-0000-0000-000001000000}"/>
    <cellStyle name="_Administrata Publike" xfId="5" xr:uid="{00000000-0005-0000-0000-000002000000}"/>
    <cellStyle name="_Book1" xfId="6" xr:uid="{00000000-0005-0000-0000-000003000000}"/>
    <cellStyle name="_Bujqesia" xfId="7" xr:uid="{00000000-0005-0000-0000-000004000000}"/>
    <cellStyle name="_GDP Final 1996-2005 by 2 approaches" xfId="8" xr:uid="{00000000-0005-0000-0000-000005000000}"/>
    <cellStyle name="_GDP Final 1996-2005 by 2 approaches_Finale 2008 me Nace4" xfId="9" xr:uid="{00000000-0005-0000-0000-000006000000}"/>
    <cellStyle name="_gdp2009, varianti 4" xfId="10" xr:uid="{00000000-0005-0000-0000-000007000000}"/>
    <cellStyle name="_gdp2009, varianti 5" xfId="11" xr:uid="{00000000-0005-0000-0000-000008000000}"/>
    <cellStyle name="_gdp2009, varianti 5_Finale 2008 me Nace4" xfId="12" xr:uid="{00000000-0005-0000-0000-000009000000}"/>
    <cellStyle name="_Per vjetoren nga 3_mujoret" xfId="13" xr:uid="{00000000-0005-0000-0000-00000A000000}"/>
    <cellStyle name="_TAB1" xfId="14" xr:uid="{00000000-0005-0000-0000-00000B000000}"/>
    <cellStyle name="_TAB2" xfId="15" xr:uid="{00000000-0005-0000-0000-00000C000000}"/>
    <cellStyle name="_TAB3" xfId="16" xr:uid="{00000000-0005-0000-0000-00000D000000}"/>
    <cellStyle name="_TAB4" xfId="17" xr:uid="{00000000-0005-0000-0000-00000E000000}"/>
    <cellStyle name="_TAB5" xfId="18" xr:uid="{00000000-0005-0000-0000-00000F000000}"/>
    <cellStyle name="_VA-cons_TOT" xfId="19" xr:uid="{00000000-0005-0000-0000-000010000000}"/>
    <cellStyle name="_VA-cons_TOT_Finale 2008 me Nace4" xfId="20" xr:uid="{00000000-0005-0000-0000-000011000000}"/>
    <cellStyle name="_VA-cons_TOT_Ledjoni energjia" xfId="21" xr:uid="{00000000-0005-0000-0000-000012000000}"/>
    <cellStyle name="_VA-cons_TOT_Ledjoni energjia_Finale 2008 me Nace4" xfId="22" xr:uid="{00000000-0005-0000-0000-000013000000}"/>
    <cellStyle name="_Workbook for QGDP(dt.24 Prill, 2008)" xfId="23" xr:uid="{00000000-0005-0000-0000-000014000000}"/>
    <cellStyle name="0mitP" xfId="160" xr:uid="{00000000-0005-0000-0000-000015000000}"/>
    <cellStyle name="0ohneP" xfId="161" xr:uid="{00000000-0005-0000-0000-000016000000}"/>
    <cellStyle name="10mitP" xfId="162" xr:uid="{00000000-0005-0000-0000-000017000000}"/>
    <cellStyle name="12mitP" xfId="163" xr:uid="{00000000-0005-0000-0000-000018000000}"/>
    <cellStyle name="12ohneP" xfId="164" xr:uid="{00000000-0005-0000-0000-000019000000}"/>
    <cellStyle name="13mitP" xfId="165" xr:uid="{00000000-0005-0000-0000-00001A000000}"/>
    <cellStyle name="1mitP" xfId="166" xr:uid="{00000000-0005-0000-0000-00001B000000}"/>
    <cellStyle name="1ohneP" xfId="167" xr:uid="{00000000-0005-0000-0000-00001C000000}"/>
    <cellStyle name="20% - Accent1 2" xfId="24" xr:uid="{00000000-0005-0000-0000-00001D000000}"/>
    <cellStyle name="20% - Accent2 2" xfId="25" xr:uid="{00000000-0005-0000-0000-00001E000000}"/>
    <cellStyle name="20% - Accent3 2" xfId="26" xr:uid="{00000000-0005-0000-0000-00001F000000}"/>
    <cellStyle name="20% - Accent4 2" xfId="27" xr:uid="{00000000-0005-0000-0000-000020000000}"/>
    <cellStyle name="20% - Accent5 2" xfId="28" xr:uid="{00000000-0005-0000-0000-000021000000}"/>
    <cellStyle name="20% - Accent6 2" xfId="29" xr:uid="{00000000-0005-0000-0000-000022000000}"/>
    <cellStyle name="20% - Akzent1" xfId="168" xr:uid="{00000000-0005-0000-0000-000023000000}"/>
    <cellStyle name="20% - Akzent2" xfId="169" xr:uid="{00000000-0005-0000-0000-000024000000}"/>
    <cellStyle name="20% - Akzent3" xfId="170" xr:uid="{00000000-0005-0000-0000-000025000000}"/>
    <cellStyle name="20% - Akzent4" xfId="171" xr:uid="{00000000-0005-0000-0000-000026000000}"/>
    <cellStyle name="20% - Akzent5" xfId="172" xr:uid="{00000000-0005-0000-0000-000027000000}"/>
    <cellStyle name="20% - Akzent6" xfId="173" xr:uid="{00000000-0005-0000-0000-000028000000}"/>
    <cellStyle name="2mitP" xfId="174" xr:uid="{00000000-0005-0000-0000-000029000000}"/>
    <cellStyle name="2ohneP" xfId="175" xr:uid="{00000000-0005-0000-0000-00002A000000}"/>
    <cellStyle name="3mitP" xfId="176" xr:uid="{00000000-0005-0000-0000-00002B000000}"/>
    <cellStyle name="3ohneP" xfId="177" xr:uid="{00000000-0005-0000-0000-00002C000000}"/>
    <cellStyle name="40% - Accent1 2" xfId="30" xr:uid="{00000000-0005-0000-0000-00002D000000}"/>
    <cellStyle name="40% - Accent2 2" xfId="31" xr:uid="{00000000-0005-0000-0000-00002E000000}"/>
    <cellStyle name="40% - Accent3 2" xfId="32" xr:uid="{00000000-0005-0000-0000-00002F000000}"/>
    <cellStyle name="40% - Accent4 2" xfId="33" xr:uid="{00000000-0005-0000-0000-000030000000}"/>
    <cellStyle name="40% - Accent5 2" xfId="34" xr:uid="{00000000-0005-0000-0000-000031000000}"/>
    <cellStyle name="40% - Accent6 2" xfId="35" xr:uid="{00000000-0005-0000-0000-000032000000}"/>
    <cellStyle name="40% - Akzent1" xfId="178" xr:uid="{00000000-0005-0000-0000-000033000000}"/>
    <cellStyle name="40% - Akzent2" xfId="179" xr:uid="{00000000-0005-0000-0000-000034000000}"/>
    <cellStyle name="40% - Akzent3" xfId="180" xr:uid="{00000000-0005-0000-0000-000035000000}"/>
    <cellStyle name="40% - Akzent4" xfId="181" xr:uid="{00000000-0005-0000-0000-000036000000}"/>
    <cellStyle name="40% - Akzent5" xfId="182" xr:uid="{00000000-0005-0000-0000-000037000000}"/>
    <cellStyle name="40% - Akzent6" xfId="183" xr:uid="{00000000-0005-0000-0000-000038000000}"/>
    <cellStyle name="4mitP" xfId="184" xr:uid="{00000000-0005-0000-0000-000039000000}"/>
    <cellStyle name="4ohneP" xfId="185" xr:uid="{00000000-0005-0000-0000-00003A000000}"/>
    <cellStyle name="60% - Accent1 2" xfId="36" xr:uid="{00000000-0005-0000-0000-00003B000000}"/>
    <cellStyle name="60% - Accent2 2" xfId="37" xr:uid="{00000000-0005-0000-0000-00003C000000}"/>
    <cellStyle name="60% - Accent3 2" xfId="38" xr:uid="{00000000-0005-0000-0000-00003D000000}"/>
    <cellStyle name="60% - Accent4 2" xfId="39" xr:uid="{00000000-0005-0000-0000-00003E000000}"/>
    <cellStyle name="60% - Accent5 2" xfId="40" xr:uid="{00000000-0005-0000-0000-00003F000000}"/>
    <cellStyle name="60% - Accent6 2" xfId="41" xr:uid="{00000000-0005-0000-0000-000040000000}"/>
    <cellStyle name="60% - Akzent1" xfId="186" xr:uid="{00000000-0005-0000-0000-000041000000}"/>
    <cellStyle name="60% - Akzent2" xfId="187" xr:uid="{00000000-0005-0000-0000-000042000000}"/>
    <cellStyle name="60% - Akzent3" xfId="188" xr:uid="{00000000-0005-0000-0000-000043000000}"/>
    <cellStyle name="60% - Akzent4" xfId="189" xr:uid="{00000000-0005-0000-0000-000044000000}"/>
    <cellStyle name="60% - Akzent5" xfId="190" xr:uid="{00000000-0005-0000-0000-000045000000}"/>
    <cellStyle name="60% - Akzent6" xfId="191" xr:uid="{00000000-0005-0000-0000-000046000000}"/>
    <cellStyle name="6mitP" xfId="192" xr:uid="{00000000-0005-0000-0000-000047000000}"/>
    <cellStyle name="6ohneP" xfId="193" xr:uid="{00000000-0005-0000-0000-000048000000}"/>
    <cellStyle name="7mitP" xfId="194" xr:uid="{00000000-0005-0000-0000-000049000000}"/>
    <cellStyle name="9mitP" xfId="195" xr:uid="{00000000-0005-0000-0000-00004A000000}"/>
    <cellStyle name="9ohneP" xfId="196" xr:uid="{00000000-0005-0000-0000-00004B000000}"/>
    <cellStyle name="Accent1 2" xfId="42" xr:uid="{00000000-0005-0000-0000-00004C000000}"/>
    <cellStyle name="Accent2 2" xfId="43" xr:uid="{00000000-0005-0000-0000-00004D000000}"/>
    <cellStyle name="Accent3 2" xfId="44" xr:uid="{00000000-0005-0000-0000-00004E000000}"/>
    <cellStyle name="Accent4 2" xfId="45" xr:uid="{00000000-0005-0000-0000-00004F000000}"/>
    <cellStyle name="Accent5 2" xfId="46" xr:uid="{00000000-0005-0000-0000-000050000000}"/>
    <cellStyle name="Accent6 2" xfId="47" xr:uid="{00000000-0005-0000-0000-000051000000}"/>
    <cellStyle name="Bad 2" xfId="48" xr:uid="{00000000-0005-0000-0000-000052000000}"/>
    <cellStyle name="Calculation 2" xfId="49" xr:uid="{00000000-0005-0000-0000-000053000000}"/>
    <cellStyle name="Check Cell 2" xfId="50" xr:uid="{00000000-0005-0000-0000-000054000000}"/>
    <cellStyle name="Comma" xfId="206" builtinId="3"/>
    <cellStyle name="Comma 17" xfId="51" xr:uid="{00000000-0005-0000-0000-000056000000}"/>
    <cellStyle name="Comma 2" xfId="52" xr:uid="{00000000-0005-0000-0000-000057000000}"/>
    <cellStyle name="Comma 2 2" xfId="53" xr:uid="{00000000-0005-0000-0000-000058000000}"/>
    <cellStyle name="Comma 2 3" xfId="54" xr:uid="{00000000-0005-0000-0000-000059000000}"/>
    <cellStyle name="Comma 3" xfId="55" xr:uid="{00000000-0005-0000-0000-00005A000000}"/>
    <cellStyle name="Comma 3 2" xfId="56" xr:uid="{00000000-0005-0000-0000-00005B000000}"/>
    <cellStyle name="Comma 3 3" xfId="57" xr:uid="{00000000-0005-0000-0000-00005C000000}"/>
    <cellStyle name="Comma 3 3 2" xfId="58" xr:uid="{00000000-0005-0000-0000-00005D000000}"/>
    <cellStyle name="Comma 3 4" xfId="59" xr:uid="{00000000-0005-0000-0000-00005E000000}"/>
    <cellStyle name="Comma 4" xfId="60" xr:uid="{00000000-0005-0000-0000-00005F000000}"/>
    <cellStyle name="Comma 5" xfId="61" xr:uid="{00000000-0005-0000-0000-000060000000}"/>
    <cellStyle name="Comma 5 2" xfId="62" xr:uid="{00000000-0005-0000-0000-000061000000}"/>
    <cellStyle name="Comma 5 3" xfId="63" xr:uid="{00000000-0005-0000-0000-000062000000}"/>
    <cellStyle name="Comma 6" xfId="64" xr:uid="{00000000-0005-0000-0000-000063000000}"/>
    <cellStyle name="Comma 7" xfId="65" xr:uid="{00000000-0005-0000-0000-000064000000}"/>
    <cellStyle name="Comma 7 2" xfId="66" xr:uid="{00000000-0005-0000-0000-000065000000}"/>
    <cellStyle name="Comma 8" xfId="67" xr:uid="{00000000-0005-0000-0000-000066000000}"/>
    <cellStyle name="Comma0" xfId="68" xr:uid="{00000000-0005-0000-0000-000067000000}"/>
    <cellStyle name="Currency0" xfId="69" xr:uid="{00000000-0005-0000-0000-000068000000}"/>
    <cellStyle name="Date" xfId="70" xr:uid="{00000000-0005-0000-0000-000069000000}"/>
    <cellStyle name="Excel Built-in Normal" xfId="204" xr:uid="{00000000-0005-0000-0000-00006A000000}"/>
    <cellStyle name="Explanatory Text 2" xfId="71" xr:uid="{00000000-0005-0000-0000-00006B000000}"/>
    <cellStyle name="Fixed" xfId="72" xr:uid="{00000000-0005-0000-0000-00006C000000}"/>
    <cellStyle name="Fuss" xfId="197" xr:uid="{00000000-0005-0000-0000-00006D000000}"/>
    <cellStyle name="Good 2" xfId="73" xr:uid="{00000000-0005-0000-0000-00006E000000}"/>
    <cellStyle name="Heading 1 2" xfId="74" xr:uid="{00000000-0005-0000-0000-00006F000000}"/>
    <cellStyle name="Heading 2 2" xfId="75" xr:uid="{00000000-0005-0000-0000-000070000000}"/>
    <cellStyle name="Heading 3 2" xfId="76" xr:uid="{00000000-0005-0000-0000-000071000000}"/>
    <cellStyle name="Heading 4 2" xfId="77" xr:uid="{00000000-0005-0000-0000-000072000000}"/>
    <cellStyle name="Hyperlink" xfId="157" builtinId="8"/>
    <cellStyle name="Hyperlink 2" xfId="78" xr:uid="{00000000-0005-0000-0000-000074000000}"/>
    <cellStyle name="Hyperlink 3" xfId="203" xr:uid="{00000000-0005-0000-0000-000075000000}"/>
    <cellStyle name="Iau?iue_?ac?.oaa.90-92" xfId="79" xr:uid="{00000000-0005-0000-0000-000076000000}"/>
    <cellStyle name="Îáû÷íûé_93ãîä (2)" xfId="80" xr:uid="{00000000-0005-0000-0000-000077000000}"/>
    <cellStyle name="Input 2" xfId="81" xr:uid="{00000000-0005-0000-0000-000078000000}"/>
    <cellStyle name="Linked Cell 2" xfId="82" xr:uid="{00000000-0005-0000-0000-000079000000}"/>
    <cellStyle name="m49048872" xfId="83" xr:uid="{00000000-0005-0000-0000-00007A000000}"/>
    <cellStyle name="mitP" xfId="198" xr:uid="{00000000-0005-0000-0000-00007B000000}"/>
    <cellStyle name="Neutral 2" xfId="84" xr:uid="{00000000-0005-0000-0000-00007C000000}"/>
    <cellStyle name="Normal" xfId="0" builtinId="0"/>
    <cellStyle name="Normal 10" xfId="85" xr:uid="{00000000-0005-0000-0000-00007E000000}"/>
    <cellStyle name="Normal 11" xfId="86" xr:uid="{00000000-0005-0000-0000-00007F000000}"/>
    <cellStyle name="Normal 12" xfId="87" xr:uid="{00000000-0005-0000-0000-000080000000}"/>
    <cellStyle name="Normal 13" xfId="1" xr:uid="{00000000-0005-0000-0000-000081000000}"/>
    <cellStyle name="Normal 13 2" xfId="88" xr:uid="{00000000-0005-0000-0000-000082000000}"/>
    <cellStyle name="Normal 14" xfId="2" xr:uid="{00000000-0005-0000-0000-000083000000}"/>
    <cellStyle name="Normal 15" xfId="89" xr:uid="{00000000-0005-0000-0000-000084000000}"/>
    <cellStyle name="Normal 16" xfId="159" xr:uid="{00000000-0005-0000-0000-000085000000}"/>
    <cellStyle name="Normal 17" xfId="202" xr:uid="{00000000-0005-0000-0000-000086000000}"/>
    <cellStyle name="Normal 18" xfId="90" xr:uid="{00000000-0005-0000-0000-000087000000}"/>
    <cellStyle name="Normal 2" xfId="91" xr:uid="{00000000-0005-0000-0000-000088000000}"/>
    <cellStyle name="Normal 2 2" xfId="92" xr:uid="{00000000-0005-0000-0000-000089000000}"/>
    <cellStyle name="Normal 2 2 2" xfId="93" xr:uid="{00000000-0005-0000-0000-00008A000000}"/>
    <cellStyle name="Normal 3" xfId="94" xr:uid="{00000000-0005-0000-0000-00008B000000}"/>
    <cellStyle name="Normal 3 2" xfId="95" xr:uid="{00000000-0005-0000-0000-00008C000000}"/>
    <cellStyle name="Normal 3 3" xfId="96" xr:uid="{00000000-0005-0000-0000-00008D000000}"/>
    <cellStyle name="Normal 4" xfId="97" xr:uid="{00000000-0005-0000-0000-00008E000000}"/>
    <cellStyle name="Normal 4 2" xfId="98" xr:uid="{00000000-0005-0000-0000-00008F000000}"/>
    <cellStyle name="Normal 4 3" xfId="99" xr:uid="{00000000-0005-0000-0000-000090000000}"/>
    <cellStyle name="Normal 5" xfId="100" xr:uid="{00000000-0005-0000-0000-000091000000}"/>
    <cellStyle name="Normal 5 2" xfId="101" xr:uid="{00000000-0005-0000-0000-000092000000}"/>
    <cellStyle name="Normal 5 3" xfId="102" xr:uid="{00000000-0005-0000-0000-000093000000}"/>
    <cellStyle name="Normal 6" xfId="103" xr:uid="{00000000-0005-0000-0000-000094000000}"/>
    <cellStyle name="Normal 6 2" xfId="104" xr:uid="{00000000-0005-0000-0000-000095000000}"/>
    <cellStyle name="Normal 7" xfId="105" xr:uid="{00000000-0005-0000-0000-000096000000}"/>
    <cellStyle name="Normal 8" xfId="106" xr:uid="{00000000-0005-0000-0000-000097000000}"/>
    <cellStyle name="Normal 9" xfId="107" xr:uid="{00000000-0005-0000-0000-000098000000}"/>
    <cellStyle name="Normal 9 2" xfId="108" xr:uid="{00000000-0005-0000-0000-000099000000}"/>
    <cellStyle name="Normál_Felhasznalas_tabla_1999" xfId="109" xr:uid="{00000000-0005-0000-0000-00009A000000}"/>
    <cellStyle name="normální_Mez_02rr" xfId="205" xr:uid="{00000000-0005-0000-0000-00009B000000}"/>
    <cellStyle name="Note 2" xfId="110" xr:uid="{00000000-0005-0000-0000-00009C000000}"/>
    <cellStyle name="ohneP" xfId="199" xr:uid="{00000000-0005-0000-0000-00009D000000}"/>
    <cellStyle name="Ouny?e [0]_Eeno1" xfId="111" xr:uid="{00000000-0005-0000-0000-00009E000000}"/>
    <cellStyle name="Ouny?e_Eeno1" xfId="112" xr:uid="{00000000-0005-0000-0000-00009F000000}"/>
    <cellStyle name="Òûñÿ÷è_Sheet1" xfId="113" xr:uid="{00000000-0005-0000-0000-0000A0000000}"/>
    <cellStyle name="Output 2" xfId="114" xr:uid="{00000000-0005-0000-0000-0000A1000000}"/>
    <cellStyle name="Percent 2" xfId="115" xr:uid="{00000000-0005-0000-0000-0000A3000000}"/>
    <cellStyle name="s24" xfId="116" xr:uid="{00000000-0005-0000-0000-0000A4000000}"/>
    <cellStyle name="s30" xfId="117" xr:uid="{00000000-0005-0000-0000-0000A5000000}"/>
    <cellStyle name="s32" xfId="118" xr:uid="{00000000-0005-0000-0000-0000A6000000}"/>
    <cellStyle name="s33" xfId="119" xr:uid="{00000000-0005-0000-0000-0000A7000000}"/>
    <cellStyle name="s35" xfId="120" xr:uid="{00000000-0005-0000-0000-0000A8000000}"/>
    <cellStyle name="s37" xfId="121" xr:uid="{00000000-0005-0000-0000-0000A9000000}"/>
    <cellStyle name="s44" xfId="122" xr:uid="{00000000-0005-0000-0000-0000AA000000}"/>
    <cellStyle name="s45" xfId="123" xr:uid="{00000000-0005-0000-0000-0000AB000000}"/>
    <cellStyle name="s48" xfId="124" xr:uid="{00000000-0005-0000-0000-0000AC000000}"/>
    <cellStyle name="s56" xfId="125" xr:uid="{00000000-0005-0000-0000-0000AD000000}"/>
    <cellStyle name="s57" xfId="126" xr:uid="{00000000-0005-0000-0000-0000AE000000}"/>
    <cellStyle name="s58" xfId="127" xr:uid="{00000000-0005-0000-0000-0000AF000000}"/>
    <cellStyle name="s59" xfId="128" xr:uid="{00000000-0005-0000-0000-0000B0000000}"/>
    <cellStyle name="s62" xfId="129" xr:uid="{00000000-0005-0000-0000-0000B1000000}"/>
    <cellStyle name="s63" xfId="130" xr:uid="{00000000-0005-0000-0000-0000B2000000}"/>
    <cellStyle name="s64" xfId="131" xr:uid="{00000000-0005-0000-0000-0000B3000000}"/>
    <cellStyle name="s65" xfId="132" xr:uid="{00000000-0005-0000-0000-0000B4000000}"/>
    <cellStyle name="s66" xfId="133" xr:uid="{00000000-0005-0000-0000-0000B5000000}"/>
    <cellStyle name="s67" xfId="134" xr:uid="{00000000-0005-0000-0000-0000B6000000}"/>
    <cellStyle name="s68" xfId="135" xr:uid="{00000000-0005-0000-0000-0000B7000000}"/>
    <cellStyle name="s69" xfId="136" xr:uid="{00000000-0005-0000-0000-0000B8000000}"/>
    <cellStyle name="s70" xfId="137" xr:uid="{00000000-0005-0000-0000-0000B9000000}"/>
    <cellStyle name="s73" xfId="138" xr:uid="{00000000-0005-0000-0000-0000BA000000}"/>
    <cellStyle name="s78" xfId="139" xr:uid="{00000000-0005-0000-0000-0000BB000000}"/>
    <cellStyle name="s80" xfId="140" xr:uid="{00000000-0005-0000-0000-0000BC000000}"/>
    <cellStyle name="s82" xfId="141" xr:uid="{00000000-0005-0000-0000-0000BD000000}"/>
    <cellStyle name="s85" xfId="142" xr:uid="{00000000-0005-0000-0000-0000BE000000}"/>
    <cellStyle name="s93" xfId="143" xr:uid="{00000000-0005-0000-0000-0000BF000000}"/>
    <cellStyle name="s94" xfId="144" xr:uid="{00000000-0005-0000-0000-0000C0000000}"/>
    <cellStyle name="s95" xfId="145" xr:uid="{00000000-0005-0000-0000-0000C1000000}"/>
    <cellStyle name="Standard 2" xfId="200" xr:uid="{00000000-0005-0000-0000-0000C2000000}"/>
    <cellStyle name="Standard 3" xfId="201" xr:uid="{00000000-0005-0000-0000-0000C3000000}"/>
    <cellStyle name="Standard 3 2" xfId="158" xr:uid="{00000000-0005-0000-0000-0000C4000000}"/>
    <cellStyle name="Style 1" xfId="146" xr:uid="{00000000-0005-0000-0000-0000C5000000}"/>
    <cellStyle name="Text_e" xfId="147" xr:uid="{00000000-0005-0000-0000-0000C6000000}"/>
    <cellStyle name="Title 2" xfId="148" xr:uid="{00000000-0005-0000-0000-0000C7000000}"/>
    <cellStyle name="Total 2" xfId="149" xr:uid="{00000000-0005-0000-0000-0000C8000000}"/>
    <cellStyle name="Warning Text 2" xfId="150" xr:uid="{00000000-0005-0000-0000-0000C9000000}"/>
    <cellStyle name="Денежный [0]_BBПиндекс" xfId="151" xr:uid="{00000000-0005-0000-0000-0000CA000000}"/>
    <cellStyle name="Денежный_BBПиндекс" xfId="152" xr:uid="{00000000-0005-0000-0000-0000CB000000}"/>
    <cellStyle name="Обычный_5_QUART" xfId="153" xr:uid="{00000000-0005-0000-0000-0000CC000000}"/>
    <cellStyle name="Тысячи_Sheet1" xfId="154" xr:uid="{00000000-0005-0000-0000-0000CD000000}"/>
    <cellStyle name="Финансовый [0]_BBПиндекс" xfId="155" xr:uid="{00000000-0005-0000-0000-0000CE000000}"/>
    <cellStyle name="Финансовый_BBПиндекс" xfId="156" xr:uid="{00000000-0005-0000-0000-0000C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'Permbajtja-Content'!$A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'Permbajtja-Content'!$A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1397479</xdr:colOff>
      <xdr:row>3</xdr:row>
      <xdr:rowOff>77637</xdr:rowOff>
    </xdr:from>
    <xdr:to>
      <xdr:col>9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483704" y="401487"/>
          <a:ext cx="9370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352987</xdr:colOff>
      <xdr:row>5</xdr:row>
      <xdr:rowOff>72838</xdr:rowOff>
    </xdr:from>
    <xdr:to>
      <xdr:col>12</xdr:col>
      <xdr:colOff>67046</xdr:colOff>
      <xdr:row>8</xdr:row>
      <xdr:rowOff>41390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06137" y="1158688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47625</xdr:colOff>
      <xdr:row>1</xdr:row>
      <xdr:rowOff>114300</xdr:rowOff>
    </xdr:from>
    <xdr:to>
      <xdr:col>2</xdr:col>
      <xdr:colOff>87849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76225"/>
          <a:ext cx="13260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550332</xdr:colOff>
      <xdr:row>1</xdr:row>
      <xdr:rowOff>31750</xdr:rowOff>
    </xdr:from>
    <xdr:to>
      <xdr:col>13</xdr:col>
      <xdr:colOff>255925</xdr:colOff>
      <xdr:row>3</xdr:row>
      <xdr:rowOff>94494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02499" y="222250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</xdr:row>
          <xdr:rowOff>76200</xdr:rowOff>
        </xdr:from>
        <xdr:to>
          <xdr:col>13</xdr:col>
          <xdr:colOff>104775</xdr:colOff>
          <xdr:row>2</xdr:row>
          <xdr:rowOff>47625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</xdr:row>
          <xdr:rowOff>47625</xdr:rowOff>
        </xdr:from>
        <xdr:to>
          <xdr:col>13</xdr:col>
          <xdr:colOff>123825</xdr:colOff>
          <xdr:row>3</xdr:row>
          <xdr:rowOff>28575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107857</xdr:rowOff>
    </xdr:from>
    <xdr:to>
      <xdr:col>1</xdr:col>
      <xdr:colOff>1369218</xdr:colOff>
      <xdr:row>8</xdr:row>
      <xdr:rowOff>287152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1036545"/>
          <a:ext cx="2238374" cy="17628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6842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119763</xdr:rowOff>
    </xdr:from>
    <xdr:to>
      <xdr:col>1</xdr:col>
      <xdr:colOff>1369218</xdr:colOff>
      <xdr:row>8</xdr:row>
      <xdr:rowOff>299058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0" y="1048451"/>
          <a:ext cx="2238374" cy="17628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6842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6842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6842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slesh\My%20Documents\Quarterly%20National%20Account\2_administraten%20publike\Lidhja%20Paga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ervern01\d\pcnew\aa1permua\regfor\Regression_Forecas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inslesh\LOCALS~1\Temp\Rar$DI75.531\Pagat%20Mesata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stat.gov.al/elirjeta_gdp/Punime%20te%20fundit/viti2005versioni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-filesrv\Elton_GDP\Documents%20and%20Settings\inselal\Desktop\Share\Admin\Ardhurat\Taksat%20e%20subs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UT_2018-2023%20REVIZIONUAR/Albania_SUT_2015/IOT_TAB_2015/SUT2015i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UT_2018-2023%20REVIZIONUAR/IOT_TAB_2020/SUT2020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UT_2015_Korr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ri"/>
      <sheetName val="Paga"/>
      <sheetName val="Paga (2)"/>
      <sheetName val="Admin"/>
      <sheetName val="Mes Admin"/>
      <sheetName val="Mes Admin Finale"/>
      <sheetName val="Shend"/>
      <sheetName val="Mes Shend"/>
      <sheetName val="Arsim"/>
      <sheetName val="Mes Arsimi"/>
      <sheetName val="Other 92"/>
      <sheetName val="Permbledhe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1">
            <v>1079</v>
          </cell>
        </row>
        <row r="4">
          <cell r="Y4" t="str">
            <v>2009_3</v>
          </cell>
        </row>
      </sheetData>
      <sheetData sheetId="5"/>
      <sheetData sheetId="6" refreshError="1"/>
      <sheetData sheetId="7">
        <row r="1">
          <cell r="X1">
            <v>1</v>
          </cell>
        </row>
        <row r="2">
          <cell r="X2" t="str">
            <v>2009_3</v>
          </cell>
        </row>
      </sheetData>
      <sheetData sheetId="8" refreshError="1"/>
      <sheetData sheetId="9">
        <row r="1">
          <cell r="X1">
            <v>101</v>
          </cell>
        </row>
        <row r="3">
          <cell r="U3" t="str">
            <v>2009_3</v>
          </cell>
        </row>
      </sheetData>
      <sheetData sheetId="10">
        <row r="1">
          <cell r="X1">
            <v>160</v>
          </cell>
        </row>
        <row r="2">
          <cell r="V2" t="str">
            <v>2009_3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Forecast"/>
      <sheetName val="Temp"/>
      <sheetName val="MultMac"/>
      <sheetName val="IndepMac"/>
    </sheetNames>
    <sheetDataSet>
      <sheetData sheetId="0">
        <row r="1">
          <cell r="E1" t="str">
            <v>No. of Variables</v>
          </cell>
          <cell r="G1">
            <v>4</v>
          </cell>
          <cell r="P1">
            <v>0</v>
          </cell>
        </row>
        <row r="2">
          <cell r="E2" t="str">
            <v>No. of Observations</v>
          </cell>
          <cell r="G2">
            <v>20</v>
          </cell>
        </row>
        <row r="3">
          <cell r="A3" t="str">
            <v>Dependent</v>
          </cell>
          <cell r="B3" t="str">
            <v>Indep1</v>
          </cell>
          <cell r="C3" t="str">
            <v>Indep2</v>
          </cell>
          <cell r="D3" t="str">
            <v>Indep3</v>
          </cell>
        </row>
        <row r="4">
          <cell r="A4">
            <v>94.202905783674225</v>
          </cell>
          <cell r="B4">
            <v>103.62628176880334</v>
          </cell>
          <cell r="C4">
            <v>60.140805880668516</v>
          </cell>
          <cell r="D4">
            <v>45.079409770290013</v>
          </cell>
        </row>
        <row r="5">
          <cell r="A5">
            <v>46.260456848566363</v>
          </cell>
          <cell r="B5">
            <v>52.063054354521469</v>
          </cell>
          <cell r="C5">
            <v>10.925398400353046</v>
          </cell>
          <cell r="D5">
            <v>7.1354352280141198</v>
          </cell>
        </row>
        <row r="6">
          <cell r="A6">
            <v>33.671316845049184</v>
          </cell>
          <cell r="B6">
            <v>43.124905005878624</v>
          </cell>
          <cell r="C6">
            <v>18.965392603276634</v>
          </cell>
          <cell r="D6">
            <v>40.188275617176842</v>
          </cell>
        </row>
        <row r="7">
          <cell r="A7">
            <v>69.791167455006331</v>
          </cell>
          <cell r="B7">
            <v>70.949638111574998</v>
          </cell>
          <cell r="C7">
            <v>47.552469476771755</v>
          </cell>
          <cell r="D7">
            <v>40.565079264289864</v>
          </cell>
        </row>
        <row r="8">
          <cell r="A8">
            <v>58</v>
          </cell>
          <cell r="B8">
            <v>67.982592933576683</v>
          </cell>
          <cell r="C8">
            <v>30.066613825681884</v>
          </cell>
          <cell r="D8">
            <v>42.060863299036043</v>
          </cell>
        </row>
        <row r="9">
          <cell r="A9">
            <v>22.912221582659509</v>
          </cell>
          <cell r="B9">
            <v>28.227145655863211</v>
          </cell>
          <cell r="C9">
            <v>17.126712947472225</v>
          </cell>
          <cell r="D9">
            <v>85.039014696493183</v>
          </cell>
        </row>
        <row r="10">
          <cell r="A10">
            <v>79.937267723724318</v>
          </cell>
          <cell r="B10">
            <v>89.263527947130612</v>
          </cell>
          <cell r="C10">
            <v>59.463045910402336</v>
          </cell>
          <cell r="D10">
            <v>97.375846210296331</v>
          </cell>
        </row>
        <row r="11">
          <cell r="A11">
            <v>24.333188386743743</v>
          </cell>
          <cell r="B11">
            <v>31.878979343899164</v>
          </cell>
          <cell r="C11">
            <v>-0.87524467932013295</v>
          </cell>
          <cell r="D11">
            <v>54.629653838251492</v>
          </cell>
        </row>
        <row r="12">
          <cell r="A12">
            <v>5.7156600095548571</v>
          </cell>
          <cell r="B12">
            <v>9.1476356251700857</v>
          </cell>
          <cell r="C12">
            <v>-27.064785500379575</v>
          </cell>
          <cell r="D12">
            <v>20.327047912014873</v>
          </cell>
        </row>
        <row r="13">
          <cell r="A13">
            <v>53.253150834732921</v>
          </cell>
          <cell r="B13">
            <v>56.303890953418964</v>
          </cell>
          <cell r="C13">
            <v>44.45727186461685</v>
          </cell>
          <cell r="D13">
            <v>77.933905040224261</v>
          </cell>
        </row>
        <row r="14">
          <cell r="A14">
            <v>44.329172304759211</v>
          </cell>
          <cell r="B14">
            <v>51.741954859500957</v>
          </cell>
          <cell r="C14">
            <v>21.467921637925883</v>
          </cell>
          <cell r="D14">
            <v>12.78612104252465</v>
          </cell>
        </row>
        <row r="15">
          <cell r="A15">
            <v>46</v>
          </cell>
          <cell r="B15">
            <v>51.410375675853246</v>
          </cell>
          <cell r="C15">
            <v>19.78531634551809</v>
          </cell>
          <cell r="D15">
            <v>14.347633191881437</v>
          </cell>
        </row>
        <row r="16">
          <cell r="A16">
            <v>24.48765043612584</v>
          </cell>
          <cell r="B16">
            <v>33.977854804894378</v>
          </cell>
          <cell r="C16">
            <v>-2.7537467335772945</v>
          </cell>
          <cell r="D16">
            <v>95.465223733935673</v>
          </cell>
        </row>
        <row r="17">
          <cell r="A17">
            <v>38.832535640335394</v>
          </cell>
          <cell r="B17">
            <v>43.203513843610899</v>
          </cell>
          <cell r="C17">
            <v>2.0441446091603908</v>
          </cell>
          <cell r="D17">
            <v>58.805148379172564</v>
          </cell>
        </row>
        <row r="18">
          <cell r="A18">
            <v>19.798154205109377</v>
          </cell>
          <cell r="B18">
            <v>25.222475323957077</v>
          </cell>
          <cell r="C18">
            <v>-16.856803061058137</v>
          </cell>
          <cell r="D18">
            <v>4.0737767178522288</v>
          </cell>
        </row>
        <row r="19">
          <cell r="A19">
            <v>21.167186750505842</v>
          </cell>
          <cell r="B19">
            <v>28.18208452579541</v>
          </cell>
          <cell r="C19">
            <v>12.334257122436789</v>
          </cell>
          <cell r="D19">
            <v>7.4250132513889788</v>
          </cell>
        </row>
        <row r="20">
          <cell r="A20">
            <v>22</v>
          </cell>
          <cell r="B20">
            <v>28.721810572016626</v>
          </cell>
          <cell r="C20">
            <v>-17.535727507344269</v>
          </cell>
          <cell r="D20">
            <v>19.940127709935517</v>
          </cell>
        </row>
        <row r="21">
          <cell r="A21">
            <v>23</v>
          </cell>
          <cell r="B21">
            <v>27.740312446855924</v>
          </cell>
          <cell r="C21">
            <v>-11.431430877457217</v>
          </cell>
          <cell r="D21">
            <v>20.187173582186844</v>
          </cell>
        </row>
        <row r="22">
          <cell r="A22">
            <v>39.832914619039016</v>
          </cell>
          <cell r="B22">
            <v>40.468555291317486</v>
          </cell>
          <cell r="C22">
            <v>36.392737615589525</v>
          </cell>
          <cell r="D22">
            <v>70.213343240969991</v>
          </cell>
        </row>
        <row r="23">
          <cell r="A23">
            <v>64.214344836904687</v>
          </cell>
          <cell r="B23">
            <v>67.298401691672254</v>
          </cell>
          <cell r="C23">
            <v>49.124742240732864</v>
          </cell>
          <cell r="D23">
            <v>49.640697061863115</v>
          </cell>
        </row>
      </sheetData>
      <sheetData sheetId="1">
        <row r="3">
          <cell r="A3" t="str">
            <v>Equation Parameters</v>
          </cell>
        </row>
        <row r="4">
          <cell r="A4" t="str">
            <v>R Square</v>
          </cell>
          <cell r="B4">
            <v>0.98942269074867251</v>
          </cell>
          <cell r="C4" t="str">
            <v xml:space="preserve"> 98.94% of the change in Dependent can be explained by the change in the 3 Independent Variables</v>
          </cell>
        </row>
        <row r="5">
          <cell r="A5" t="str">
            <v>Adjusted R Square</v>
          </cell>
          <cell r="B5">
            <v>0.98743944526404859</v>
          </cell>
          <cell r="C5" t="str">
            <v xml:space="preserve"> Adjusted for Sample Size bias</v>
          </cell>
          <cell r="I5">
            <v>2.5538418304475297</v>
          </cell>
          <cell r="J5" t="str">
            <v xml:space="preserve">  Durbin-Watson Statistic</v>
          </cell>
          <cell r="N5" t="str">
            <v>Critical D-W Values: Lower (Dl)=1.00; Upper (Du)=1.68</v>
          </cell>
        </row>
        <row r="6">
          <cell r="A6" t="str">
            <v>Standard Error</v>
          </cell>
          <cell r="B6">
            <v>2.5609392330812422</v>
          </cell>
          <cell r="C6" t="str">
            <v xml:space="preserve"> to +/- on result of Regression Equation</v>
          </cell>
          <cell r="J6" t="str">
            <v>Therefore Negative Autocorrelation maybe present at 95% Confidence</v>
          </cell>
        </row>
        <row r="7">
          <cell r="A7" t="str">
            <v>F - Statistic</v>
          </cell>
          <cell r="B7">
            <v>498.89068116865161</v>
          </cell>
          <cell r="C7" t="str">
            <v xml:space="preserve"> Therefore analysis IS Significant</v>
          </cell>
          <cell r="I7">
            <v>3.1273543754650746</v>
          </cell>
          <cell r="J7" t="str">
            <v xml:space="preserve">  Critical F-Statistic at 95% Confidence</v>
          </cell>
          <cell r="P7" t="str">
            <v xml:space="preserve"> (Significance holds to 100.0% Level of Confidence)</v>
          </cell>
        </row>
        <row r="9">
          <cell r="A9" t="str">
            <v xml:space="preserve"> Multiple Regression Equation</v>
          </cell>
          <cell r="E9" t="str">
            <v>Independent Analysis</v>
          </cell>
          <cell r="I9" t="str">
            <v>Auto Correlation</v>
          </cell>
          <cell r="J9" t="str">
            <v>Tests for Multicolinearity between Independent Variables</v>
          </cell>
        </row>
        <row r="10">
          <cell r="B10" t="str">
            <v>Coefficients</v>
          </cell>
          <cell r="C10" t="str">
            <v>Standard Error</v>
          </cell>
          <cell r="E10" t="str">
            <v xml:space="preserve"> R Squared</v>
          </cell>
          <cell r="F10" t="str">
            <v xml:space="preserve"> Gradient</v>
          </cell>
          <cell r="G10" t="str">
            <v xml:space="preserve"> Intercept</v>
          </cell>
          <cell r="I10" t="str">
            <v>Dl=1.20 Du=1.41</v>
          </cell>
          <cell r="J10" t="str">
            <v xml:space="preserve">Adjusted R-Squared against other Indep </v>
          </cell>
          <cell r="K10" t="str">
            <v>Independent R-Square Matrix</v>
          </cell>
        </row>
        <row r="11">
          <cell r="A11" t="str">
            <v>Intercept</v>
          </cell>
          <cell r="B11">
            <v>-0.35710865451048335</v>
          </cell>
          <cell r="C11">
            <v>2.289982527459844</v>
          </cell>
          <cell r="I11" t="str">
            <v>DW-Stat</v>
          </cell>
        </row>
        <row r="12">
          <cell r="A12" t="str">
            <v>Indep1</v>
          </cell>
          <cell r="B12">
            <v>0.85587438081697798</v>
          </cell>
          <cell r="C12">
            <v>5.5436136340869593E-2</v>
          </cell>
          <cell r="E12">
            <v>0.98570843075001191</v>
          </cell>
          <cell r="F12">
            <v>0.97173293197231314</v>
          </cell>
          <cell r="G12">
            <v>-4.5963429613504232</v>
          </cell>
          <cell r="I12">
            <v>2.4255992957428472</v>
          </cell>
          <cell r="J12">
            <v>0.76968651765812923</v>
          </cell>
          <cell r="K12">
            <v>1</v>
          </cell>
          <cell r="L12">
            <v>0.7807950978837267</v>
          </cell>
          <cell r="M12">
            <v>7.6866305087159623E-2</v>
          </cell>
          <cell r="U12" t="str">
            <v>Indep1</v>
          </cell>
        </row>
        <row r="13">
          <cell r="A13" t="str">
            <v>Indep2</v>
          </cell>
          <cell r="B13">
            <v>0.12470050637701124</v>
          </cell>
          <cell r="C13">
            <v>5.2609163735930609E-2</v>
          </cell>
          <cell r="E13">
            <v>0.81596491442934149</v>
          </cell>
          <cell r="F13">
            <v>0.78806901583047428</v>
          </cell>
          <cell r="G13">
            <v>27.664579218502453</v>
          </cell>
          <cell r="I13">
            <v>1.9016696302881781</v>
          </cell>
          <cell r="J13">
            <v>0.79681383986500676</v>
          </cell>
          <cell r="K13">
            <v>0.7807950978837267</v>
          </cell>
          <cell r="L13">
            <v>1</v>
          </cell>
          <cell r="M13">
            <v>0.18559700086445963</v>
          </cell>
          <cell r="U13" t="str">
            <v>Indep2</v>
          </cell>
        </row>
        <row r="14">
          <cell r="A14" t="str">
            <v>Indep3</v>
          </cell>
          <cell r="B14">
            <v>-2.1683258330503552E-2</v>
          </cell>
          <cell r="C14">
            <v>2.2282941877398738E-2</v>
          </cell>
          <cell r="E14">
            <v>7.5858575085584426E-2</v>
          </cell>
          <cell r="F14">
            <v>0.20885705522393228</v>
          </cell>
          <cell r="G14">
            <v>32.5724980011151</v>
          </cell>
          <cell r="I14">
            <v>1.7055884211359829</v>
          </cell>
          <cell r="J14">
            <v>0.14432574750962412</v>
          </cell>
          <cell r="K14">
            <v>7.6866305087159623E-2</v>
          </cell>
          <cell r="L14">
            <v>0.18559700086445963</v>
          </cell>
          <cell r="M14">
            <v>1</v>
          </cell>
          <cell r="U14" t="str">
            <v>Indep3</v>
          </cell>
        </row>
        <row r="22">
          <cell r="A22" t="str">
            <v xml:space="preserve">Dependent = </v>
          </cell>
          <cell r="B22" t="str">
            <v>0.86*Indep1 + 0.12*Indep2 + -0.02*Indep3 + -0.36 (+/- 2.56)</v>
          </cell>
          <cell r="K22" t="str">
            <v>Indep1</v>
          </cell>
          <cell r="L22" t="str">
            <v>Indep2</v>
          </cell>
          <cell r="M22" t="str">
            <v>Indep3</v>
          </cell>
        </row>
        <row r="24">
          <cell r="A24" t="str">
            <v>Actual versus Predicted Dependent</v>
          </cell>
          <cell r="K24" t="str">
            <v>Step 2 - Forecasting</v>
          </cell>
        </row>
        <row r="25">
          <cell r="K25" t="str">
            <v>Trend R-Squared Matrix</v>
          </cell>
          <cell r="P25" t="str">
            <v>3rd Ord Polynomial</v>
          </cell>
          <cell r="Q25" t="str">
            <v>2nd Ord Polynomial</v>
          </cell>
          <cell r="R25" t="str">
            <v>Exponential</v>
          </cell>
          <cell r="S25" t="str">
            <v>Linear</v>
          </cell>
        </row>
        <row r="27">
          <cell r="K27" t="str">
            <v>Independent Variable</v>
          </cell>
          <cell r="T27" t="str">
            <v>Choose Method</v>
          </cell>
        </row>
        <row r="28">
          <cell r="K28" t="str">
            <v>Indep1</v>
          </cell>
          <cell r="P28">
            <v>0.33114899218271193</v>
          </cell>
          <cell r="Q28">
            <v>0.32730319434876626</v>
          </cell>
          <cell r="R28">
            <v>0.11267768872073029</v>
          </cell>
          <cell r="S28">
            <v>0.19565925849166566</v>
          </cell>
          <cell r="U28" t="str">
            <v>Linear</v>
          </cell>
        </row>
        <row r="29">
          <cell r="K29" t="str">
            <v>Indep2</v>
          </cell>
          <cell r="P29">
            <v>0.31312466886155887</v>
          </cell>
          <cell r="Q29">
            <v>0.22131366634565902</v>
          </cell>
          <cell r="R29" t="e">
            <v>#NUM!</v>
          </cell>
          <cell r="S29">
            <v>0.10119714514195569</v>
          </cell>
          <cell r="U29" t="str">
            <v>Linear</v>
          </cell>
        </row>
        <row r="30">
          <cell r="K30" t="str">
            <v>Indep3</v>
          </cell>
          <cell r="P30">
            <v>0.18241797308472479</v>
          </cell>
          <cell r="Q30">
            <v>2.8090884873810319E-2</v>
          </cell>
          <cell r="R30">
            <v>1.8779440217156228E-2</v>
          </cell>
          <cell r="S30">
            <v>9.7158090118854758E-3</v>
          </cell>
          <cell r="U30" t="str">
            <v>Linear</v>
          </cell>
        </row>
        <row r="39">
          <cell r="K39" t="str">
            <v>Number of Periods to Forecast</v>
          </cell>
          <cell r="P39">
            <v>10</v>
          </cell>
        </row>
      </sheetData>
      <sheetData sheetId="2">
        <row r="1">
          <cell r="A1" t="str">
            <v>Forecast Output</v>
          </cell>
        </row>
        <row r="2">
          <cell r="A2">
            <v>-0.35710865451048335</v>
          </cell>
          <cell r="B2">
            <v>0.85587438081697798</v>
          </cell>
          <cell r="C2">
            <v>0.12470050637701124</v>
          </cell>
          <cell r="D2">
            <v>-2.1683258330503552E-2</v>
          </cell>
        </row>
        <row r="3">
          <cell r="A3" t="str">
            <v>Time Period</v>
          </cell>
          <cell r="B3" t="str">
            <v>Indep1</v>
          </cell>
          <cell r="C3" t="str">
            <v>Indep2</v>
          </cell>
          <cell r="D3" t="str">
            <v>Indep3</v>
          </cell>
          <cell r="L3" t="str">
            <v>Dependent</v>
          </cell>
        </row>
        <row r="4">
          <cell r="A4">
            <v>1</v>
          </cell>
          <cell r="B4">
            <v>103.62628176880334</v>
          </cell>
          <cell r="C4">
            <v>60.140805880668516</v>
          </cell>
          <cell r="D4">
            <v>45.079409770290013</v>
          </cell>
          <cell r="L4">
            <v>94.202905783674225</v>
          </cell>
        </row>
        <row r="5">
          <cell r="A5">
            <v>2</v>
          </cell>
          <cell r="B5">
            <v>52.063054354521469</v>
          </cell>
          <cell r="C5">
            <v>10.925398400353046</v>
          </cell>
          <cell r="D5">
            <v>7.1354352280141198</v>
          </cell>
          <cell r="L5">
            <v>46.260456848566363</v>
          </cell>
        </row>
        <row r="6">
          <cell r="A6">
            <v>3</v>
          </cell>
          <cell r="B6">
            <v>43.124905005878624</v>
          </cell>
          <cell r="C6">
            <v>18.965392603276634</v>
          </cell>
          <cell r="D6">
            <v>40.188275617176842</v>
          </cell>
          <cell r="L6">
            <v>33.671316845049184</v>
          </cell>
        </row>
        <row r="7">
          <cell r="A7">
            <v>4</v>
          </cell>
          <cell r="B7">
            <v>70.949638111574998</v>
          </cell>
          <cell r="C7">
            <v>47.552469476771755</v>
          </cell>
          <cell r="D7">
            <v>40.565079264289864</v>
          </cell>
          <cell r="L7">
            <v>69.791167455006331</v>
          </cell>
        </row>
        <row r="8">
          <cell r="A8">
            <v>5</v>
          </cell>
          <cell r="B8">
            <v>67.982592933576683</v>
          </cell>
          <cell r="C8">
            <v>30.066613825681884</v>
          </cell>
          <cell r="D8">
            <v>42.060863299036043</v>
          </cell>
          <cell r="L8">
            <v>58</v>
          </cell>
        </row>
        <row r="9">
          <cell r="A9">
            <v>6</v>
          </cell>
          <cell r="B9">
            <v>28.227145655863211</v>
          </cell>
          <cell r="C9">
            <v>17.126712947472225</v>
          </cell>
          <cell r="D9">
            <v>85.039014696493183</v>
          </cell>
          <cell r="L9">
            <v>22.912221582659509</v>
          </cell>
        </row>
        <row r="10">
          <cell r="A10">
            <v>7</v>
          </cell>
          <cell r="B10">
            <v>89.263527947130612</v>
          </cell>
          <cell r="C10">
            <v>59.463045910402336</v>
          </cell>
          <cell r="D10">
            <v>97.375846210296331</v>
          </cell>
          <cell r="L10">
            <v>79.937267723724318</v>
          </cell>
        </row>
        <row r="11">
          <cell r="A11">
            <v>8</v>
          </cell>
          <cell r="B11">
            <v>31.878979343899164</v>
          </cell>
          <cell r="C11">
            <v>-0.87524467932013295</v>
          </cell>
          <cell r="D11">
            <v>54.629653838251492</v>
          </cell>
          <cell r="L11">
            <v>24.333188386743743</v>
          </cell>
        </row>
        <row r="12">
          <cell r="A12">
            <v>9</v>
          </cell>
          <cell r="B12">
            <v>9.1476356251700857</v>
          </cell>
          <cell r="C12">
            <v>-27.064785500379575</v>
          </cell>
          <cell r="D12">
            <v>20.327047912014873</v>
          </cell>
          <cell r="L12">
            <v>5.7156600095548571</v>
          </cell>
        </row>
        <row r="13">
          <cell r="A13">
            <v>10</v>
          </cell>
          <cell r="B13">
            <v>56.303890953418964</v>
          </cell>
          <cell r="C13">
            <v>44.45727186461685</v>
          </cell>
          <cell r="D13">
            <v>77.933905040224261</v>
          </cell>
          <cell r="L13">
            <v>53.253150834732921</v>
          </cell>
        </row>
        <row r="14">
          <cell r="A14">
            <v>11</v>
          </cell>
          <cell r="B14">
            <v>51.741954859500957</v>
          </cell>
          <cell r="C14">
            <v>21.467921637925883</v>
          </cell>
          <cell r="D14">
            <v>12.78612104252465</v>
          </cell>
          <cell r="L14">
            <v>44.329172304759211</v>
          </cell>
        </row>
        <row r="15">
          <cell r="A15">
            <v>12</v>
          </cell>
          <cell r="B15">
            <v>51.410375675853246</v>
          </cell>
          <cell r="C15">
            <v>19.78531634551809</v>
          </cell>
          <cell r="D15">
            <v>14.347633191881437</v>
          </cell>
          <cell r="L15">
            <v>46</v>
          </cell>
        </row>
        <row r="16">
          <cell r="A16">
            <v>13</v>
          </cell>
          <cell r="B16">
            <v>33.977854804894378</v>
          </cell>
          <cell r="C16">
            <v>-2.7537467335772945</v>
          </cell>
          <cell r="D16">
            <v>95.465223733935673</v>
          </cell>
          <cell r="L16">
            <v>24.48765043612584</v>
          </cell>
        </row>
        <row r="17">
          <cell r="A17">
            <v>14</v>
          </cell>
          <cell r="B17">
            <v>43.203513843610899</v>
          </cell>
          <cell r="C17">
            <v>2.0441446091603908</v>
          </cell>
          <cell r="D17">
            <v>58.805148379172564</v>
          </cell>
          <cell r="L17">
            <v>38.832535640335394</v>
          </cell>
        </row>
        <row r="18">
          <cell r="A18">
            <v>15</v>
          </cell>
          <cell r="B18">
            <v>25.222475323957077</v>
          </cell>
          <cell r="C18">
            <v>-16.856803061058137</v>
          </cell>
          <cell r="D18">
            <v>4.0737767178522288</v>
          </cell>
          <cell r="L18">
            <v>19.798154205109377</v>
          </cell>
        </row>
        <row r="19">
          <cell r="A19">
            <v>16</v>
          </cell>
          <cell r="B19">
            <v>28.18208452579541</v>
          </cell>
          <cell r="C19">
            <v>12.334257122436789</v>
          </cell>
          <cell r="D19">
            <v>7.4250132513889788</v>
          </cell>
          <cell r="L19">
            <v>21.167186750505842</v>
          </cell>
        </row>
        <row r="20">
          <cell r="A20">
            <v>17</v>
          </cell>
          <cell r="B20">
            <v>28.721810572016626</v>
          </cell>
          <cell r="C20">
            <v>-17.535727507344269</v>
          </cell>
          <cell r="D20">
            <v>19.940127709935517</v>
          </cell>
          <cell r="L20">
            <v>22</v>
          </cell>
        </row>
        <row r="21">
          <cell r="A21">
            <v>18</v>
          </cell>
          <cell r="B21">
            <v>27.740312446855924</v>
          </cell>
          <cell r="C21">
            <v>-11.431430877457217</v>
          </cell>
          <cell r="D21">
            <v>20.187173582186844</v>
          </cell>
          <cell r="L21">
            <v>23</v>
          </cell>
        </row>
        <row r="22">
          <cell r="A22">
            <v>19</v>
          </cell>
          <cell r="B22">
            <v>40.468555291317486</v>
          </cell>
          <cell r="C22">
            <v>36.392737615589525</v>
          </cell>
          <cell r="D22">
            <v>70.213343240969991</v>
          </cell>
          <cell r="L22">
            <v>39.832914619039016</v>
          </cell>
        </row>
        <row r="23">
          <cell r="A23">
            <v>20</v>
          </cell>
          <cell r="B23">
            <v>67.298401691672254</v>
          </cell>
          <cell r="C23">
            <v>49.124742240732864</v>
          </cell>
          <cell r="D23">
            <v>49.640697061863115</v>
          </cell>
          <cell r="L23">
            <v>64.214344836904687</v>
          </cell>
        </row>
        <row r="24">
          <cell r="A24">
            <v>21</v>
          </cell>
          <cell r="B24">
            <v>29.198218630656399</v>
          </cell>
          <cell r="C24">
            <v>2.878579968817828</v>
          </cell>
          <cell r="L24">
            <v>24.991859016719616</v>
          </cell>
        </row>
        <row r="25">
          <cell r="A25">
            <v>22</v>
          </cell>
          <cell r="B25">
            <v>27.452644258646004</v>
          </cell>
          <cell r="C25">
            <v>1.4702109557458591</v>
          </cell>
          <cell r="L25">
            <v>23.322242302809471</v>
          </cell>
        </row>
        <row r="26">
          <cell r="A26">
            <v>23</v>
          </cell>
          <cell r="B26">
            <v>25.707069886635601</v>
          </cell>
          <cell r="C26">
            <v>6.1841942673886763E-2</v>
          </cell>
          <cell r="L26">
            <v>21.652625588899312</v>
          </cell>
        </row>
        <row r="27">
          <cell r="A27">
            <v>24</v>
          </cell>
          <cell r="B27">
            <v>23.961495514625199</v>
          </cell>
          <cell r="C27">
            <v>-1.3465270703980821</v>
          </cell>
          <cell r="L27">
            <v>19.98300887498916</v>
          </cell>
        </row>
        <row r="28">
          <cell r="A28">
            <v>25</v>
          </cell>
          <cell r="B28">
            <v>22.215921142614803</v>
          </cell>
          <cell r="C28">
            <v>-2.7548960834700509</v>
          </cell>
          <cell r="L28">
            <v>18.313392161079008</v>
          </cell>
        </row>
        <row r="29">
          <cell r="A29">
            <v>26</v>
          </cell>
          <cell r="B29">
            <v>20.470346770604401</v>
          </cell>
          <cell r="C29">
            <v>-4.1632650965420197</v>
          </cell>
          <cell r="L29">
            <v>16.643775447168856</v>
          </cell>
        </row>
        <row r="30">
          <cell r="A30">
            <v>27</v>
          </cell>
          <cell r="B30">
            <v>18.724772398593998</v>
          </cell>
          <cell r="C30">
            <v>-5.5716341096139885</v>
          </cell>
          <cell r="L30">
            <v>14.974158733258705</v>
          </cell>
        </row>
        <row r="31">
          <cell r="A31">
            <v>28</v>
          </cell>
          <cell r="B31">
            <v>16.979198026583603</v>
          </cell>
          <cell r="C31">
            <v>-6.9800031226859574</v>
          </cell>
          <cell r="L31">
            <v>13.304542019348554</v>
          </cell>
        </row>
        <row r="32">
          <cell r="A32">
            <v>29</v>
          </cell>
          <cell r="B32">
            <v>15.233623654573201</v>
          </cell>
          <cell r="C32">
            <v>-8.3883721357579333</v>
          </cell>
          <cell r="L32">
            <v>11.634925305438399</v>
          </cell>
        </row>
        <row r="33">
          <cell r="A33">
            <v>30</v>
          </cell>
          <cell r="B33">
            <v>13.488049282562798</v>
          </cell>
          <cell r="C33">
            <v>-9.7967411488299021</v>
          </cell>
          <cell r="L33">
            <v>9.9653085915282436</v>
          </cell>
        </row>
        <row r="34">
          <cell r="A34">
            <v>31</v>
          </cell>
          <cell r="B34">
            <v>11.742474910552403</v>
          </cell>
          <cell r="C34">
            <v>-11.205110161901871</v>
          </cell>
          <cell r="L34">
            <v>8.2956918776180952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</row>
        <row r="95">
          <cell r="A95">
            <v>92</v>
          </cell>
        </row>
        <row r="96">
          <cell r="A96">
            <v>93</v>
          </cell>
        </row>
        <row r="97">
          <cell r="A97">
            <v>94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</row>
        <row r="111">
          <cell r="A111">
            <v>108</v>
          </cell>
        </row>
        <row r="112">
          <cell r="A112">
            <v>109</v>
          </cell>
        </row>
        <row r="113">
          <cell r="A113">
            <v>110</v>
          </cell>
        </row>
        <row r="114">
          <cell r="A114">
            <v>111</v>
          </cell>
        </row>
        <row r="115">
          <cell r="A115">
            <v>112</v>
          </cell>
        </row>
        <row r="116">
          <cell r="A116">
            <v>113</v>
          </cell>
        </row>
        <row r="117">
          <cell r="A117">
            <v>114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</row>
        <row r="123">
          <cell r="A123">
            <v>120</v>
          </cell>
        </row>
        <row r="124">
          <cell r="A124">
            <v>121</v>
          </cell>
        </row>
        <row r="125">
          <cell r="A125">
            <v>122</v>
          </cell>
        </row>
        <row r="126">
          <cell r="A126">
            <v>123</v>
          </cell>
        </row>
        <row r="127">
          <cell r="A127">
            <v>124</v>
          </cell>
        </row>
        <row r="128">
          <cell r="A128">
            <v>125</v>
          </cell>
        </row>
        <row r="129">
          <cell r="A129">
            <v>126</v>
          </cell>
        </row>
        <row r="130">
          <cell r="A130">
            <v>127</v>
          </cell>
        </row>
        <row r="131">
          <cell r="A131">
            <v>128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</row>
        <row r="141">
          <cell r="A141">
            <v>138</v>
          </cell>
        </row>
        <row r="142">
          <cell r="A142">
            <v>139</v>
          </cell>
        </row>
        <row r="143">
          <cell r="A143">
            <v>140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</sheetData>
      <sheetData sheetId="3">
        <row r="3">
          <cell r="AF3" t="str">
            <v>DL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M3" t="str">
            <v>DU</v>
          </cell>
          <cell r="AN3">
            <v>1</v>
          </cell>
          <cell r="AO3">
            <v>2</v>
          </cell>
          <cell r="AP3">
            <v>3</v>
          </cell>
          <cell r="AQ3">
            <v>4</v>
          </cell>
          <cell r="AR3">
            <v>5</v>
          </cell>
        </row>
        <row r="4">
          <cell r="D4">
            <v>45.079409770290013</v>
          </cell>
          <cell r="L4">
            <v>1</v>
          </cell>
          <cell r="AF4">
            <v>0</v>
          </cell>
          <cell r="AG4">
            <v>1.08</v>
          </cell>
          <cell r="AH4">
            <v>0.95</v>
          </cell>
          <cell r="AI4">
            <v>0.82</v>
          </cell>
          <cell r="AJ4">
            <v>0.69</v>
          </cell>
          <cell r="AK4">
            <v>0.56000000000000005</v>
          </cell>
          <cell r="AM4">
            <v>0</v>
          </cell>
          <cell r="AN4">
            <v>1.36</v>
          </cell>
          <cell r="AO4">
            <v>1.54</v>
          </cell>
          <cell r="AP4">
            <v>1.75</v>
          </cell>
          <cell r="AQ4">
            <v>1.97</v>
          </cell>
          <cell r="AR4">
            <v>2.21</v>
          </cell>
        </row>
        <row r="5">
          <cell r="D5">
            <v>7.1354352280141198</v>
          </cell>
          <cell r="L5">
            <v>2</v>
          </cell>
          <cell r="AF5">
            <v>15</v>
          </cell>
          <cell r="AG5">
            <v>1.08</v>
          </cell>
          <cell r="AH5">
            <v>0.95</v>
          </cell>
          <cell r="AI5">
            <v>0.82</v>
          </cell>
          <cell r="AJ5">
            <v>0.69</v>
          </cell>
          <cell r="AK5">
            <v>0.56000000000000005</v>
          </cell>
          <cell r="AM5">
            <v>15</v>
          </cell>
          <cell r="AN5">
            <v>1.36</v>
          </cell>
          <cell r="AO5">
            <v>1.54</v>
          </cell>
          <cell r="AP5">
            <v>1.75</v>
          </cell>
          <cell r="AQ5">
            <v>1.97</v>
          </cell>
          <cell r="AR5">
            <v>2.21</v>
          </cell>
        </row>
        <row r="6">
          <cell r="D6">
            <v>40.188275617176842</v>
          </cell>
          <cell r="L6">
            <v>3</v>
          </cell>
          <cell r="AF6">
            <v>16</v>
          </cell>
          <cell r="AG6">
            <v>1.1000000000000001</v>
          </cell>
          <cell r="AH6">
            <v>0.98</v>
          </cell>
          <cell r="AI6">
            <v>0.86</v>
          </cell>
          <cell r="AJ6">
            <v>0.74</v>
          </cell>
          <cell r="AK6">
            <v>0.62</v>
          </cell>
          <cell r="AM6">
            <v>16</v>
          </cell>
          <cell r="AN6">
            <v>1.37</v>
          </cell>
          <cell r="AO6">
            <v>1.54</v>
          </cell>
          <cell r="AP6">
            <v>1.73</v>
          </cell>
          <cell r="AQ6">
            <v>1.93</v>
          </cell>
          <cell r="AR6">
            <v>2.15</v>
          </cell>
        </row>
        <row r="7">
          <cell r="D7">
            <v>40.565079264289864</v>
          </cell>
          <cell r="L7">
            <v>4</v>
          </cell>
          <cell r="AF7">
            <v>17</v>
          </cell>
          <cell r="AG7">
            <v>1.1299999999999999</v>
          </cell>
          <cell r="AH7">
            <v>1.02</v>
          </cell>
          <cell r="AI7">
            <v>0.9</v>
          </cell>
          <cell r="AJ7">
            <v>0.78</v>
          </cell>
          <cell r="AK7">
            <v>0.67</v>
          </cell>
          <cell r="AM7">
            <v>17</v>
          </cell>
          <cell r="AN7">
            <v>1.38</v>
          </cell>
          <cell r="AO7">
            <v>1.54</v>
          </cell>
          <cell r="AP7">
            <v>1.71</v>
          </cell>
          <cell r="AQ7">
            <v>1.9</v>
          </cell>
          <cell r="AR7">
            <v>2.1</v>
          </cell>
        </row>
        <row r="8">
          <cell r="D8">
            <v>42.060863299036043</v>
          </cell>
          <cell r="L8">
            <v>5</v>
          </cell>
          <cell r="AF8">
            <v>18</v>
          </cell>
          <cell r="AG8">
            <v>1.1599999999999999</v>
          </cell>
          <cell r="AH8">
            <v>1.05</v>
          </cell>
          <cell r="AI8">
            <v>0.93</v>
          </cell>
          <cell r="AJ8">
            <v>0.82</v>
          </cell>
          <cell r="AK8">
            <v>0.71</v>
          </cell>
          <cell r="AM8">
            <v>18</v>
          </cell>
          <cell r="AN8">
            <v>1.39</v>
          </cell>
          <cell r="AO8">
            <v>1.53</v>
          </cell>
          <cell r="AP8">
            <v>1.69</v>
          </cell>
          <cell r="AQ8">
            <v>1.87</v>
          </cell>
          <cell r="AR8">
            <v>2.06</v>
          </cell>
        </row>
        <row r="9">
          <cell r="D9">
            <v>85.039014696493183</v>
          </cell>
          <cell r="L9">
            <v>6</v>
          </cell>
          <cell r="AF9">
            <v>19</v>
          </cell>
          <cell r="AG9">
            <v>1.18</v>
          </cell>
          <cell r="AH9">
            <v>1.08</v>
          </cell>
          <cell r="AI9">
            <v>0.97</v>
          </cell>
          <cell r="AJ9">
            <v>0.86</v>
          </cell>
          <cell r="AK9">
            <v>0.75</v>
          </cell>
          <cell r="AM9">
            <v>19</v>
          </cell>
          <cell r="AN9">
            <v>1.4</v>
          </cell>
          <cell r="AO9">
            <v>1.53</v>
          </cell>
          <cell r="AP9">
            <v>1.68</v>
          </cell>
          <cell r="AQ9">
            <v>1.85</v>
          </cell>
          <cell r="AR9">
            <v>2.02</v>
          </cell>
        </row>
        <row r="10">
          <cell r="D10">
            <v>97.375846210296331</v>
          </cell>
          <cell r="L10">
            <v>7</v>
          </cell>
          <cell r="AF10">
            <v>20</v>
          </cell>
          <cell r="AG10">
            <v>1.2</v>
          </cell>
          <cell r="AH10">
            <v>1.1000000000000001</v>
          </cell>
          <cell r="AI10">
            <v>1</v>
          </cell>
          <cell r="AJ10">
            <v>0.9</v>
          </cell>
          <cell r="AK10">
            <v>0.79</v>
          </cell>
          <cell r="AM10">
            <v>20</v>
          </cell>
          <cell r="AN10">
            <v>1.41</v>
          </cell>
          <cell r="AO10">
            <v>1.54</v>
          </cell>
          <cell r="AP10">
            <v>1.68</v>
          </cell>
          <cell r="AQ10">
            <v>1.83</v>
          </cell>
          <cell r="AR10">
            <v>1.99</v>
          </cell>
        </row>
        <row r="11">
          <cell r="D11">
            <v>54.629653838251492</v>
          </cell>
          <cell r="L11">
            <v>8</v>
          </cell>
          <cell r="AF11">
            <v>21</v>
          </cell>
          <cell r="AG11">
            <v>1.22</v>
          </cell>
          <cell r="AH11">
            <v>1.1299999999999999</v>
          </cell>
          <cell r="AI11">
            <v>1.03</v>
          </cell>
          <cell r="AJ11">
            <v>0.93</v>
          </cell>
          <cell r="AK11">
            <v>0.83</v>
          </cell>
          <cell r="AM11">
            <v>21</v>
          </cell>
          <cell r="AN11">
            <v>1.42</v>
          </cell>
          <cell r="AO11">
            <v>1.54</v>
          </cell>
          <cell r="AP11">
            <v>1.67</v>
          </cell>
          <cell r="AQ11">
            <v>1.81</v>
          </cell>
          <cell r="AR11">
            <v>1.96</v>
          </cell>
        </row>
        <row r="12">
          <cell r="D12">
            <v>20.327047912014873</v>
          </cell>
          <cell r="L12">
            <v>9</v>
          </cell>
          <cell r="AF12">
            <v>22</v>
          </cell>
          <cell r="AG12">
            <v>1.24</v>
          </cell>
          <cell r="AH12">
            <v>1.1499999999999999</v>
          </cell>
          <cell r="AI12">
            <v>1.05</v>
          </cell>
          <cell r="AJ12">
            <v>0.96</v>
          </cell>
          <cell r="AK12">
            <v>0.86</v>
          </cell>
          <cell r="AM12">
            <v>22</v>
          </cell>
          <cell r="AN12">
            <v>1.43</v>
          </cell>
          <cell r="AO12">
            <v>1.54</v>
          </cell>
          <cell r="AP12">
            <v>1.66</v>
          </cell>
          <cell r="AQ12">
            <v>1.8</v>
          </cell>
          <cell r="AR12">
            <v>1.94</v>
          </cell>
        </row>
        <row r="13">
          <cell r="D13">
            <v>77.933905040224261</v>
          </cell>
          <cell r="L13">
            <v>10</v>
          </cell>
          <cell r="AF13">
            <v>23</v>
          </cell>
          <cell r="AG13">
            <v>1.26</v>
          </cell>
          <cell r="AH13">
            <v>1.17</v>
          </cell>
          <cell r="AI13">
            <v>1.08</v>
          </cell>
          <cell r="AJ13">
            <v>0.99</v>
          </cell>
          <cell r="AK13">
            <v>0.9</v>
          </cell>
          <cell r="AM13">
            <v>23</v>
          </cell>
          <cell r="AN13">
            <v>1.44</v>
          </cell>
          <cell r="AO13">
            <v>1.54</v>
          </cell>
          <cell r="AP13">
            <v>1.66</v>
          </cell>
          <cell r="AQ13">
            <v>1.79</v>
          </cell>
          <cell r="AR13">
            <v>1.92</v>
          </cell>
        </row>
        <row r="14">
          <cell r="D14">
            <v>12.78612104252465</v>
          </cell>
          <cell r="L14">
            <v>11</v>
          </cell>
          <cell r="AF14">
            <v>24</v>
          </cell>
          <cell r="AG14">
            <v>1.27</v>
          </cell>
          <cell r="AH14">
            <v>1.19</v>
          </cell>
          <cell r="AI14">
            <v>1.1000000000000001</v>
          </cell>
          <cell r="AJ14">
            <v>1.01</v>
          </cell>
          <cell r="AK14">
            <v>0.93</v>
          </cell>
          <cell r="AM14">
            <v>24</v>
          </cell>
          <cell r="AN14">
            <v>1.45</v>
          </cell>
          <cell r="AO14">
            <v>1.55</v>
          </cell>
          <cell r="AP14">
            <v>1.66</v>
          </cell>
          <cell r="AQ14">
            <v>1.78</v>
          </cell>
          <cell r="AR14">
            <v>1.9</v>
          </cell>
        </row>
        <row r="15">
          <cell r="D15">
            <v>14.347633191881437</v>
          </cell>
          <cell r="L15">
            <v>12</v>
          </cell>
          <cell r="AF15">
            <v>25</v>
          </cell>
          <cell r="AG15">
            <v>1.29</v>
          </cell>
          <cell r="AH15">
            <v>1.21</v>
          </cell>
          <cell r="AI15">
            <v>1.1200000000000001</v>
          </cell>
          <cell r="AJ15">
            <v>1.04</v>
          </cell>
          <cell r="AK15">
            <v>0.95</v>
          </cell>
          <cell r="AM15">
            <v>25</v>
          </cell>
          <cell r="AN15">
            <v>1.45</v>
          </cell>
          <cell r="AO15">
            <v>1.55</v>
          </cell>
          <cell r="AP15">
            <v>1.66</v>
          </cell>
          <cell r="AQ15">
            <v>1.77</v>
          </cell>
          <cell r="AR15">
            <v>1.89</v>
          </cell>
        </row>
        <row r="16">
          <cell r="D16">
            <v>95.465223733935673</v>
          </cell>
          <cell r="L16">
            <v>13</v>
          </cell>
          <cell r="AF16">
            <v>26</v>
          </cell>
          <cell r="AG16">
            <v>1.3</v>
          </cell>
          <cell r="AH16">
            <v>1.22</v>
          </cell>
          <cell r="AI16">
            <v>1.1399999999999999</v>
          </cell>
          <cell r="AJ16">
            <v>1.06</v>
          </cell>
          <cell r="AK16">
            <v>0.98</v>
          </cell>
          <cell r="AM16">
            <v>26</v>
          </cell>
          <cell r="AN16">
            <v>1.46</v>
          </cell>
          <cell r="AO16">
            <v>1.55</v>
          </cell>
          <cell r="AP16">
            <v>1.65</v>
          </cell>
          <cell r="AQ16">
            <v>1.76</v>
          </cell>
          <cell r="AR16">
            <v>1.88</v>
          </cell>
        </row>
        <row r="17">
          <cell r="D17">
            <v>58.805148379172564</v>
          </cell>
          <cell r="L17">
            <v>14</v>
          </cell>
          <cell r="AF17">
            <v>27</v>
          </cell>
          <cell r="AG17">
            <v>1.32</v>
          </cell>
          <cell r="AH17">
            <v>1.24</v>
          </cell>
          <cell r="AI17">
            <v>1.1599999999999999</v>
          </cell>
          <cell r="AJ17">
            <v>1.08</v>
          </cell>
          <cell r="AK17">
            <v>1.01</v>
          </cell>
          <cell r="AM17">
            <v>27</v>
          </cell>
          <cell r="AN17">
            <v>1.47</v>
          </cell>
          <cell r="AO17">
            <v>1.56</v>
          </cell>
          <cell r="AP17">
            <v>1.65</v>
          </cell>
          <cell r="AQ17">
            <v>1.76</v>
          </cell>
          <cell r="AR17">
            <v>1.86</v>
          </cell>
        </row>
        <row r="18">
          <cell r="D18">
            <v>4.0737767178522288</v>
          </cell>
          <cell r="L18">
            <v>15</v>
          </cell>
          <cell r="AF18">
            <v>28</v>
          </cell>
          <cell r="AG18">
            <v>1.33</v>
          </cell>
          <cell r="AH18">
            <v>1.26</v>
          </cell>
          <cell r="AI18">
            <v>1.18</v>
          </cell>
          <cell r="AJ18">
            <v>1.1000000000000001</v>
          </cell>
          <cell r="AK18">
            <v>1.03</v>
          </cell>
          <cell r="AM18">
            <v>28</v>
          </cell>
          <cell r="AN18">
            <v>1.48</v>
          </cell>
          <cell r="AO18">
            <v>1.56</v>
          </cell>
          <cell r="AP18">
            <v>1.65</v>
          </cell>
          <cell r="AQ18">
            <v>1.75</v>
          </cell>
          <cell r="AR18">
            <v>1.85</v>
          </cell>
        </row>
        <row r="19">
          <cell r="D19">
            <v>7.4250132513889788</v>
          </cell>
          <cell r="L19">
            <v>16</v>
          </cell>
          <cell r="AF19">
            <v>29</v>
          </cell>
          <cell r="AG19">
            <v>1.34</v>
          </cell>
          <cell r="AH19">
            <v>1.27</v>
          </cell>
          <cell r="AI19">
            <v>1.2</v>
          </cell>
          <cell r="AJ19">
            <v>1.1200000000000001</v>
          </cell>
          <cell r="AK19">
            <v>1.05</v>
          </cell>
          <cell r="AM19">
            <v>29</v>
          </cell>
          <cell r="AN19">
            <v>1.48</v>
          </cell>
          <cell r="AO19">
            <v>1.56</v>
          </cell>
          <cell r="AP19">
            <v>1.65</v>
          </cell>
          <cell r="AQ19">
            <v>1.74</v>
          </cell>
          <cell r="AR19">
            <v>1.84</v>
          </cell>
        </row>
        <row r="20">
          <cell r="D20">
            <v>19.940127709935517</v>
          </cell>
          <cell r="L20">
            <v>17</v>
          </cell>
          <cell r="AF20">
            <v>30</v>
          </cell>
          <cell r="AG20">
            <v>1.35</v>
          </cell>
          <cell r="AH20">
            <v>1.28</v>
          </cell>
          <cell r="AI20">
            <v>1.21</v>
          </cell>
          <cell r="AJ20">
            <v>1.1399999999999999</v>
          </cell>
          <cell r="AK20">
            <v>1.07</v>
          </cell>
          <cell r="AM20">
            <v>30</v>
          </cell>
          <cell r="AN20">
            <v>1.49</v>
          </cell>
          <cell r="AO20">
            <v>1.57</v>
          </cell>
          <cell r="AP20">
            <v>1.65</v>
          </cell>
          <cell r="AQ20">
            <v>1.74</v>
          </cell>
          <cell r="AR20">
            <v>1.83</v>
          </cell>
        </row>
        <row r="21">
          <cell r="D21">
            <v>20.187173582186844</v>
          </cell>
          <cell r="L21">
            <v>18</v>
          </cell>
          <cell r="AF21">
            <v>31</v>
          </cell>
          <cell r="AG21">
            <v>1.36</v>
          </cell>
          <cell r="AH21">
            <v>1.3</v>
          </cell>
          <cell r="AI21">
            <v>1.23</v>
          </cell>
          <cell r="AJ21">
            <v>1.1599999999999999</v>
          </cell>
          <cell r="AK21">
            <v>1.0900000000000001</v>
          </cell>
          <cell r="AM21">
            <v>31</v>
          </cell>
          <cell r="AN21">
            <v>1.5</v>
          </cell>
          <cell r="AO21">
            <v>1.57</v>
          </cell>
          <cell r="AP21">
            <v>1.65</v>
          </cell>
          <cell r="AQ21">
            <v>1.74</v>
          </cell>
          <cell r="AR21">
            <v>1.83</v>
          </cell>
        </row>
        <row r="22">
          <cell r="D22">
            <v>70.213343240969991</v>
          </cell>
          <cell r="L22">
            <v>19</v>
          </cell>
          <cell r="AF22">
            <v>32</v>
          </cell>
          <cell r="AG22">
            <v>1.37</v>
          </cell>
          <cell r="AH22">
            <v>1.31</v>
          </cell>
          <cell r="AI22">
            <v>1.24</v>
          </cell>
          <cell r="AJ22">
            <v>1.18</v>
          </cell>
          <cell r="AK22">
            <v>1.1100000000000001</v>
          </cell>
          <cell r="AM22">
            <v>32</v>
          </cell>
          <cell r="AN22">
            <v>1.5</v>
          </cell>
          <cell r="AO22">
            <v>1.57</v>
          </cell>
          <cell r="AP22">
            <v>1.65</v>
          </cell>
          <cell r="AQ22">
            <v>1.73</v>
          </cell>
          <cell r="AR22">
            <v>1.82</v>
          </cell>
        </row>
        <row r="23">
          <cell r="D23">
            <v>49.640697061863115</v>
          </cell>
          <cell r="L23">
            <v>20</v>
          </cell>
          <cell r="AF23">
            <v>33</v>
          </cell>
          <cell r="AG23">
            <v>1.38</v>
          </cell>
          <cell r="AH23">
            <v>1.32</v>
          </cell>
          <cell r="AI23">
            <v>1.26</v>
          </cell>
          <cell r="AJ23">
            <v>1.19</v>
          </cell>
          <cell r="AK23">
            <v>1.1299999999999999</v>
          </cell>
          <cell r="AM23">
            <v>33</v>
          </cell>
          <cell r="AN23">
            <v>1.51</v>
          </cell>
          <cell r="AO23">
            <v>1.58</v>
          </cell>
          <cell r="AP23">
            <v>1.65</v>
          </cell>
          <cell r="AQ23">
            <v>1.73</v>
          </cell>
          <cell r="AR23">
            <v>1.81</v>
          </cell>
        </row>
        <row r="24">
          <cell r="AF24">
            <v>34</v>
          </cell>
          <cell r="AG24">
            <v>1.39</v>
          </cell>
          <cell r="AH24">
            <v>1.33</v>
          </cell>
          <cell r="AI24">
            <v>1.27</v>
          </cell>
          <cell r="AJ24">
            <v>1.21</v>
          </cell>
          <cell r="AK24">
            <v>1.1499999999999999</v>
          </cell>
          <cell r="AM24">
            <v>34</v>
          </cell>
          <cell r="AN24">
            <v>1.51</v>
          </cell>
          <cell r="AO24">
            <v>1.58</v>
          </cell>
          <cell r="AP24">
            <v>1.65</v>
          </cell>
          <cell r="AQ24">
            <v>1.73</v>
          </cell>
          <cell r="AR24">
            <v>1.81</v>
          </cell>
        </row>
        <row r="25">
          <cell r="AF25">
            <v>35</v>
          </cell>
          <cell r="AG25">
            <v>1.4</v>
          </cell>
          <cell r="AH25">
            <v>1.34</v>
          </cell>
          <cell r="AI25">
            <v>1.28</v>
          </cell>
          <cell r="AJ25">
            <v>1.22</v>
          </cell>
          <cell r="AK25">
            <v>1.1599999999999999</v>
          </cell>
          <cell r="AM25">
            <v>35</v>
          </cell>
          <cell r="AN25">
            <v>1.52</v>
          </cell>
          <cell r="AO25">
            <v>1.58</v>
          </cell>
          <cell r="AP25">
            <v>1.65</v>
          </cell>
          <cell r="AQ25">
            <v>1.73</v>
          </cell>
          <cell r="AR25">
            <v>1.8</v>
          </cell>
        </row>
        <row r="26">
          <cell r="AF26">
            <v>36</v>
          </cell>
          <cell r="AG26">
            <v>1.41</v>
          </cell>
          <cell r="AH26">
            <v>1.35</v>
          </cell>
          <cell r="AI26">
            <v>1.29</v>
          </cell>
          <cell r="AJ26">
            <v>1.24</v>
          </cell>
          <cell r="AK26">
            <v>1.18</v>
          </cell>
          <cell r="AM26">
            <v>36</v>
          </cell>
          <cell r="AN26">
            <v>1.52</v>
          </cell>
          <cell r="AO26">
            <v>1.59</v>
          </cell>
          <cell r="AP26">
            <v>1.65</v>
          </cell>
          <cell r="AQ26">
            <v>1.73</v>
          </cell>
          <cell r="AR26">
            <v>1.8</v>
          </cell>
        </row>
        <row r="27">
          <cell r="AF27">
            <v>37</v>
          </cell>
          <cell r="AG27">
            <v>1.42</v>
          </cell>
          <cell r="AH27">
            <v>1.36</v>
          </cell>
          <cell r="AI27">
            <v>1.31</v>
          </cell>
          <cell r="AJ27">
            <v>1.25</v>
          </cell>
          <cell r="AK27">
            <v>1.19</v>
          </cell>
          <cell r="AM27">
            <v>37</v>
          </cell>
          <cell r="AN27">
            <v>1.53</v>
          </cell>
          <cell r="AO27">
            <v>1.59</v>
          </cell>
          <cell r="AP27">
            <v>1.66</v>
          </cell>
          <cell r="AQ27">
            <v>1.72</v>
          </cell>
          <cell r="AR27">
            <v>1.8</v>
          </cell>
        </row>
        <row r="28">
          <cell r="AF28">
            <v>38</v>
          </cell>
          <cell r="AG28">
            <v>1.43</v>
          </cell>
          <cell r="AH28">
            <v>1.37</v>
          </cell>
          <cell r="AI28">
            <v>1.32</v>
          </cell>
          <cell r="AJ28">
            <v>1.26</v>
          </cell>
          <cell r="AK28">
            <v>1.21</v>
          </cell>
          <cell r="AM28">
            <v>38</v>
          </cell>
          <cell r="AN28">
            <v>1.54</v>
          </cell>
          <cell r="AO28">
            <v>1.59</v>
          </cell>
          <cell r="AP28">
            <v>1.66</v>
          </cell>
          <cell r="AQ28">
            <v>1.72</v>
          </cell>
          <cell r="AR28">
            <v>1.79</v>
          </cell>
        </row>
        <row r="29">
          <cell r="AF29">
            <v>39</v>
          </cell>
          <cell r="AG29">
            <v>1.43</v>
          </cell>
          <cell r="AH29">
            <v>1.38</v>
          </cell>
          <cell r="AI29">
            <v>1.33</v>
          </cell>
          <cell r="AJ29">
            <v>1.27</v>
          </cell>
          <cell r="AK29">
            <v>1.22</v>
          </cell>
          <cell r="AM29">
            <v>39</v>
          </cell>
          <cell r="AN29">
            <v>1.54</v>
          </cell>
          <cell r="AO29">
            <v>1.6</v>
          </cell>
          <cell r="AP29">
            <v>1.66</v>
          </cell>
          <cell r="AQ29">
            <v>1.72</v>
          </cell>
          <cell r="AR29">
            <v>1.79</v>
          </cell>
        </row>
        <row r="30">
          <cell r="AF30">
            <v>40</v>
          </cell>
          <cell r="AG30">
            <v>1.44</v>
          </cell>
          <cell r="AH30">
            <v>1.39</v>
          </cell>
          <cell r="AI30">
            <v>1.34</v>
          </cell>
          <cell r="AJ30">
            <v>1.29</v>
          </cell>
          <cell r="AK30">
            <v>1.23</v>
          </cell>
          <cell r="AM30">
            <v>40</v>
          </cell>
          <cell r="AN30">
            <v>1.54</v>
          </cell>
          <cell r="AO30">
            <v>1.6</v>
          </cell>
          <cell r="AP30">
            <v>1.66</v>
          </cell>
          <cell r="AQ30">
            <v>1.72</v>
          </cell>
          <cell r="AR30">
            <v>1.79</v>
          </cell>
        </row>
        <row r="31">
          <cell r="AF31">
            <v>45</v>
          </cell>
          <cell r="AG31">
            <v>1.48</v>
          </cell>
          <cell r="AH31">
            <v>1.43</v>
          </cell>
          <cell r="AI31">
            <v>1.38</v>
          </cell>
          <cell r="AJ31">
            <v>1.34</v>
          </cell>
          <cell r="AK31">
            <v>1.29</v>
          </cell>
          <cell r="AM31">
            <v>45</v>
          </cell>
          <cell r="AN31">
            <v>1.57</v>
          </cell>
          <cell r="AO31">
            <v>1.62</v>
          </cell>
          <cell r="AP31">
            <v>1.67</v>
          </cell>
          <cell r="AQ31">
            <v>1.72</v>
          </cell>
          <cell r="AR31">
            <v>1.78</v>
          </cell>
        </row>
        <row r="32">
          <cell r="AF32">
            <v>50</v>
          </cell>
          <cell r="AG32">
            <v>1.5</v>
          </cell>
          <cell r="AH32">
            <v>1.46</v>
          </cell>
          <cell r="AI32">
            <v>1.42</v>
          </cell>
          <cell r="AJ32">
            <v>1.38</v>
          </cell>
          <cell r="AK32">
            <v>1.34</v>
          </cell>
          <cell r="AM32">
            <v>50</v>
          </cell>
          <cell r="AN32">
            <v>1.59</v>
          </cell>
          <cell r="AO32">
            <v>1.63</v>
          </cell>
          <cell r="AP32">
            <v>1.67</v>
          </cell>
          <cell r="AQ32">
            <v>1.72</v>
          </cell>
          <cell r="AR32">
            <v>1.77</v>
          </cell>
        </row>
        <row r="33">
          <cell r="AF33">
            <v>55</v>
          </cell>
          <cell r="AG33">
            <v>1.53</v>
          </cell>
          <cell r="AH33">
            <v>1.49</v>
          </cell>
          <cell r="AI33">
            <v>1.45</v>
          </cell>
          <cell r="AJ33">
            <v>1.41</v>
          </cell>
          <cell r="AK33">
            <v>1.38</v>
          </cell>
          <cell r="AM33">
            <v>55</v>
          </cell>
          <cell r="AN33">
            <v>1.6</v>
          </cell>
          <cell r="AO33">
            <v>1.64</v>
          </cell>
          <cell r="AP33">
            <v>1.68</v>
          </cell>
          <cell r="AQ33">
            <v>1.72</v>
          </cell>
          <cell r="AR33">
            <v>1.77</v>
          </cell>
        </row>
        <row r="34">
          <cell r="AF34">
            <v>60</v>
          </cell>
          <cell r="AG34">
            <v>1.55</v>
          </cell>
          <cell r="AH34">
            <v>1.51</v>
          </cell>
          <cell r="AI34">
            <v>1.48</v>
          </cell>
          <cell r="AJ34">
            <v>1.44</v>
          </cell>
          <cell r="AK34">
            <v>1.41</v>
          </cell>
          <cell r="AM34">
            <v>60</v>
          </cell>
          <cell r="AN34">
            <v>1.62</v>
          </cell>
          <cell r="AO34">
            <v>1.65</v>
          </cell>
          <cell r="AP34">
            <v>1.69</v>
          </cell>
          <cell r="AQ34">
            <v>1.73</v>
          </cell>
          <cell r="AR34">
            <v>1.77</v>
          </cell>
        </row>
        <row r="35">
          <cell r="AF35">
            <v>65</v>
          </cell>
          <cell r="AG35">
            <v>1.57</v>
          </cell>
          <cell r="AH35">
            <v>1.54</v>
          </cell>
          <cell r="AI35">
            <v>1.5</v>
          </cell>
          <cell r="AJ35">
            <v>1.47</v>
          </cell>
          <cell r="AK35">
            <v>1.44</v>
          </cell>
          <cell r="AM35">
            <v>65</v>
          </cell>
          <cell r="AN35">
            <v>1.63</v>
          </cell>
          <cell r="AO35">
            <v>1.66</v>
          </cell>
          <cell r="AP35">
            <v>1.7</v>
          </cell>
          <cell r="AQ35">
            <v>1.73</v>
          </cell>
          <cell r="AR35">
            <v>1.77</v>
          </cell>
        </row>
        <row r="36">
          <cell r="AF36">
            <v>70</v>
          </cell>
          <cell r="AG36">
            <v>1.58</v>
          </cell>
          <cell r="AH36">
            <v>1.55</v>
          </cell>
          <cell r="AI36">
            <v>1.52</v>
          </cell>
          <cell r="AJ36">
            <v>1.49</v>
          </cell>
          <cell r="AK36">
            <v>1.46</v>
          </cell>
          <cell r="AM36">
            <v>70</v>
          </cell>
          <cell r="AN36">
            <v>1.64</v>
          </cell>
          <cell r="AO36">
            <v>1.67</v>
          </cell>
          <cell r="AP36">
            <v>1.7</v>
          </cell>
          <cell r="AQ36">
            <v>1.74</v>
          </cell>
          <cell r="AR36">
            <v>1.77</v>
          </cell>
        </row>
        <row r="37">
          <cell r="AF37">
            <v>75</v>
          </cell>
          <cell r="AG37">
            <v>1.6</v>
          </cell>
          <cell r="AH37">
            <v>1.57</v>
          </cell>
          <cell r="AI37">
            <v>1.54</v>
          </cell>
          <cell r="AJ37">
            <v>1.51</v>
          </cell>
          <cell r="AK37">
            <v>1.49</v>
          </cell>
          <cell r="AM37">
            <v>75</v>
          </cell>
          <cell r="AN37">
            <v>1.65</v>
          </cell>
          <cell r="AO37">
            <v>1.68</v>
          </cell>
          <cell r="AP37">
            <v>1.71</v>
          </cell>
          <cell r="AQ37">
            <v>1.74</v>
          </cell>
          <cell r="AR37">
            <v>1.77</v>
          </cell>
        </row>
        <row r="38">
          <cell r="AF38">
            <v>80</v>
          </cell>
          <cell r="AG38">
            <v>1.61</v>
          </cell>
          <cell r="AH38">
            <v>1.59</v>
          </cell>
          <cell r="AI38">
            <v>1.56</v>
          </cell>
          <cell r="AJ38">
            <v>1.53</v>
          </cell>
          <cell r="AK38">
            <v>1.51</v>
          </cell>
          <cell r="AM38">
            <v>80</v>
          </cell>
          <cell r="AN38">
            <v>1.66</v>
          </cell>
          <cell r="AO38">
            <v>1.69</v>
          </cell>
          <cell r="AP38">
            <v>1.72</v>
          </cell>
          <cell r="AQ38">
            <v>1.74</v>
          </cell>
          <cell r="AR38">
            <v>1.77</v>
          </cell>
        </row>
        <row r="39">
          <cell r="AF39">
            <v>85</v>
          </cell>
          <cell r="AG39">
            <v>1.62</v>
          </cell>
          <cell r="AH39">
            <v>1.6</v>
          </cell>
          <cell r="AI39">
            <v>1.57</v>
          </cell>
          <cell r="AJ39">
            <v>1.55</v>
          </cell>
          <cell r="AK39">
            <v>1.52</v>
          </cell>
          <cell r="AM39">
            <v>85</v>
          </cell>
          <cell r="AN39">
            <v>1.67</v>
          </cell>
          <cell r="AO39">
            <v>1.7</v>
          </cell>
          <cell r="AP39">
            <v>1.72</v>
          </cell>
          <cell r="AQ39">
            <v>1.75</v>
          </cell>
          <cell r="AR39">
            <v>1.77</v>
          </cell>
        </row>
        <row r="40">
          <cell r="AF40">
            <v>90</v>
          </cell>
          <cell r="AG40">
            <v>1.63</v>
          </cell>
          <cell r="AH40">
            <v>1.61</v>
          </cell>
          <cell r="AI40">
            <v>1.59</v>
          </cell>
          <cell r="AJ40">
            <v>1.57</v>
          </cell>
          <cell r="AK40">
            <v>1.54</v>
          </cell>
          <cell r="AM40">
            <v>90</v>
          </cell>
          <cell r="AN40">
            <v>1.68</v>
          </cell>
          <cell r="AO40">
            <v>1.7</v>
          </cell>
          <cell r="AP40">
            <v>1.73</v>
          </cell>
          <cell r="AQ40">
            <v>1.75</v>
          </cell>
          <cell r="AR40">
            <v>1.78</v>
          </cell>
        </row>
        <row r="41">
          <cell r="AF41">
            <v>95</v>
          </cell>
          <cell r="AG41">
            <v>1.64</v>
          </cell>
          <cell r="AH41">
            <v>1.62</v>
          </cell>
          <cell r="AI41">
            <v>1.6</v>
          </cell>
          <cell r="AJ41">
            <v>1.58</v>
          </cell>
          <cell r="AK41">
            <v>1.56</v>
          </cell>
          <cell r="AM41">
            <v>95</v>
          </cell>
          <cell r="AN41">
            <v>1.69</v>
          </cell>
          <cell r="AO41">
            <v>1.71</v>
          </cell>
          <cell r="AP41">
            <v>1.73</v>
          </cell>
          <cell r="AQ41">
            <v>1.75</v>
          </cell>
          <cell r="AR41">
            <v>1.78</v>
          </cell>
        </row>
        <row r="42">
          <cell r="AF42">
            <v>100</v>
          </cell>
          <cell r="AG42">
            <v>1.65</v>
          </cell>
          <cell r="AH42">
            <v>1.63</v>
          </cell>
          <cell r="AI42">
            <v>1.61</v>
          </cell>
          <cell r="AJ42">
            <v>1.59</v>
          </cell>
          <cell r="AK42">
            <v>1.57</v>
          </cell>
          <cell r="AM42">
            <v>100</v>
          </cell>
          <cell r="AN42">
            <v>1.69</v>
          </cell>
          <cell r="AO42">
            <v>1.72</v>
          </cell>
          <cell r="AP42">
            <v>1.74</v>
          </cell>
          <cell r="AQ42">
            <v>1.76</v>
          </cell>
          <cell r="AR42">
            <v>1.78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min"/>
      <sheetName val="Sheet4"/>
      <sheetName val="Education"/>
      <sheetName val="Nr Education"/>
      <sheetName val="Health"/>
      <sheetName val="Nr Health"/>
      <sheetName val="Sheet3"/>
      <sheetName val="Other"/>
      <sheetName val="Admin (2)"/>
      <sheetName val="Permbledhese"/>
    </sheetNames>
    <sheetDataSet>
      <sheetData sheetId="0"/>
      <sheetData sheetId="1"/>
      <sheetData sheetId="2">
        <row r="1">
          <cell r="X1">
            <v>1032</v>
          </cell>
        </row>
        <row r="2">
          <cell r="Y2" t="str">
            <v>2008_3</v>
          </cell>
        </row>
      </sheetData>
      <sheetData sheetId="3"/>
      <sheetData sheetId="4"/>
      <sheetData sheetId="5">
        <row r="1">
          <cell r="X1">
            <v>91</v>
          </cell>
        </row>
        <row r="2">
          <cell r="Z2" t="str">
            <v>2008_3</v>
          </cell>
        </row>
      </sheetData>
      <sheetData sheetId="6"/>
      <sheetData sheetId="7">
        <row r="1">
          <cell r="V1">
            <v>135</v>
          </cell>
        </row>
        <row r="3">
          <cell r="X3" t="str">
            <v>2008_3</v>
          </cell>
        </row>
      </sheetData>
      <sheetData sheetId="8"/>
      <sheetData sheetId="9">
        <row r="1">
          <cell r="V1">
            <v>6</v>
          </cell>
        </row>
        <row r="2">
          <cell r="X2" t="str">
            <v>2008_3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ante v1 me total (2)"/>
      <sheetName val="v2005k (16)"/>
      <sheetName val="Renta"/>
      <sheetName val="Konstante v1 me total"/>
      <sheetName val="Konstante By Marku"/>
      <sheetName val="Konstante v2"/>
      <sheetName val="Enterp"/>
      <sheetName val="Chart1"/>
      <sheetName val="Konstante"/>
      <sheetName val="MoaroTables"/>
      <sheetName val="Antonela"/>
      <sheetName val="Antonella"/>
      <sheetName val="final V1"/>
      <sheetName val="Sheet1"/>
      <sheetName val="ConstantePisani(30)"/>
      <sheetName val="ConstantePisani(25)"/>
      <sheetName val="mrfnewp"/>
      <sheetName val="metoda rek florina"/>
      <sheetName val="Metoda me aplikim volumi"/>
      <sheetName val="RezFinal"/>
      <sheetName val="RezFinal30"/>
      <sheetName val="v2005"/>
      <sheetName val="v2005k"/>
      <sheetName val="stock"/>
      <sheetName val="GEneral05"/>
      <sheetName val="NOEDATA"/>
      <sheetName val="iNVESTIME05"/>
      <sheetName val="GEneral05 (2)"/>
      <sheetName val="Diferenca"/>
      <sheetName val="EmpInt"/>
      <sheetName val="Fisim"/>
      <sheetName val="Marzhet"/>
      <sheetName val="Deget 22_23_24(Zana)"/>
      <sheetName val="HG30"/>
      <sheetName val="HoldingGain"/>
      <sheetName val="RezFinalNace2"/>
      <sheetName val="v2005n2"/>
      <sheetName val="Sheet3"/>
      <sheetName val="gjendjet (25)"/>
      <sheetName val="gjendjet"/>
      <sheetName val="Rezultat"/>
      <sheetName val="Instruksione"/>
      <sheetName val="Hyrje"/>
      <sheetName val="Total Defl"/>
      <sheetName val="metoda rek florina 2"/>
      <sheetName val="viti2005versioni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0">
          <cell r="G50">
            <v>64098.786689700013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MoF"/>
    </sheetNames>
    <sheetDataSet>
      <sheetData sheetId="0" refreshError="1">
        <row r="61">
          <cell r="A61" t="str">
            <v>Subsidies</v>
          </cell>
        </row>
        <row r="78">
          <cell r="D7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1500io"/>
      <sheetName val="T1610io"/>
      <sheetName val="T1611io"/>
      <sheetName val="T1612io"/>
      <sheetName val="T1630io"/>
      <sheetName val="M1_Almon"/>
      <sheetName val="T1700bal"/>
      <sheetName val="T1700"/>
      <sheetName val="T1800"/>
      <sheetName val="T1900"/>
      <sheetName val="T1900init"/>
      <sheetName val="T1900init2"/>
      <sheetName val="T1900init2rnd_bal"/>
      <sheetName val="T1900init2rnd"/>
      <sheetName val="T1800negs"/>
      <sheetName val="T1700sdmx"/>
      <sheetName val="T1800sdmx"/>
      <sheetName val="T1900sdm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>
            <v>51042</v>
          </cell>
          <cell r="F5">
            <v>46</v>
          </cell>
          <cell r="G5">
            <v>0</v>
          </cell>
          <cell r="H5">
            <v>0</v>
          </cell>
          <cell r="I5">
            <v>50824</v>
          </cell>
          <cell r="J5">
            <v>1110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</v>
          </cell>
          <cell r="P5">
            <v>54</v>
          </cell>
          <cell r="Q5">
            <v>14</v>
          </cell>
          <cell r="R5">
            <v>0</v>
          </cell>
          <cell r="S5">
            <v>11</v>
          </cell>
          <cell r="T5">
            <v>0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37</v>
          </cell>
          <cell r="AB5">
            <v>34</v>
          </cell>
          <cell r="AC5">
            <v>0</v>
          </cell>
          <cell r="AD5">
            <v>22</v>
          </cell>
          <cell r="AE5">
            <v>214</v>
          </cell>
          <cell r="AF5">
            <v>0</v>
          </cell>
          <cell r="AG5">
            <v>8500</v>
          </cell>
          <cell r="AH5">
            <v>0</v>
          </cell>
          <cell r="AI5">
            <v>9</v>
          </cell>
          <cell r="AJ5">
            <v>0</v>
          </cell>
          <cell r="AK5">
            <v>0</v>
          </cell>
          <cell r="AL5">
            <v>4</v>
          </cell>
          <cell r="AM5">
            <v>0</v>
          </cell>
          <cell r="AN5">
            <v>4193</v>
          </cell>
          <cell r="AO5">
            <v>2</v>
          </cell>
          <cell r="AP5">
            <v>48</v>
          </cell>
          <cell r="AQ5">
            <v>7</v>
          </cell>
          <cell r="AR5">
            <v>0</v>
          </cell>
          <cell r="AS5">
            <v>13</v>
          </cell>
          <cell r="AT5">
            <v>2</v>
          </cell>
          <cell r="AU5">
            <v>0</v>
          </cell>
          <cell r="AV5">
            <v>194</v>
          </cell>
          <cell r="AW5">
            <v>0</v>
          </cell>
          <cell r="AX5">
            <v>673</v>
          </cell>
          <cell r="AY5">
            <v>0</v>
          </cell>
          <cell r="AZ5">
            <v>35</v>
          </cell>
          <cell r="BA5">
            <v>0</v>
          </cell>
          <cell r="BB5">
            <v>0</v>
          </cell>
          <cell r="BC5">
            <v>28</v>
          </cell>
          <cell r="BD5">
            <v>0</v>
          </cell>
          <cell r="BE5">
            <v>0</v>
          </cell>
          <cell r="BF5">
            <v>143</v>
          </cell>
          <cell r="BG5">
            <v>224</v>
          </cell>
          <cell r="BH5">
            <v>51</v>
          </cell>
          <cell r="BI5">
            <v>65</v>
          </cell>
          <cell r="BJ5">
            <v>22</v>
          </cell>
          <cell r="BK5">
            <v>4</v>
          </cell>
          <cell r="BL5">
            <v>0</v>
          </cell>
          <cell r="BM5">
            <v>60</v>
          </cell>
          <cell r="BN5">
            <v>73</v>
          </cell>
          <cell r="BO5">
            <v>7</v>
          </cell>
          <cell r="BP5">
            <v>0</v>
          </cell>
          <cell r="BQ5">
            <v>0</v>
          </cell>
          <cell r="BS5">
            <v>161521</v>
          </cell>
          <cell r="BT5">
            <v>0</v>
          </cell>
          <cell r="BU5">
            <v>0</v>
          </cell>
          <cell r="BW5">
            <v>5568</v>
          </cell>
          <cell r="BY5">
            <v>-64</v>
          </cell>
          <cell r="CF5">
            <v>9498</v>
          </cell>
          <cell r="CH5">
            <v>294304</v>
          </cell>
        </row>
        <row r="6">
          <cell r="E6">
            <v>53</v>
          </cell>
          <cell r="F6">
            <v>841</v>
          </cell>
          <cell r="G6">
            <v>0</v>
          </cell>
          <cell r="H6">
            <v>291</v>
          </cell>
          <cell r="I6">
            <v>0</v>
          </cell>
          <cell r="J6">
            <v>0</v>
          </cell>
          <cell r="K6">
            <v>787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</v>
          </cell>
          <cell r="Q6">
            <v>9</v>
          </cell>
          <cell r="R6">
            <v>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1739</v>
          </cell>
          <cell r="AF6">
            <v>0</v>
          </cell>
          <cell r="AG6">
            <v>23</v>
          </cell>
          <cell r="AH6">
            <v>83</v>
          </cell>
          <cell r="AI6">
            <v>0</v>
          </cell>
          <cell r="AJ6">
            <v>0</v>
          </cell>
          <cell r="AK6">
            <v>0</v>
          </cell>
          <cell r="AL6">
            <v>3</v>
          </cell>
          <cell r="AM6">
            <v>0</v>
          </cell>
          <cell r="AN6">
            <v>122</v>
          </cell>
          <cell r="AO6">
            <v>1</v>
          </cell>
          <cell r="AP6">
            <v>0</v>
          </cell>
          <cell r="AQ6">
            <v>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3</v>
          </cell>
          <cell r="BF6">
            <v>41</v>
          </cell>
          <cell r="BG6">
            <v>0</v>
          </cell>
          <cell r="BH6">
            <v>0</v>
          </cell>
          <cell r="BI6">
            <v>1</v>
          </cell>
          <cell r="BJ6">
            <v>0</v>
          </cell>
          <cell r="BK6">
            <v>0</v>
          </cell>
          <cell r="BL6">
            <v>0</v>
          </cell>
          <cell r="BM6">
            <v>1</v>
          </cell>
          <cell r="BN6">
            <v>0</v>
          </cell>
          <cell r="BO6">
            <v>6</v>
          </cell>
          <cell r="BP6">
            <v>0</v>
          </cell>
          <cell r="BQ6">
            <v>0</v>
          </cell>
          <cell r="BS6">
            <v>3471</v>
          </cell>
          <cell r="BT6">
            <v>0</v>
          </cell>
          <cell r="BU6">
            <v>0</v>
          </cell>
          <cell r="BW6">
            <v>206</v>
          </cell>
          <cell r="BY6">
            <v>0</v>
          </cell>
          <cell r="CF6">
            <v>132</v>
          </cell>
          <cell r="CH6">
            <v>7823</v>
          </cell>
        </row>
        <row r="7">
          <cell r="E7">
            <v>0</v>
          </cell>
          <cell r="F7">
            <v>0</v>
          </cell>
          <cell r="G7">
            <v>769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16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18</v>
          </cell>
          <cell r="AH7">
            <v>15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2117</v>
          </cell>
          <cell r="AO7">
            <v>1</v>
          </cell>
          <cell r="AP7">
            <v>19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13</v>
          </cell>
          <cell r="AW7">
            <v>0</v>
          </cell>
          <cell r="AX7">
            <v>124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28</v>
          </cell>
          <cell r="BH7">
            <v>86</v>
          </cell>
          <cell r="BI7">
            <v>65</v>
          </cell>
          <cell r="BJ7">
            <v>15</v>
          </cell>
          <cell r="BK7">
            <v>2</v>
          </cell>
          <cell r="BL7">
            <v>14</v>
          </cell>
          <cell r="BM7">
            <v>0</v>
          </cell>
          <cell r="BN7">
            <v>6</v>
          </cell>
          <cell r="BO7">
            <v>0</v>
          </cell>
          <cell r="BP7">
            <v>0</v>
          </cell>
          <cell r="BQ7">
            <v>0</v>
          </cell>
          <cell r="BS7">
            <v>1776</v>
          </cell>
          <cell r="BT7">
            <v>0</v>
          </cell>
          <cell r="BU7">
            <v>0</v>
          </cell>
          <cell r="BW7">
            <v>0</v>
          </cell>
          <cell r="BY7">
            <v>0</v>
          </cell>
          <cell r="CF7">
            <v>198</v>
          </cell>
          <cell r="CH7">
            <v>5282</v>
          </cell>
        </row>
        <row r="8">
          <cell r="E8">
            <v>105</v>
          </cell>
          <cell r="F8">
            <v>1</v>
          </cell>
          <cell r="G8">
            <v>0</v>
          </cell>
          <cell r="H8">
            <v>10697</v>
          </cell>
          <cell r="I8">
            <v>52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581</v>
          </cell>
          <cell r="O8">
            <v>468</v>
          </cell>
          <cell r="P8">
            <v>0</v>
          </cell>
          <cell r="Q8">
            <v>0</v>
          </cell>
          <cell r="R8">
            <v>3698</v>
          </cell>
          <cell r="S8">
            <v>4466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193</v>
          </cell>
          <cell r="AA8">
            <v>3</v>
          </cell>
          <cell r="AB8">
            <v>3</v>
          </cell>
          <cell r="AC8">
            <v>11</v>
          </cell>
          <cell r="AD8">
            <v>0</v>
          </cell>
          <cell r="AE8">
            <v>15507</v>
          </cell>
          <cell r="AF8">
            <v>0</v>
          </cell>
          <cell r="AG8">
            <v>1039</v>
          </cell>
          <cell r="AH8">
            <v>1062</v>
          </cell>
          <cell r="AI8">
            <v>0</v>
          </cell>
          <cell r="AJ8">
            <v>0</v>
          </cell>
          <cell r="AK8">
            <v>0</v>
          </cell>
          <cell r="AL8">
            <v>146</v>
          </cell>
          <cell r="AM8">
            <v>0</v>
          </cell>
          <cell r="AN8">
            <v>0</v>
          </cell>
          <cell r="AO8">
            <v>0</v>
          </cell>
          <cell r="AP8">
            <v>1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38</v>
          </cell>
          <cell r="AY8">
            <v>41</v>
          </cell>
          <cell r="AZ8">
            <v>26</v>
          </cell>
          <cell r="BA8">
            <v>0</v>
          </cell>
          <cell r="BB8">
            <v>0</v>
          </cell>
          <cell r="BC8">
            <v>71</v>
          </cell>
          <cell r="BD8">
            <v>0</v>
          </cell>
          <cell r="BE8">
            <v>0</v>
          </cell>
          <cell r="BF8">
            <v>234</v>
          </cell>
          <cell r="BG8">
            <v>0</v>
          </cell>
          <cell r="BH8">
            <v>4</v>
          </cell>
          <cell r="BI8">
            <v>4</v>
          </cell>
          <cell r="BJ8">
            <v>2</v>
          </cell>
          <cell r="BK8">
            <v>0</v>
          </cell>
          <cell r="BL8">
            <v>0</v>
          </cell>
          <cell r="BM8">
            <v>20</v>
          </cell>
          <cell r="BN8">
            <v>0</v>
          </cell>
          <cell r="BO8">
            <v>59</v>
          </cell>
          <cell r="BP8">
            <v>0</v>
          </cell>
          <cell r="BQ8">
            <v>0</v>
          </cell>
          <cell r="BS8">
            <v>26</v>
          </cell>
          <cell r="BT8">
            <v>0</v>
          </cell>
          <cell r="BU8">
            <v>0</v>
          </cell>
          <cell r="BW8">
            <v>0</v>
          </cell>
          <cell r="BY8">
            <v>3367</v>
          </cell>
          <cell r="CF8">
            <v>38142</v>
          </cell>
          <cell r="CH8">
            <v>80067</v>
          </cell>
        </row>
        <row r="9">
          <cell r="E9">
            <v>0</v>
          </cell>
          <cell r="F9">
            <v>4</v>
          </cell>
          <cell r="G9">
            <v>634</v>
          </cell>
          <cell r="H9">
            <v>56</v>
          </cell>
          <cell r="I9">
            <v>14192</v>
          </cell>
          <cell r="J9">
            <v>0</v>
          </cell>
          <cell r="K9">
            <v>0</v>
          </cell>
          <cell r="L9">
            <v>153</v>
          </cell>
          <cell r="M9">
            <v>0</v>
          </cell>
          <cell r="N9">
            <v>0</v>
          </cell>
          <cell r="O9">
            <v>35</v>
          </cell>
          <cell r="P9">
            <v>0</v>
          </cell>
          <cell r="Q9">
            <v>0</v>
          </cell>
          <cell r="R9">
            <v>0</v>
          </cell>
          <cell r="S9">
            <v>128</v>
          </cell>
          <cell r="T9">
            <v>0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150</v>
          </cell>
          <cell r="AA9">
            <v>0</v>
          </cell>
          <cell r="AB9">
            <v>14</v>
          </cell>
          <cell r="AC9">
            <v>0</v>
          </cell>
          <cell r="AD9">
            <v>32</v>
          </cell>
          <cell r="AE9">
            <v>0</v>
          </cell>
          <cell r="AF9">
            <v>0</v>
          </cell>
          <cell r="AG9">
            <v>5134</v>
          </cell>
          <cell r="AH9">
            <v>2251</v>
          </cell>
          <cell r="AI9">
            <v>0</v>
          </cell>
          <cell r="AJ9">
            <v>0</v>
          </cell>
          <cell r="AK9">
            <v>3</v>
          </cell>
          <cell r="AL9">
            <v>6</v>
          </cell>
          <cell r="AM9">
            <v>7</v>
          </cell>
          <cell r="AN9">
            <v>7957</v>
          </cell>
          <cell r="AO9">
            <v>1</v>
          </cell>
          <cell r="AP9">
            <v>57</v>
          </cell>
          <cell r="AQ9">
            <v>147</v>
          </cell>
          <cell r="AR9">
            <v>0</v>
          </cell>
          <cell r="AS9">
            <v>148</v>
          </cell>
          <cell r="AT9">
            <v>25</v>
          </cell>
          <cell r="AU9">
            <v>0</v>
          </cell>
          <cell r="AV9">
            <v>7</v>
          </cell>
          <cell r="AW9">
            <v>0</v>
          </cell>
          <cell r="AX9">
            <v>169</v>
          </cell>
          <cell r="AY9">
            <v>46</v>
          </cell>
          <cell r="AZ9">
            <v>1</v>
          </cell>
          <cell r="BA9">
            <v>0</v>
          </cell>
          <cell r="BB9">
            <v>7</v>
          </cell>
          <cell r="BC9">
            <v>26</v>
          </cell>
          <cell r="BD9">
            <v>0</v>
          </cell>
          <cell r="BE9">
            <v>0</v>
          </cell>
          <cell r="BF9">
            <v>35</v>
          </cell>
          <cell r="BG9">
            <v>2150</v>
          </cell>
          <cell r="BH9">
            <v>433</v>
          </cell>
          <cell r="BI9">
            <v>1327</v>
          </cell>
          <cell r="BJ9">
            <v>140</v>
          </cell>
          <cell r="BK9">
            <v>18</v>
          </cell>
          <cell r="BL9">
            <v>24</v>
          </cell>
          <cell r="BM9">
            <v>39</v>
          </cell>
          <cell r="BN9">
            <v>370</v>
          </cell>
          <cell r="BO9">
            <v>102</v>
          </cell>
          <cell r="BP9">
            <v>0</v>
          </cell>
          <cell r="BQ9">
            <v>0</v>
          </cell>
          <cell r="BS9">
            <v>192492</v>
          </cell>
          <cell r="BT9">
            <v>0</v>
          </cell>
          <cell r="BU9">
            <v>0</v>
          </cell>
          <cell r="BW9">
            <v>0</v>
          </cell>
          <cell r="BY9">
            <v>3638</v>
          </cell>
          <cell r="CF9">
            <v>9936</v>
          </cell>
          <cell r="CH9">
            <v>242095</v>
          </cell>
        </row>
        <row r="10">
          <cell r="E10">
            <v>0</v>
          </cell>
          <cell r="F10">
            <v>3</v>
          </cell>
          <cell r="G10">
            <v>23</v>
          </cell>
          <cell r="H10">
            <v>49</v>
          </cell>
          <cell r="I10">
            <v>71</v>
          </cell>
          <cell r="J10">
            <v>2838</v>
          </cell>
          <cell r="K10">
            <v>10</v>
          </cell>
          <cell r="L10">
            <v>80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</v>
          </cell>
          <cell r="S10">
            <v>5</v>
          </cell>
          <cell r="T10">
            <v>138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446</v>
          </cell>
          <cell r="AA10">
            <v>5</v>
          </cell>
          <cell r="AB10">
            <v>1</v>
          </cell>
          <cell r="AC10">
            <v>2</v>
          </cell>
          <cell r="AD10">
            <v>9</v>
          </cell>
          <cell r="AE10">
            <v>160</v>
          </cell>
          <cell r="AF10">
            <v>21</v>
          </cell>
          <cell r="AG10">
            <v>82</v>
          </cell>
          <cell r="AH10">
            <v>49</v>
          </cell>
          <cell r="AI10">
            <v>203</v>
          </cell>
          <cell r="AJ10">
            <v>0</v>
          </cell>
          <cell r="AK10">
            <v>0</v>
          </cell>
          <cell r="AL10">
            <v>12</v>
          </cell>
          <cell r="AM10">
            <v>2</v>
          </cell>
          <cell r="AN10">
            <v>94</v>
          </cell>
          <cell r="AO10">
            <v>0</v>
          </cell>
          <cell r="AP10">
            <v>23</v>
          </cell>
          <cell r="AQ10">
            <v>30</v>
          </cell>
          <cell r="AR10">
            <v>3</v>
          </cell>
          <cell r="AS10">
            <v>3</v>
          </cell>
          <cell r="AT10">
            <v>1</v>
          </cell>
          <cell r="AU10">
            <v>0</v>
          </cell>
          <cell r="AV10">
            <v>5</v>
          </cell>
          <cell r="AW10">
            <v>0</v>
          </cell>
          <cell r="AX10">
            <v>19</v>
          </cell>
          <cell r="AY10">
            <v>133</v>
          </cell>
          <cell r="AZ10">
            <v>2</v>
          </cell>
          <cell r="BA10">
            <v>85</v>
          </cell>
          <cell r="BB10">
            <v>14</v>
          </cell>
          <cell r="BC10">
            <v>8</v>
          </cell>
          <cell r="BD10">
            <v>0</v>
          </cell>
          <cell r="BE10">
            <v>79</v>
          </cell>
          <cell r="BF10">
            <v>35</v>
          </cell>
          <cell r="BG10">
            <v>92</v>
          </cell>
          <cell r="BH10">
            <v>25</v>
          </cell>
          <cell r="BI10">
            <v>23</v>
          </cell>
          <cell r="BJ10">
            <v>0</v>
          </cell>
          <cell r="BK10">
            <v>6</v>
          </cell>
          <cell r="BL10">
            <v>9</v>
          </cell>
          <cell r="BM10">
            <v>20</v>
          </cell>
          <cell r="BN10">
            <v>38</v>
          </cell>
          <cell r="BO10">
            <v>78</v>
          </cell>
          <cell r="BP10">
            <v>0</v>
          </cell>
          <cell r="BQ10">
            <v>0</v>
          </cell>
          <cell r="BS10">
            <v>17839</v>
          </cell>
          <cell r="BT10">
            <v>0</v>
          </cell>
          <cell r="BU10">
            <v>0</v>
          </cell>
          <cell r="BW10">
            <v>0</v>
          </cell>
          <cell r="BY10">
            <v>900</v>
          </cell>
          <cell r="CF10">
            <v>35151</v>
          </cell>
          <cell r="CH10">
            <v>59010</v>
          </cell>
        </row>
        <row r="11">
          <cell r="E11">
            <v>44</v>
          </cell>
          <cell r="F11">
            <v>8</v>
          </cell>
          <cell r="G11">
            <v>0</v>
          </cell>
          <cell r="H11">
            <v>433</v>
          </cell>
          <cell r="I11">
            <v>0</v>
          </cell>
          <cell r="J11">
            <v>174</v>
          </cell>
          <cell r="K11">
            <v>893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221</v>
          </cell>
          <cell r="R11">
            <v>140</v>
          </cell>
          <cell r="S11">
            <v>4</v>
          </cell>
          <cell r="T11">
            <v>12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2208</v>
          </cell>
          <cell r="AA11">
            <v>5</v>
          </cell>
          <cell r="AB11">
            <v>31</v>
          </cell>
          <cell r="AC11">
            <v>22</v>
          </cell>
          <cell r="AD11">
            <v>0</v>
          </cell>
          <cell r="AE11">
            <v>4246</v>
          </cell>
          <cell r="AF11">
            <v>0</v>
          </cell>
          <cell r="AG11">
            <v>289</v>
          </cell>
          <cell r="AH11">
            <v>74</v>
          </cell>
          <cell r="AI11">
            <v>0</v>
          </cell>
          <cell r="AJ11">
            <v>1</v>
          </cell>
          <cell r="AK11">
            <v>0</v>
          </cell>
          <cell r="AL11">
            <v>2</v>
          </cell>
          <cell r="AM11">
            <v>3</v>
          </cell>
          <cell r="AN11">
            <v>239</v>
          </cell>
          <cell r="AO11">
            <v>0</v>
          </cell>
          <cell r="AP11">
            <v>12</v>
          </cell>
          <cell r="AQ11">
            <v>165</v>
          </cell>
          <cell r="AR11">
            <v>2</v>
          </cell>
          <cell r="AS11">
            <v>8</v>
          </cell>
          <cell r="AT11">
            <v>6</v>
          </cell>
          <cell r="AU11">
            <v>0</v>
          </cell>
          <cell r="AV11">
            <v>0</v>
          </cell>
          <cell r="AW11">
            <v>0</v>
          </cell>
          <cell r="AX11">
            <v>168</v>
          </cell>
          <cell r="AY11">
            <v>44</v>
          </cell>
          <cell r="AZ11">
            <v>0</v>
          </cell>
          <cell r="BA11">
            <v>14</v>
          </cell>
          <cell r="BB11">
            <v>5</v>
          </cell>
          <cell r="BC11">
            <v>4</v>
          </cell>
          <cell r="BD11">
            <v>0</v>
          </cell>
          <cell r="BE11">
            <v>9</v>
          </cell>
          <cell r="BF11">
            <v>94</v>
          </cell>
          <cell r="BG11">
            <v>9</v>
          </cell>
          <cell r="BH11">
            <v>9</v>
          </cell>
          <cell r="BI11">
            <v>3</v>
          </cell>
          <cell r="BJ11">
            <v>0</v>
          </cell>
          <cell r="BK11">
            <v>3</v>
          </cell>
          <cell r="BL11">
            <v>6</v>
          </cell>
          <cell r="BM11">
            <v>32</v>
          </cell>
          <cell r="BN11">
            <v>9</v>
          </cell>
          <cell r="BO11">
            <v>49</v>
          </cell>
          <cell r="BP11">
            <v>0</v>
          </cell>
          <cell r="BQ11">
            <v>0</v>
          </cell>
          <cell r="BS11">
            <v>307</v>
          </cell>
          <cell r="BT11">
            <v>0</v>
          </cell>
          <cell r="BU11">
            <v>61</v>
          </cell>
          <cell r="BW11">
            <v>3</v>
          </cell>
          <cell r="BY11">
            <v>385</v>
          </cell>
          <cell r="CF11">
            <v>1521</v>
          </cell>
          <cell r="CH11">
            <v>11977</v>
          </cell>
        </row>
        <row r="12">
          <cell r="E12">
            <v>0</v>
          </cell>
          <cell r="F12">
            <v>1</v>
          </cell>
          <cell r="G12">
            <v>0</v>
          </cell>
          <cell r="H12">
            <v>5</v>
          </cell>
          <cell r="I12">
            <v>823</v>
          </cell>
          <cell r="J12">
            <v>174</v>
          </cell>
          <cell r="K12">
            <v>16</v>
          </cell>
          <cell r="L12">
            <v>1403</v>
          </cell>
          <cell r="M12">
            <v>1144</v>
          </cell>
          <cell r="N12">
            <v>0</v>
          </cell>
          <cell r="O12">
            <v>0</v>
          </cell>
          <cell r="P12">
            <v>78</v>
          </cell>
          <cell r="Q12">
            <v>0</v>
          </cell>
          <cell r="R12">
            <v>730</v>
          </cell>
          <cell r="S12">
            <v>1</v>
          </cell>
          <cell r="T12">
            <v>8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68</v>
          </cell>
          <cell r="AA12">
            <v>2</v>
          </cell>
          <cell r="AB12">
            <v>44</v>
          </cell>
          <cell r="AC12">
            <v>1</v>
          </cell>
          <cell r="AD12">
            <v>16</v>
          </cell>
          <cell r="AE12">
            <v>0</v>
          </cell>
          <cell r="AF12">
            <v>1</v>
          </cell>
          <cell r="AG12">
            <v>74</v>
          </cell>
          <cell r="AH12">
            <v>89</v>
          </cell>
          <cell r="AI12">
            <v>23</v>
          </cell>
          <cell r="AJ12">
            <v>3</v>
          </cell>
          <cell r="AK12">
            <v>11</v>
          </cell>
          <cell r="AL12">
            <v>41</v>
          </cell>
          <cell r="AM12">
            <v>34</v>
          </cell>
          <cell r="AN12">
            <v>64</v>
          </cell>
          <cell r="AO12">
            <v>401</v>
          </cell>
          <cell r="AP12">
            <v>187</v>
          </cell>
          <cell r="AQ12">
            <v>2136</v>
          </cell>
          <cell r="AR12">
            <v>11</v>
          </cell>
          <cell r="AS12">
            <v>56</v>
          </cell>
          <cell r="AT12">
            <v>15</v>
          </cell>
          <cell r="AU12">
            <v>0</v>
          </cell>
          <cell r="AV12">
            <v>11</v>
          </cell>
          <cell r="AW12">
            <v>0</v>
          </cell>
          <cell r="AX12">
            <v>158</v>
          </cell>
          <cell r="AY12">
            <v>400</v>
          </cell>
          <cell r="AZ12">
            <v>0</v>
          </cell>
          <cell r="BA12">
            <v>160</v>
          </cell>
          <cell r="BB12">
            <v>29</v>
          </cell>
          <cell r="BC12">
            <v>1</v>
          </cell>
          <cell r="BD12">
            <v>0</v>
          </cell>
          <cell r="BE12">
            <v>286</v>
          </cell>
          <cell r="BF12">
            <v>194</v>
          </cell>
          <cell r="BG12">
            <v>138</v>
          </cell>
          <cell r="BH12">
            <v>61</v>
          </cell>
          <cell r="BI12">
            <v>28</v>
          </cell>
          <cell r="BJ12">
            <v>0</v>
          </cell>
          <cell r="BK12">
            <v>15</v>
          </cell>
          <cell r="BL12">
            <v>30</v>
          </cell>
          <cell r="BM12">
            <v>19</v>
          </cell>
          <cell r="BN12">
            <v>25</v>
          </cell>
          <cell r="BO12">
            <v>11</v>
          </cell>
          <cell r="BP12">
            <v>0</v>
          </cell>
          <cell r="BQ12">
            <v>0</v>
          </cell>
          <cell r="BS12">
            <v>4334</v>
          </cell>
          <cell r="BT12">
            <v>0</v>
          </cell>
          <cell r="BU12">
            <v>0</v>
          </cell>
          <cell r="BW12">
            <v>0</v>
          </cell>
          <cell r="BY12">
            <v>392</v>
          </cell>
          <cell r="CF12">
            <v>1285</v>
          </cell>
          <cell r="CH12">
            <v>15238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6</v>
          </cell>
          <cell r="J13">
            <v>30</v>
          </cell>
          <cell r="K13">
            <v>0</v>
          </cell>
          <cell r="L13">
            <v>25</v>
          </cell>
          <cell r="M13">
            <v>102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3</v>
          </cell>
          <cell r="AD13">
            <v>3</v>
          </cell>
          <cell r="AE13">
            <v>0</v>
          </cell>
          <cell r="AF13">
            <v>0</v>
          </cell>
          <cell r="AG13">
            <v>167</v>
          </cell>
          <cell r="AH13">
            <v>793</v>
          </cell>
          <cell r="AI13">
            <v>0</v>
          </cell>
          <cell r="AJ13">
            <v>0</v>
          </cell>
          <cell r="AK13">
            <v>0</v>
          </cell>
          <cell r="AL13">
            <v>23</v>
          </cell>
          <cell r="AM13">
            <v>71</v>
          </cell>
          <cell r="AN13">
            <v>0</v>
          </cell>
          <cell r="AO13">
            <v>78</v>
          </cell>
          <cell r="AP13">
            <v>211</v>
          </cell>
          <cell r="AQ13">
            <v>3017</v>
          </cell>
          <cell r="AR13">
            <v>0</v>
          </cell>
          <cell r="AS13">
            <v>13</v>
          </cell>
          <cell r="AT13">
            <v>6</v>
          </cell>
          <cell r="AU13">
            <v>0</v>
          </cell>
          <cell r="AV13">
            <v>51</v>
          </cell>
          <cell r="AW13">
            <v>0</v>
          </cell>
          <cell r="AX13">
            <v>311</v>
          </cell>
          <cell r="AY13">
            <v>124</v>
          </cell>
          <cell r="AZ13">
            <v>6</v>
          </cell>
          <cell r="BA13">
            <v>48</v>
          </cell>
          <cell r="BB13">
            <v>2</v>
          </cell>
          <cell r="BC13">
            <v>0</v>
          </cell>
          <cell r="BD13">
            <v>0</v>
          </cell>
          <cell r="BE13">
            <v>100</v>
          </cell>
          <cell r="BF13">
            <v>41</v>
          </cell>
          <cell r="BG13">
            <v>579</v>
          </cell>
          <cell r="BH13">
            <v>198</v>
          </cell>
          <cell r="BI13">
            <v>94</v>
          </cell>
          <cell r="BJ13">
            <v>26</v>
          </cell>
          <cell r="BK13">
            <v>24</v>
          </cell>
          <cell r="BL13">
            <v>146</v>
          </cell>
          <cell r="BM13">
            <v>8</v>
          </cell>
          <cell r="BN13">
            <v>5</v>
          </cell>
          <cell r="BO13">
            <v>49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0</v>
          </cell>
          <cell r="BW13">
            <v>0</v>
          </cell>
          <cell r="BY13">
            <v>33</v>
          </cell>
          <cell r="CF13">
            <v>3</v>
          </cell>
          <cell r="CH13">
            <v>6399</v>
          </cell>
        </row>
        <row r="14">
          <cell r="E14">
            <v>201</v>
          </cell>
          <cell r="F14">
            <v>163</v>
          </cell>
          <cell r="G14">
            <v>445</v>
          </cell>
          <cell r="H14">
            <v>3363</v>
          </cell>
          <cell r="I14">
            <v>628</v>
          </cell>
          <cell r="J14">
            <v>152</v>
          </cell>
          <cell r="K14">
            <v>69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10</v>
          </cell>
          <cell r="Q14">
            <v>18</v>
          </cell>
          <cell r="R14">
            <v>1856</v>
          </cell>
          <cell r="S14">
            <v>672</v>
          </cell>
          <cell r="T14">
            <v>0</v>
          </cell>
          <cell r="U14">
            <v>1</v>
          </cell>
          <cell r="V14">
            <v>0</v>
          </cell>
          <cell r="W14">
            <v>6</v>
          </cell>
          <cell r="X14">
            <v>0</v>
          </cell>
          <cell r="Y14">
            <v>0</v>
          </cell>
          <cell r="Z14">
            <v>19</v>
          </cell>
          <cell r="AA14">
            <v>13</v>
          </cell>
          <cell r="AB14">
            <v>0</v>
          </cell>
          <cell r="AC14">
            <v>56</v>
          </cell>
          <cell r="AD14">
            <v>367</v>
          </cell>
          <cell r="AE14">
            <v>4041</v>
          </cell>
          <cell r="AF14">
            <v>589</v>
          </cell>
          <cell r="AG14">
            <v>3601</v>
          </cell>
          <cell r="AH14">
            <v>254</v>
          </cell>
          <cell r="AI14">
            <v>1977</v>
          </cell>
          <cell r="AJ14">
            <v>455</v>
          </cell>
          <cell r="AK14">
            <v>23</v>
          </cell>
          <cell r="AL14">
            <v>570</v>
          </cell>
          <cell r="AM14">
            <v>114</v>
          </cell>
          <cell r="AN14">
            <v>1315</v>
          </cell>
          <cell r="AO14">
            <v>4</v>
          </cell>
          <cell r="AP14">
            <v>66</v>
          </cell>
          <cell r="AQ14">
            <v>728</v>
          </cell>
          <cell r="AR14">
            <v>0</v>
          </cell>
          <cell r="AS14">
            <v>43</v>
          </cell>
          <cell r="AT14">
            <v>51</v>
          </cell>
          <cell r="AU14">
            <v>0</v>
          </cell>
          <cell r="AV14">
            <v>440</v>
          </cell>
          <cell r="AW14">
            <v>0</v>
          </cell>
          <cell r="AX14">
            <v>698</v>
          </cell>
          <cell r="AY14">
            <v>673</v>
          </cell>
          <cell r="AZ14">
            <v>0</v>
          </cell>
          <cell r="BA14">
            <v>120</v>
          </cell>
          <cell r="BB14">
            <v>175</v>
          </cell>
          <cell r="BC14">
            <v>38</v>
          </cell>
          <cell r="BD14">
            <v>11</v>
          </cell>
          <cell r="BE14">
            <v>535</v>
          </cell>
          <cell r="BF14">
            <v>971</v>
          </cell>
          <cell r="BG14">
            <v>1846</v>
          </cell>
          <cell r="BH14">
            <v>320</v>
          </cell>
          <cell r="BI14">
            <v>521</v>
          </cell>
          <cell r="BJ14">
            <v>10</v>
          </cell>
          <cell r="BK14">
            <v>10</v>
          </cell>
          <cell r="BL14">
            <v>20</v>
          </cell>
          <cell r="BM14">
            <v>26</v>
          </cell>
          <cell r="BN14">
            <v>45</v>
          </cell>
          <cell r="BO14">
            <v>22</v>
          </cell>
          <cell r="BP14">
            <v>0</v>
          </cell>
          <cell r="BQ14">
            <v>0</v>
          </cell>
          <cell r="BS14">
            <v>8146</v>
          </cell>
          <cell r="BT14">
            <v>0</v>
          </cell>
          <cell r="BU14">
            <v>0</v>
          </cell>
          <cell r="BW14">
            <v>0</v>
          </cell>
          <cell r="BY14">
            <v>86</v>
          </cell>
          <cell r="CF14">
            <v>7947</v>
          </cell>
          <cell r="CH14">
            <v>44530</v>
          </cell>
        </row>
        <row r="15">
          <cell r="E15">
            <v>0</v>
          </cell>
          <cell r="F15">
            <v>30</v>
          </cell>
          <cell r="G15">
            <v>0</v>
          </cell>
          <cell r="H15">
            <v>2135</v>
          </cell>
          <cell r="I15">
            <v>3152</v>
          </cell>
          <cell r="J15">
            <v>850</v>
          </cell>
          <cell r="K15">
            <v>101</v>
          </cell>
          <cell r="L15">
            <v>151</v>
          </cell>
          <cell r="M15">
            <v>108</v>
          </cell>
          <cell r="N15">
            <v>0</v>
          </cell>
          <cell r="O15">
            <v>4</v>
          </cell>
          <cell r="P15">
            <v>137</v>
          </cell>
          <cell r="Q15">
            <v>0</v>
          </cell>
          <cell r="R15">
            <v>740</v>
          </cell>
          <cell r="S15">
            <v>27</v>
          </cell>
          <cell r="T15">
            <v>291</v>
          </cell>
          <cell r="U15">
            <v>2</v>
          </cell>
          <cell r="V15">
            <v>0</v>
          </cell>
          <cell r="W15">
            <v>8</v>
          </cell>
          <cell r="X15">
            <v>0</v>
          </cell>
          <cell r="Y15">
            <v>0</v>
          </cell>
          <cell r="Z15">
            <v>314</v>
          </cell>
          <cell r="AA15">
            <v>9</v>
          </cell>
          <cell r="AB15">
            <v>0</v>
          </cell>
          <cell r="AC15">
            <v>42</v>
          </cell>
          <cell r="AD15">
            <v>208</v>
          </cell>
          <cell r="AE15">
            <v>1437</v>
          </cell>
          <cell r="AF15">
            <v>82</v>
          </cell>
          <cell r="AG15">
            <v>22</v>
          </cell>
          <cell r="AH15">
            <v>0</v>
          </cell>
          <cell r="AI15">
            <v>339</v>
          </cell>
          <cell r="AJ15">
            <v>2</v>
          </cell>
          <cell r="AK15">
            <v>11</v>
          </cell>
          <cell r="AL15">
            <v>33</v>
          </cell>
          <cell r="AM15">
            <v>5</v>
          </cell>
          <cell r="AN15">
            <v>402</v>
          </cell>
          <cell r="AO15">
            <v>23</v>
          </cell>
          <cell r="AP15">
            <v>34</v>
          </cell>
          <cell r="AQ15">
            <v>140</v>
          </cell>
          <cell r="AR15">
            <v>35</v>
          </cell>
          <cell r="AS15">
            <v>14</v>
          </cell>
          <cell r="AT15">
            <v>61</v>
          </cell>
          <cell r="AU15">
            <v>0</v>
          </cell>
          <cell r="AV15">
            <v>75</v>
          </cell>
          <cell r="AW15">
            <v>0</v>
          </cell>
          <cell r="AX15">
            <v>52</v>
          </cell>
          <cell r="AY15">
            <v>326</v>
          </cell>
          <cell r="AZ15">
            <v>0</v>
          </cell>
          <cell r="BA15">
            <v>59</v>
          </cell>
          <cell r="BB15">
            <v>145</v>
          </cell>
          <cell r="BC15">
            <v>127</v>
          </cell>
          <cell r="BD15">
            <v>0</v>
          </cell>
          <cell r="BE15">
            <v>23</v>
          </cell>
          <cell r="BF15">
            <v>171</v>
          </cell>
          <cell r="BG15">
            <v>44</v>
          </cell>
          <cell r="BH15">
            <v>106</v>
          </cell>
          <cell r="BI15">
            <v>1464</v>
          </cell>
          <cell r="BJ15">
            <v>54</v>
          </cell>
          <cell r="BK15">
            <v>10</v>
          </cell>
          <cell r="BL15">
            <v>10</v>
          </cell>
          <cell r="BM15">
            <v>68</v>
          </cell>
          <cell r="BN15">
            <v>22</v>
          </cell>
          <cell r="BO15">
            <v>100</v>
          </cell>
          <cell r="BP15">
            <v>0</v>
          </cell>
          <cell r="BQ15">
            <v>0</v>
          </cell>
          <cell r="BS15">
            <v>19853</v>
          </cell>
          <cell r="BT15">
            <v>0</v>
          </cell>
          <cell r="BU15">
            <v>0</v>
          </cell>
          <cell r="BW15">
            <v>0</v>
          </cell>
          <cell r="BY15">
            <v>513</v>
          </cell>
          <cell r="CF15">
            <v>1318</v>
          </cell>
          <cell r="CH15">
            <v>35489</v>
          </cell>
        </row>
        <row r="16">
          <cell r="E16">
            <v>403</v>
          </cell>
          <cell r="F16">
            <v>0</v>
          </cell>
          <cell r="G16">
            <v>29</v>
          </cell>
          <cell r="H16">
            <v>47</v>
          </cell>
          <cell r="I16">
            <v>310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322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</v>
          </cell>
          <cell r="AD16">
            <v>21</v>
          </cell>
          <cell r="AE16">
            <v>0</v>
          </cell>
          <cell r="AF16">
            <v>1</v>
          </cell>
          <cell r="AG16">
            <v>44</v>
          </cell>
          <cell r="AH16">
            <v>150</v>
          </cell>
          <cell r="AI16">
            <v>2</v>
          </cell>
          <cell r="AJ16">
            <v>0</v>
          </cell>
          <cell r="AK16">
            <v>0</v>
          </cell>
          <cell r="AL16">
            <v>10</v>
          </cell>
          <cell r="AM16">
            <v>4</v>
          </cell>
          <cell r="AN16">
            <v>24</v>
          </cell>
          <cell r="AO16">
            <v>13</v>
          </cell>
          <cell r="AP16">
            <v>18</v>
          </cell>
          <cell r="AQ16">
            <v>124</v>
          </cell>
          <cell r="AR16">
            <v>0</v>
          </cell>
          <cell r="AS16">
            <v>6</v>
          </cell>
          <cell r="AT16">
            <v>1</v>
          </cell>
          <cell r="AU16">
            <v>0</v>
          </cell>
          <cell r="AV16">
            <v>2</v>
          </cell>
          <cell r="AW16">
            <v>0</v>
          </cell>
          <cell r="AX16">
            <v>12</v>
          </cell>
          <cell r="AY16">
            <v>60</v>
          </cell>
          <cell r="AZ16">
            <v>0</v>
          </cell>
          <cell r="BA16">
            <v>21</v>
          </cell>
          <cell r="BB16">
            <v>13</v>
          </cell>
          <cell r="BC16">
            <v>9</v>
          </cell>
          <cell r="BD16">
            <v>0</v>
          </cell>
          <cell r="BE16">
            <v>35</v>
          </cell>
          <cell r="BF16">
            <v>62</v>
          </cell>
          <cell r="BG16">
            <v>0</v>
          </cell>
          <cell r="BH16">
            <v>81</v>
          </cell>
          <cell r="BI16">
            <v>3377</v>
          </cell>
          <cell r="BJ16">
            <v>48</v>
          </cell>
          <cell r="BK16">
            <v>2</v>
          </cell>
          <cell r="BL16">
            <v>14</v>
          </cell>
          <cell r="BM16">
            <v>7</v>
          </cell>
          <cell r="BN16">
            <v>9</v>
          </cell>
          <cell r="BO16">
            <v>8</v>
          </cell>
          <cell r="BP16">
            <v>0</v>
          </cell>
          <cell r="BQ16">
            <v>0</v>
          </cell>
          <cell r="BS16">
            <v>15654</v>
          </cell>
          <cell r="BT16">
            <v>0</v>
          </cell>
          <cell r="BU16">
            <v>0</v>
          </cell>
          <cell r="BW16">
            <v>0</v>
          </cell>
          <cell r="BY16">
            <v>355</v>
          </cell>
          <cell r="CF16">
            <v>384</v>
          </cell>
          <cell r="CH16">
            <v>21690</v>
          </cell>
        </row>
        <row r="17">
          <cell r="E17">
            <v>0</v>
          </cell>
          <cell r="F17">
            <v>33</v>
          </cell>
          <cell r="G17">
            <v>19</v>
          </cell>
          <cell r="H17">
            <v>311</v>
          </cell>
          <cell r="I17">
            <v>2229</v>
          </cell>
          <cell r="J17">
            <v>256</v>
          </cell>
          <cell r="K17">
            <v>72</v>
          </cell>
          <cell r="L17">
            <v>115</v>
          </cell>
          <cell r="M17">
            <v>0</v>
          </cell>
          <cell r="N17">
            <v>0</v>
          </cell>
          <cell r="O17">
            <v>0</v>
          </cell>
          <cell r="P17">
            <v>229</v>
          </cell>
          <cell r="Q17">
            <v>627</v>
          </cell>
          <cell r="R17">
            <v>423</v>
          </cell>
          <cell r="S17">
            <v>56</v>
          </cell>
          <cell r="T17">
            <v>357</v>
          </cell>
          <cell r="U17">
            <v>2</v>
          </cell>
          <cell r="V17">
            <v>0</v>
          </cell>
          <cell r="W17">
            <v>9</v>
          </cell>
          <cell r="X17">
            <v>0</v>
          </cell>
          <cell r="Y17">
            <v>0</v>
          </cell>
          <cell r="Z17">
            <v>255</v>
          </cell>
          <cell r="AA17">
            <v>10</v>
          </cell>
          <cell r="AB17">
            <v>153</v>
          </cell>
          <cell r="AC17">
            <v>104</v>
          </cell>
          <cell r="AD17">
            <v>237</v>
          </cell>
          <cell r="AE17">
            <v>3414</v>
          </cell>
          <cell r="AF17">
            <v>1952</v>
          </cell>
          <cell r="AG17">
            <v>0</v>
          </cell>
          <cell r="AH17">
            <v>501</v>
          </cell>
          <cell r="AI17">
            <v>140</v>
          </cell>
          <cell r="AJ17">
            <v>419</v>
          </cell>
          <cell r="AK17">
            <v>11</v>
          </cell>
          <cell r="AL17">
            <v>39</v>
          </cell>
          <cell r="AM17">
            <v>18</v>
          </cell>
          <cell r="AN17">
            <v>105</v>
          </cell>
          <cell r="AO17">
            <v>0</v>
          </cell>
          <cell r="AP17">
            <v>44</v>
          </cell>
          <cell r="AQ17">
            <v>683</v>
          </cell>
          <cell r="AR17">
            <v>9</v>
          </cell>
          <cell r="AS17">
            <v>63</v>
          </cell>
          <cell r="AT17">
            <v>43</v>
          </cell>
          <cell r="AU17">
            <v>0</v>
          </cell>
          <cell r="AV17">
            <v>11</v>
          </cell>
          <cell r="AW17">
            <v>0</v>
          </cell>
          <cell r="AX17">
            <v>81</v>
          </cell>
          <cell r="AY17">
            <v>178</v>
          </cell>
          <cell r="AZ17">
            <v>0</v>
          </cell>
          <cell r="BA17">
            <v>217</v>
          </cell>
          <cell r="BB17">
            <v>42</v>
          </cell>
          <cell r="BC17">
            <v>30</v>
          </cell>
          <cell r="BD17">
            <v>5</v>
          </cell>
          <cell r="BE17">
            <v>10</v>
          </cell>
          <cell r="BF17">
            <v>213</v>
          </cell>
          <cell r="BG17">
            <v>122</v>
          </cell>
          <cell r="BH17">
            <v>97</v>
          </cell>
          <cell r="BI17">
            <v>127</v>
          </cell>
          <cell r="BJ17">
            <v>5</v>
          </cell>
          <cell r="BK17">
            <v>7</v>
          </cell>
          <cell r="BL17">
            <v>18</v>
          </cell>
          <cell r="BM17">
            <v>31</v>
          </cell>
          <cell r="BN17">
            <v>36</v>
          </cell>
          <cell r="BO17">
            <v>23</v>
          </cell>
          <cell r="BP17">
            <v>4</v>
          </cell>
          <cell r="BQ17">
            <v>0</v>
          </cell>
          <cell r="BS17">
            <v>4124</v>
          </cell>
          <cell r="BT17">
            <v>0</v>
          </cell>
          <cell r="BU17">
            <v>0</v>
          </cell>
          <cell r="BW17">
            <v>76</v>
          </cell>
          <cell r="BY17">
            <v>861</v>
          </cell>
          <cell r="CF17">
            <v>650</v>
          </cell>
          <cell r="CH17">
            <v>19906</v>
          </cell>
        </row>
        <row r="18">
          <cell r="E18">
            <v>0</v>
          </cell>
          <cell r="F18">
            <v>4</v>
          </cell>
          <cell r="G18">
            <v>21</v>
          </cell>
          <cell r="H18">
            <v>1157</v>
          </cell>
          <cell r="I18">
            <v>747</v>
          </cell>
          <cell r="J18">
            <v>54</v>
          </cell>
          <cell r="K18">
            <v>17</v>
          </cell>
          <cell r="L18">
            <v>0</v>
          </cell>
          <cell r="M18">
            <v>0</v>
          </cell>
          <cell r="N18">
            <v>0</v>
          </cell>
          <cell r="O18">
            <v>305</v>
          </cell>
          <cell r="P18">
            <v>67</v>
          </cell>
          <cell r="Q18">
            <v>315</v>
          </cell>
          <cell r="R18">
            <v>10066</v>
          </cell>
          <cell r="S18">
            <v>187</v>
          </cell>
          <cell r="T18">
            <v>209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78</v>
          </cell>
          <cell r="AA18">
            <v>1</v>
          </cell>
          <cell r="AB18">
            <v>1035</v>
          </cell>
          <cell r="AC18">
            <v>15</v>
          </cell>
          <cell r="AD18">
            <v>0</v>
          </cell>
          <cell r="AE18">
            <v>30368</v>
          </cell>
          <cell r="AF18">
            <v>19</v>
          </cell>
          <cell r="AG18">
            <v>840</v>
          </cell>
          <cell r="AH18">
            <v>2874</v>
          </cell>
          <cell r="AI18">
            <v>0</v>
          </cell>
          <cell r="AJ18">
            <v>60</v>
          </cell>
          <cell r="AK18">
            <v>0</v>
          </cell>
          <cell r="AL18">
            <v>7</v>
          </cell>
          <cell r="AM18">
            <v>4</v>
          </cell>
          <cell r="AN18">
            <v>155</v>
          </cell>
          <cell r="AO18">
            <v>1</v>
          </cell>
          <cell r="AP18">
            <v>104</v>
          </cell>
          <cell r="AQ18">
            <v>161</v>
          </cell>
          <cell r="AR18">
            <v>0</v>
          </cell>
          <cell r="AS18">
            <v>27</v>
          </cell>
          <cell r="AT18">
            <v>28</v>
          </cell>
          <cell r="AU18">
            <v>0</v>
          </cell>
          <cell r="AV18">
            <v>51</v>
          </cell>
          <cell r="AW18">
            <v>0</v>
          </cell>
          <cell r="AX18">
            <v>293</v>
          </cell>
          <cell r="AY18">
            <v>674</v>
          </cell>
          <cell r="AZ18">
            <v>9</v>
          </cell>
          <cell r="BA18">
            <v>0</v>
          </cell>
          <cell r="BB18">
            <v>5</v>
          </cell>
          <cell r="BC18">
            <v>17</v>
          </cell>
          <cell r="BD18">
            <v>3</v>
          </cell>
          <cell r="BE18">
            <v>35</v>
          </cell>
          <cell r="BF18">
            <v>99</v>
          </cell>
          <cell r="BG18">
            <v>42</v>
          </cell>
          <cell r="BH18">
            <v>22</v>
          </cell>
          <cell r="BI18">
            <v>40</v>
          </cell>
          <cell r="BJ18">
            <v>0</v>
          </cell>
          <cell r="BK18">
            <v>6</v>
          </cell>
          <cell r="BL18">
            <v>5</v>
          </cell>
          <cell r="BM18">
            <v>134</v>
          </cell>
          <cell r="BN18">
            <v>220</v>
          </cell>
          <cell r="BO18">
            <v>159</v>
          </cell>
          <cell r="BP18">
            <v>0</v>
          </cell>
          <cell r="BQ18">
            <v>0</v>
          </cell>
          <cell r="BS18">
            <v>694</v>
          </cell>
          <cell r="BT18">
            <v>0</v>
          </cell>
          <cell r="BU18">
            <v>0</v>
          </cell>
          <cell r="BW18">
            <v>3283</v>
          </cell>
          <cell r="BY18">
            <v>1953</v>
          </cell>
          <cell r="CF18">
            <v>6646</v>
          </cell>
          <cell r="CH18">
            <v>63317</v>
          </cell>
        </row>
        <row r="19">
          <cell r="E19">
            <v>0</v>
          </cell>
          <cell r="F19">
            <v>2</v>
          </cell>
          <cell r="G19">
            <v>4</v>
          </cell>
          <cell r="H19">
            <v>3262</v>
          </cell>
          <cell r="I19">
            <v>167</v>
          </cell>
          <cell r="J19">
            <v>56</v>
          </cell>
          <cell r="K19">
            <v>0</v>
          </cell>
          <cell r="L19">
            <v>9</v>
          </cell>
          <cell r="M19">
            <v>6</v>
          </cell>
          <cell r="N19">
            <v>0</v>
          </cell>
          <cell r="O19">
            <v>14</v>
          </cell>
          <cell r="P19">
            <v>45</v>
          </cell>
          <cell r="Q19">
            <v>0</v>
          </cell>
          <cell r="R19">
            <v>843</v>
          </cell>
          <cell r="S19">
            <v>2550</v>
          </cell>
          <cell r="T19">
            <v>6485</v>
          </cell>
          <cell r="U19">
            <v>1</v>
          </cell>
          <cell r="V19">
            <v>0</v>
          </cell>
          <cell r="W19">
            <v>64</v>
          </cell>
          <cell r="X19">
            <v>0</v>
          </cell>
          <cell r="Y19">
            <v>0</v>
          </cell>
          <cell r="Z19">
            <v>284</v>
          </cell>
          <cell r="AA19">
            <v>40</v>
          </cell>
          <cell r="AB19">
            <v>576</v>
          </cell>
          <cell r="AC19">
            <v>223</v>
          </cell>
          <cell r="AD19">
            <v>3816</v>
          </cell>
          <cell r="AE19">
            <v>7070</v>
          </cell>
          <cell r="AF19">
            <v>9</v>
          </cell>
          <cell r="AG19">
            <v>286</v>
          </cell>
          <cell r="AH19">
            <v>726</v>
          </cell>
          <cell r="AI19">
            <v>0</v>
          </cell>
          <cell r="AJ19">
            <v>3</v>
          </cell>
          <cell r="AK19">
            <v>0</v>
          </cell>
          <cell r="AL19">
            <v>67</v>
          </cell>
          <cell r="AM19">
            <v>3</v>
          </cell>
          <cell r="AN19">
            <v>20</v>
          </cell>
          <cell r="AO19">
            <v>0</v>
          </cell>
          <cell r="AP19">
            <v>20</v>
          </cell>
          <cell r="AQ19">
            <v>280</v>
          </cell>
          <cell r="AR19">
            <v>0</v>
          </cell>
          <cell r="AS19">
            <v>37</v>
          </cell>
          <cell r="AT19">
            <v>7</v>
          </cell>
          <cell r="AU19">
            <v>0</v>
          </cell>
          <cell r="AV19">
            <v>1</v>
          </cell>
          <cell r="AW19">
            <v>0</v>
          </cell>
          <cell r="AX19">
            <v>1406</v>
          </cell>
          <cell r="AY19">
            <v>562</v>
          </cell>
          <cell r="AZ19">
            <v>10</v>
          </cell>
          <cell r="BA19">
            <v>168</v>
          </cell>
          <cell r="BB19">
            <v>10</v>
          </cell>
          <cell r="BC19">
            <v>34</v>
          </cell>
          <cell r="BD19">
            <v>0</v>
          </cell>
          <cell r="BE19">
            <v>2</v>
          </cell>
          <cell r="BF19">
            <v>311</v>
          </cell>
          <cell r="BG19">
            <v>26</v>
          </cell>
          <cell r="BH19">
            <v>16</v>
          </cell>
          <cell r="BI19">
            <v>50</v>
          </cell>
          <cell r="BJ19">
            <v>6</v>
          </cell>
          <cell r="BK19">
            <v>4</v>
          </cell>
          <cell r="BL19">
            <v>5</v>
          </cell>
          <cell r="BM19">
            <v>18</v>
          </cell>
          <cell r="BN19">
            <v>23</v>
          </cell>
          <cell r="BO19">
            <v>39</v>
          </cell>
          <cell r="BP19">
            <v>0</v>
          </cell>
          <cell r="BQ19">
            <v>0</v>
          </cell>
          <cell r="BS19">
            <v>120</v>
          </cell>
          <cell r="BT19">
            <v>0</v>
          </cell>
          <cell r="BU19">
            <v>0</v>
          </cell>
          <cell r="BW19">
            <v>183</v>
          </cell>
          <cell r="BY19">
            <v>1154</v>
          </cell>
          <cell r="CF19">
            <v>18382</v>
          </cell>
          <cell r="CH19">
            <v>49505</v>
          </cell>
        </row>
        <row r="20">
          <cell r="E20">
            <v>0</v>
          </cell>
          <cell r="F20">
            <v>35</v>
          </cell>
          <cell r="G20">
            <v>0</v>
          </cell>
          <cell r="H20">
            <v>788</v>
          </cell>
          <cell r="I20">
            <v>1907</v>
          </cell>
          <cell r="J20">
            <v>573</v>
          </cell>
          <cell r="K20">
            <v>62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22</v>
          </cell>
          <cell r="Q20">
            <v>404</v>
          </cell>
          <cell r="R20">
            <v>169</v>
          </cell>
          <cell r="S20">
            <v>46</v>
          </cell>
          <cell r="T20">
            <v>1393</v>
          </cell>
          <cell r="U20">
            <v>12</v>
          </cell>
          <cell r="V20">
            <v>0</v>
          </cell>
          <cell r="W20">
            <v>64</v>
          </cell>
          <cell r="X20">
            <v>0</v>
          </cell>
          <cell r="Y20">
            <v>0</v>
          </cell>
          <cell r="Z20">
            <v>328</v>
          </cell>
          <cell r="AA20">
            <v>195</v>
          </cell>
          <cell r="AB20">
            <v>0</v>
          </cell>
          <cell r="AC20">
            <v>118</v>
          </cell>
          <cell r="AD20">
            <v>19</v>
          </cell>
          <cell r="AE20">
            <v>5697</v>
          </cell>
          <cell r="AF20">
            <v>89</v>
          </cell>
          <cell r="AG20">
            <v>637</v>
          </cell>
          <cell r="AH20">
            <v>113</v>
          </cell>
          <cell r="AI20">
            <v>0</v>
          </cell>
          <cell r="AJ20">
            <v>12</v>
          </cell>
          <cell r="AK20">
            <v>0</v>
          </cell>
          <cell r="AL20">
            <v>70</v>
          </cell>
          <cell r="AM20">
            <v>43</v>
          </cell>
          <cell r="AN20">
            <v>82</v>
          </cell>
          <cell r="AO20">
            <v>1</v>
          </cell>
          <cell r="AP20">
            <v>66</v>
          </cell>
          <cell r="AQ20">
            <v>3692</v>
          </cell>
          <cell r="AR20">
            <v>176</v>
          </cell>
          <cell r="AS20">
            <v>49</v>
          </cell>
          <cell r="AT20">
            <v>34</v>
          </cell>
          <cell r="AU20">
            <v>0</v>
          </cell>
          <cell r="AV20">
            <v>15</v>
          </cell>
          <cell r="AW20">
            <v>0</v>
          </cell>
          <cell r="AX20">
            <v>55</v>
          </cell>
          <cell r="AY20">
            <v>75</v>
          </cell>
          <cell r="AZ20">
            <v>15</v>
          </cell>
          <cell r="BA20">
            <v>4</v>
          </cell>
          <cell r="BB20">
            <v>63</v>
          </cell>
          <cell r="BC20">
            <v>137</v>
          </cell>
          <cell r="BD20">
            <v>0</v>
          </cell>
          <cell r="BE20">
            <v>46</v>
          </cell>
          <cell r="BF20">
            <v>97</v>
          </cell>
          <cell r="BG20">
            <v>96</v>
          </cell>
          <cell r="BH20">
            <v>449</v>
          </cell>
          <cell r="BI20">
            <v>231</v>
          </cell>
          <cell r="BJ20">
            <v>35</v>
          </cell>
          <cell r="BK20">
            <v>11</v>
          </cell>
          <cell r="BL20">
            <v>33</v>
          </cell>
          <cell r="BM20">
            <v>37</v>
          </cell>
          <cell r="BN20">
            <v>354</v>
          </cell>
          <cell r="BO20">
            <v>35</v>
          </cell>
          <cell r="BP20">
            <v>0</v>
          </cell>
          <cell r="BQ20">
            <v>0</v>
          </cell>
          <cell r="BS20">
            <v>5224</v>
          </cell>
          <cell r="BT20">
            <v>0</v>
          </cell>
          <cell r="BU20">
            <v>0</v>
          </cell>
          <cell r="BW20">
            <v>6558</v>
          </cell>
          <cell r="BY20">
            <v>1176</v>
          </cell>
          <cell r="CF20">
            <v>2110</v>
          </cell>
          <cell r="CH20">
            <v>33752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103</v>
          </cell>
          <cell r="I21">
            <v>24</v>
          </cell>
          <cell r="J21">
            <v>5</v>
          </cell>
          <cell r="K21">
            <v>3</v>
          </cell>
          <cell r="L21">
            <v>1</v>
          </cell>
          <cell r="M21">
            <v>4</v>
          </cell>
          <cell r="N21">
            <v>0</v>
          </cell>
          <cell r="O21">
            <v>0</v>
          </cell>
          <cell r="P21">
            <v>1</v>
          </cell>
          <cell r="Q21">
            <v>4</v>
          </cell>
          <cell r="R21">
            <v>14</v>
          </cell>
          <cell r="S21">
            <v>13</v>
          </cell>
          <cell r="T21">
            <v>5</v>
          </cell>
          <cell r="U21">
            <v>2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5</v>
          </cell>
          <cell r="AA21">
            <v>2</v>
          </cell>
          <cell r="AB21">
            <v>0</v>
          </cell>
          <cell r="AC21">
            <v>4</v>
          </cell>
          <cell r="AD21">
            <v>0</v>
          </cell>
          <cell r="AE21">
            <v>468</v>
          </cell>
          <cell r="AF21">
            <v>80</v>
          </cell>
          <cell r="AG21">
            <v>0</v>
          </cell>
          <cell r="AH21">
            <v>144</v>
          </cell>
          <cell r="AI21">
            <v>12</v>
          </cell>
          <cell r="AJ21">
            <v>2</v>
          </cell>
          <cell r="AK21">
            <v>11</v>
          </cell>
          <cell r="AL21">
            <v>26</v>
          </cell>
          <cell r="AM21">
            <v>5</v>
          </cell>
          <cell r="AN21">
            <v>6</v>
          </cell>
          <cell r="AO21">
            <v>24</v>
          </cell>
          <cell r="AP21">
            <v>170</v>
          </cell>
          <cell r="AQ21">
            <v>868</v>
          </cell>
          <cell r="AR21">
            <v>152</v>
          </cell>
          <cell r="AS21">
            <v>117</v>
          </cell>
          <cell r="AT21">
            <v>31</v>
          </cell>
          <cell r="AU21">
            <v>0</v>
          </cell>
          <cell r="AV21">
            <v>6</v>
          </cell>
          <cell r="AW21">
            <v>0</v>
          </cell>
          <cell r="AX21">
            <v>72</v>
          </cell>
          <cell r="AY21">
            <v>57</v>
          </cell>
          <cell r="AZ21">
            <v>0</v>
          </cell>
          <cell r="BA21">
            <v>17</v>
          </cell>
          <cell r="BB21">
            <v>17</v>
          </cell>
          <cell r="BC21">
            <v>9</v>
          </cell>
          <cell r="BD21">
            <v>3</v>
          </cell>
          <cell r="BE21">
            <v>4</v>
          </cell>
          <cell r="BF21">
            <v>118</v>
          </cell>
          <cell r="BG21">
            <v>199</v>
          </cell>
          <cell r="BH21">
            <v>54</v>
          </cell>
          <cell r="BI21">
            <v>73</v>
          </cell>
          <cell r="BJ21">
            <v>0</v>
          </cell>
          <cell r="BK21">
            <v>12</v>
          </cell>
          <cell r="BL21">
            <v>28</v>
          </cell>
          <cell r="BM21">
            <v>12</v>
          </cell>
          <cell r="BN21">
            <v>88</v>
          </cell>
          <cell r="BO21">
            <v>64</v>
          </cell>
          <cell r="BP21">
            <v>0</v>
          </cell>
          <cell r="BQ21">
            <v>0</v>
          </cell>
          <cell r="BS21">
            <v>10027</v>
          </cell>
          <cell r="BT21">
            <v>0</v>
          </cell>
          <cell r="BU21">
            <v>0</v>
          </cell>
          <cell r="BW21">
            <v>6408</v>
          </cell>
          <cell r="BY21">
            <v>191</v>
          </cell>
          <cell r="CF21">
            <v>1093</v>
          </cell>
          <cell r="CH21">
            <v>20859</v>
          </cell>
        </row>
        <row r="22">
          <cell r="E22">
            <v>17</v>
          </cell>
          <cell r="F22">
            <v>2</v>
          </cell>
          <cell r="G22">
            <v>1</v>
          </cell>
          <cell r="H22">
            <v>358</v>
          </cell>
          <cell r="I22">
            <v>238</v>
          </cell>
          <cell r="J22">
            <v>66</v>
          </cell>
          <cell r="K22">
            <v>3</v>
          </cell>
          <cell r="L22">
            <v>12</v>
          </cell>
          <cell r="M22">
            <v>28</v>
          </cell>
          <cell r="N22">
            <v>0</v>
          </cell>
          <cell r="O22">
            <v>0</v>
          </cell>
          <cell r="P22">
            <v>2</v>
          </cell>
          <cell r="Q22">
            <v>25</v>
          </cell>
          <cell r="R22">
            <v>133</v>
          </cell>
          <cell r="S22">
            <v>355</v>
          </cell>
          <cell r="T22">
            <v>70</v>
          </cell>
          <cell r="U22">
            <v>9</v>
          </cell>
          <cell r="V22">
            <v>2</v>
          </cell>
          <cell r="W22">
            <v>34</v>
          </cell>
          <cell r="X22">
            <v>0</v>
          </cell>
          <cell r="Y22">
            <v>0</v>
          </cell>
          <cell r="Z22">
            <v>119</v>
          </cell>
          <cell r="AA22">
            <v>9</v>
          </cell>
          <cell r="AB22">
            <v>0</v>
          </cell>
          <cell r="AC22">
            <v>8</v>
          </cell>
          <cell r="AD22">
            <v>15</v>
          </cell>
          <cell r="AE22">
            <v>2157</v>
          </cell>
          <cell r="AF22">
            <v>1144</v>
          </cell>
          <cell r="AG22">
            <v>0</v>
          </cell>
          <cell r="AH22">
            <v>103</v>
          </cell>
          <cell r="AI22">
            <v>35</v>
          </cell>
          <cell r="AJ22">
            <v>234</v>
          </cell>
          <cell r="AK22">
            <v>0</v>
          </cell>
          <cell r="AL22">
            <v>48</v>
          </cell>
          <cell r="AM22">
            <v>40</v>
          </cell>
          <cell r="AN22">
            <v>64</v>
          </cell>
          <cell r="AO22">
            <v>0</v>
          </cell>
          <cell r="AP22">
            <v>149</v>
          </cell>
          <cell r="AQ22">
            <v>2285</v>
          </cell>
          <cell r="AR22">
            <v>60</v>
          </cell>
          <cell r="AS22">
            <v>46</v>
          </cell>
          <cell r="AT22">
            <v>62</v>
          </cell>
          <cell r="AU22">
            <v>0</v>
          </cell>
          <cell r="AV22">
            <v>80</v>
          </cell>
          <cell r="AW22">
            <v>0</v>
          </cell>
          <cell r="AX22">
            <v>125</v>
          </cell>
          <cell r="AY22">
            <v>486</v>
          </cell>
          <cell r="AZ22">
            <v>0</v>
          </cell>
          <cell r="BA22">
            <v>53</v>
          </cell>
          <cell r="BB22">
            <v>26</v>
          </cell>
          <cell r="BC22">
            <v>15</v>
          </cell>
          <cell r="BD22">
            <v>5</v>
          </cell>
          <cell r="BE22">
            <v>103</v>
          </cell>
          <cell r="BF22">
            <v>272</v>
          </cell>
          <cell r="BG22">
            <v>107</v>
          </cell>
          <cell r="BH22">
            <v>15</v>
          </cell>
          <cell r="BI22">
            <v>38</v>
          </cell>
          <cell r="BJ22">
            <v>5</v>
          </cell>
          <cell r="BK22">
            <v>19</v>
          </cell>
          <cell r="BL22">
            <v>19</v>
          </cell>
          <cell r="BM22">
            <v>140</v>
          </cell>
          <cell r="BN22">
            <v>32</v>
          </cell>
          <cell r="BO22">
            <v>99</v>
          </cell>
          <cell r="BP22">
            <v>5</v>
          </cell>
          <cell r="BQ22">
            <v>0</v>
          </cell>
          <cell r="BS22">
            <v>9205</v>
          </cell>
          <cell r="BT22">
            <v>0</v>
          </cell>
          <cell r="BU22">
            <v>0</v>
          </cell>
          <cell r="BW22">
            <v>2959</v>
          </cell>
          <cell r="BY22">
            <v>428</v>
          </cell>
          <cell r="CF22">
            <v>1583</v>
          </cell>
          <cell r="CH22">
            <v>23752</v>
          </cell>
        </row>
        <row r="23">
          <cell r="E23">
            <v>0</v>
          </cell>
          <cell r="F23">
            <v>3</v>
          </cell>
          <cell r="G23">
            <v>0</v>
          </cell>
          <cell r="H23">
            <v>2553</v>
          </cell>
          <cell r="I23">
            <v>593</v>
          </cell>
          <cell r="J23">
            <v>248</v>
          </cell>
          <cell r="K23">
            <v>17</v>
          </cell>
          <cell r="L23">
            <v>30</v>
          </cell>
          <cell r="M23">
            <v>19</v>
          </cell>
          <cell r="N23">
            <v>0</v>
          </cell>
          <cell r="O23">
            <v>0</v>
          </cell>
          <cell r="P23">
            <v>29</v>
          </cell>
          <cell r="Q23">
            <v>0</v>
          </cell>
          <cell r="R23">
            <v>420</v>
          </cell>
          <cell r="S23">
            <v>177</v>
          </cell>
          <cell r="T23">
            <v>14</v>
          </cell>
          <cell r="U23">
            <v>2</v>
          </cell>
          <cell r="V23">
            <v>0</v>
          </cell>
          <cell r="W23">
            <v>50</v>
          </cell>
          <cell r="X23">
            <v>0</v>
          </cell>
          <cell r="Y23">
            <v>0</v>
          </cell>
          <cell r="Z23">
            <v>26</v>
          </cell>
          <cell r="AA23">
            <v>54</v>
          </cell>
          <cell r="AB23">
            <v>0</v>
          </cell>
          <cell r="AC23">
            <v>17</v>
          </cell>
          <cell r="AD23">
            <v>56</v>
          </cell>
          <cell r="AE23">
            <v>907</v>
          </cell>
          <cell r="AF23">
            <v>2095</v>
          </cell>
          <cell r="AG23">
            <v>0</v>
          </cell>
          <cell r="AH23">
            <v>88</v>
          </cell>
          <cell r="AI23">
            <v>70</v>
          </cell>
          <cell r="AJ23">
            <v>39</v>
          </cell>
          <cell r="AK23">
            <v>11</v>
          </cell>
          <cell r="AL23">
            <v>50</v>
          </cell>
          <cell r="AM23">
            <v>3</v>
          </cell>
          <cell r="AN23">
            <v>83</v>
          </cell>
          <cell r="AO23">
            <v>0</v>
          </cell>
          <cell r="AP23">
            <v>18</v>
          </cell>
          <cell r="AQ23">
            <v>81</v>
          </cell>
          <cell r="AR23">
            <v>406</v>
          </cell>
          <cell r="AS23">
            <v>97</v>
          </cell>
          <cell r="AT23">
            <v>45</v>
          </cell>
          <cell r="AU23">
            <v>0</v>
          </cell>
          <cell r="AV23">
            <v>35</v>
          </cell>
          <cell r="AW23">
            <v>0</v>
          </cell>
          <cell r="AX23">
            <v>75</v>
          </cell>
          <cell r="AY23">
            <v>272</v>
          </cell>
          <cell r="AZ23">
            <v>0</v>
          </cell>
          <cell r="BA23">
            <v>6</v>
          </cell>
          <cell r="BB23">
            <v>17</v>
          </cell>
          <cell r="BC23">
            <v>516</v>
          </cell>
          <cell r="BD23">
            <v>3</v>
          </cell>
          <cell r="BE23">
            <v>14</v>
          </cell>
          <cell r="BF23">
            <v>94</v>
          </cell>
          <cell r="BG23">
            <v>116</v>
          </cell>
          <cell r="BH23">
            <v>29</v>
          </cell>
          <cell r="BI23">
            <v>52</v>
          </cell>
          <cell r="BJ23">
            <v>5</v>
          </cell>
          <cell r="BK23">
            <v>9</v>
          </cell>
          <cell r="BL23">
            <v>13</v>
          </cell>
          <cell r="BM23">
            <v>21</v>
          </cell>
          <cell r="BN23">
            <v>113</v>
          </cell>
          <cell r="BO23">
            <v>11</v>
          </cell>
          <cell r="BP23">
            <v>1</v>
          </cell>
          <cell r="BQ23">
            <v>0</v>
          </cell>
          <cell r="BS23">
            <v>679</v>
          </cell>
          <cell r="BT23">
            <v>0</v>
          </cell>
          <cell r="BU23">
            <v>0</v>
          </cell>
          <cell r="BW23">
            <v>21999</v>
          </cell>
          <cell r="BY23">
            <v>539</v>
          </cell>
          <cell r="CF23">
            <v>1366</v>
          </cell>
          <cell r="CH23">
            <v>34286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18</v>
          </cell>
          <cell r="I24">
            <v>4</v>
          </cell>
          <cell r="J24">
            <v>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4</v>
          </cell>
          <cell r="S24">
            <v>1</v>
          </cell>
          <cell r="T24">
            <v>6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3</v>
          </cell>
          <cell r="AE24">
            <v>23</v>
          </cell>
          <cell r="AF24">
            <v>101</v>
          </cell>
          <cell r="AG24">
            <v>0</v>
          </cell>
          <cell r="AH24">
            <v>0</v>
          </cell>
          <cell r="AI24">
            <v>27</v>
          </cell>
          <cell r="AJ24">
            <v>0</v>
          </cell>
          <cell r="AK24">
            <v>0</v>
          </cell>
          <cell r="AL24">
            <v>3</v>
          </cell>
          <cell r="AM24">
            <v>1</v>
          </cell>
          <cell r="AN24">
            <v>3</v>
          </cell>
          <cell r="AO24">
            <v>0</v>
          </cell>
          <cell r="AP24">
            <v>1</v>
          </cell>
          <cell r="AQ24">
            <v>1</v>
          </cell>
          <cell r="AR24">
            <v>0</v>
          </cell>
          <cell r="AS24">
            <v>6</v>
          </cell>
          <cell r="AT24">
            <v>2</v>
          </cell>
          <cell r="AU24">
            <v>0</v>
          </cell>
          <cell r="AV24">
            <v>3</v>
          </cell>
          <cell r="AW24">
            <v>0</v>
          </cell>
          <cell r="AX24">
            <v>10</v>
          </cell>
          <cell r="AY24">
            <v>8</v>
          </cell>
          <cell r="AZ24">
            <v>0</v>
          </cell>
          <cell r="BA24">
            <v>1</v>
          </cell>
          <cell r="BB24">
            <v>0</v>
          </cell>
          <cell r="BC24">
            <v>13</v>
          </cell>
          <cell r="BD24">
            <v>0</v>
          </cell>
          <cell r="BE24">
            <v>2</v>
          </cell>
          <cell r="BF24">
            <v>5</v>
          </cell>
          <cell r="BG24">
            <v>4</v>
          </cell>
          <cell r="BH24">
            <v>1</v>
          </cell>
          <cell r="BI24">
            <v>1</v>
          </cell>
          <cell r="BJ24">
            <v>0</v>
          </cell>
          <cell r="BK24">
            <v>1</v>
          </cell>
          <cell r="BL24">
            <v>0</v>
          </cell>
          <cell r="BM24">
            <v>2</v>
          </cell>
          <cell r="BN24">
            <v>3</v>
          </cell>
          <cell r="BO24">
            <v>0</v>
          </cell>
          <cell r="BP24">
            <v>0</v>
          </cell>
          <cell r="BQ24">
            <v>0</v>
          </cell>
          <cell r="BS24">
            <v>12259</v>
          </cell>
          <cell r="BT24">
            <v>0</v>
          </cell>
          <cell r="BU24">
            <v>0</v>
          </cell>
          <cell r="BW24">
            <v>17086</v>
          </cell>
          <cell r="BY24">
            <v>130</v>
          </cell>
          <cell r="CF24">
            <v>954</v>
          </cell>
          <cell r="CH24">
            <v>30690</v>
          </cell>
        </row>
        <row r="25">
          <cell r="E25">
            <v>17</v>
          </cell>
          <cell r="F25">
            <v>0</v>
          </cell>
          <cell r="G25">
            <v>2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6</v>
          </cell>
          <cell r="AF25">
            <v>30</v>
          </cell>
          <cell r="AG25">
            <v>0</v>
          </cell>
          <cell r="AH25">
            <v>1</v>
          </cell>
          <cell r="AI25">
            <v>2</v>
          </cell>
          <cell r="AJ25">
            <v>0</v>
          </cell>
          <cell r="AK25">
            <v>6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3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2</v>
          </cell>
          <cell r="BF25">
            <v>6</v>
          </cell>
          <cell r="BG25">
            <v>127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</v>
          </cell>
          <cell r="BN25">
            <v>7</v>
          </cell>
          <cell r="BO25">
            <v>0</v>
          </cell>
          <cell r="BP25">
            <v>0</v>
          </cell>
          <cell r="BQ25">
            <v>0</v>
          </cell>
          <cell r="BS25">
            <v>2256</v>
          </cell>
          <cell r="BT25">
            <v>0</v>
          </cell>
          <cell r="BU25">
            <v>0</v>
          </cell>
          <cell r="BW25">
            <v>437</v>
          </cell>
          <cell r="BY25">
            <v>23</v>
          </cell>
          <cell r="CF25">
            <v>37</v>
          </cell>
          <cell r="CH25">
            <v>2974</v>
          </cell>
        </row>
        <row r="26">
          <cell r="E26">
            <v>0</v>
          </cell>
          <cell r="F26">
            <v>2</v>
          </cell>
          <cell r="G26">
            <v>0</v>
          </cell>
          <cell r="H26">
            <v>1</v>
          </cell>
          <cell r="I26">
            <v>13</v>
          </cell>
          <cell r="J26">
            <v>102</v>
          </cell>
          <cell r="K26">
            <v>5</v>
          </cell>
          <cell r="L26">
            <v>0</v>
          </cell>
          <cell r="M26">
            <v>4</v>
          </cell>
          <cell r="N26">
            <v>0</v>
          </cell>
          <cell r="O26">
            <v>0</v>
          </cell>
          <cell r="P26">
            <v>4</v>
          </cell>
          <cell r="Q26">
            <v>1</v>
          </cell>
          <cell r="R26">
            <v>6</v>
          </cell>
          <cell r="S26">
            <v>2</v>
          </cell>
          <cell r="T26">
            <v>2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51</v>
          </cell>
          <cell r="AA26">
            <v>1</v>
          </cell>
          <cell r="AB26">
            <v>54</v>
          </cell>
          <cell r="AC26">
            <v>1</v>
          </cell>
          <cell r="AD26">
            <v>8</v>
          </cell>
          <cell r="AE26">
            <v>22</v>
          </cell>
          <cell r="AF26">
            <v>6</v>
          </cell>
          <cell r="AG26">
            <v>621</v>
          </cell>
          <cell r="AH26">
            <v>0</v>
          </cell>
          <cell r="AI26">
            <v>7</v>
          </cell>
          <cell r="AJ26">
            <v>0</v>
          </cell>
          <cell r="AK26">
            <v>0</v>
          </cell>
          <cell r="AL26">
            <v>16</v>
          </cell>
          <cell r="AM26">
            <v>3</v>
          </cell>
          <cell r="AN26">
            <v>24</v>
          </cell>
          <cell r="AO26">
            <v>0</v>
          </cell>
          <cell r="AP26">
            <v>7</v>
          </cell>
          <cell r="AQ26">
            <v>145</v>
          </cell>
          <cell r="AR26">
            <v>4</v>
          </cell>
          <cell r="AS26">
            <v>21</v>
          </cell>
          <cell r="AT26">
            <v>4</v>
          </cell>
          <cell r="AU26">
            <v>0</v>
          </cell>
          <cell r="AV26">
            <v>8</v>
          </cell>
          <cell r="AW26">
            <v>0</v>
          </cell>
          <cell r="AX26">
            <v>7</v>
          </cell>
          <cell r="AY26">
            <v>11</v>
          </cell>
          <cell r="AZ26">
            <v>0</v>
          </cell>
          <cell r="BA26">
            <v>0</v>
          </cell>
          <cell r="BB26">
            <v>14</v>
          </cell>
          <cell r="BC26">
            <v>4</v>
          </cell>
          <cell r="BD26">
            <v>0</v>
          </cell>
          <cell r="BE26">
            <v>0</v>
          </cell>
          <cell r="BF26">
            <v>27</v>
          </cell>
          <cell r="BG26">
            <v>66</v>
          </cell>
          <cell r="BH26">
            <v>20</v>
          </cell>
          <cell r="BI26">
            <v>373</v>
          </cell>
          <cell r="BJ26">
            <v>0</v>
          </cell>
          <cell r="BK26">
            <v>4</v>
          </cell>
          <cell r="BL26">
            <v>0</v>
          </cell>
          <cell r="BM26">
            <v>12</v>
          </cell>
          <cell r="BN26">
            <v>8</v>
          </cell>
          <cell r="BO26">
            <v>7</v>
          </cell>
          <cell r="BP26">
            <v>0</v>
          </cell>
          <cell r="BQ26">
            <v>0</v>
          </cell>
          <cell r="BS26">
            <v>16727</v>
          </cell>
          <cell r="BT26">
            <v>0</v>
          </cell>
          <cell r="BU26">
            <v>0</v>
          </cell>
          <cell r="BW26">
            <v>964</v>
          </cell>
          <cell r="BY26">
            <v>382</v>
          </cell>
          <cell r="CF26">
            <v>2251</v>
          </cell>
          <cell r="CH26">
            <v>22023</v>
          </cell>
        </row>
        <row r="27">
          <cell r="E27">
            <v>0</v>
          </cell>
          <cell r="F27">
            <v>14</v>
          </cell>
          <cell r="G27">
            <v>10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0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4</v>
          </cell>
          <cell r="AB27">
            <v>0</v>
          </cell>
          <cell r="AC27">
            <v>3</v>
          </cell>
          <cell r="AD27">
            <v>0</v>
          </cell>
          <cell r="AE27">
            <v>0</v>
          </cell>
          <cell r="AF27">
            <v>0</v>
          </cell>
          <cell r="AG27">
            <v>164</v>
          </cell>
          <cell r="AH27">
            <v>135</v>
          </cell>
          <cell r="AI27">
            <v>0</v>
          </cell>
          <cell r="AJ27">
            <v>0</v>
          </cell>
          <cell r="AK27">
            <v>0</v>
          </cell>
          <cell r="AL27">
            <v>136</v>
          </cell>
          <cell r="AM27">
            <v>26</v>
          </cell>
          <cell r="AN27">
            <v>1</v>
          </cell>
          <cell r="AO27">
            <v>0</v>
          </cell>
          <cell r="AP27">
            <v>2</v>
          </cell>
          <cell r="AQ27">
            <v>1185</v>
          </cell>
          <cell r="AR27">
            <v>12</v>
          </cell>
          <cell r="AS27">
            <v>3</v>
          </cell>
          <cell r="AT27">
            <v>1</v>
          </cell>
          <cell r="AU27">
            <v>0</v>
          </cell>
          <cell r="AV27">
            <v>2</v>
          </cell>
          <cell r="AW27">
            <v>0</v>
          </cell>
          <cell r="AX27">
            <v>21</v>
          </cell>
          <cell r="AY27">
            <v>95</v>
          </cell>
          <cell r="AZ27">
            <v>5</v>
          </cell>
          <cell r="BA27">
            <v>39</v>
          </cell>
          <cell r="BB27">
            <v>2</v>
          </cell>
          <cell r="BC27">
            <v>0</v>
          </cell>
          <cell r="BD27">
            <v>0</v>
          </cell>
          <cell r="BE27">
            <v>77</v>
          </cell>
          <cell r="BF27">
            <v>183</v>
          </cell>
          <cell r="BG27">
            <v>33</v>
          </cell>
          <cell r="BH27">
            <v>46</v>
          </cell>
          <cell r="BI27">
            <v>36</v>
          </cell>
          <cell r="BJ27">
            <v>4</v>
          </cell>
          <cell r="BK27">
            <v>0</v>
          </cell>
          <cell r="BL27">
            <v>0</v>
          </cell>
          <cell r="BM27">
            <v>0</v>
          </cell>
          <cell r="BN27">
            <v>2</v>
          </cell>
          <cell r="BO27">
            <v>111</v>
          </cell>
          <cell r="BP27">
            <v>0</v>
          </cell>
          <cell r="BQ27">
            <v>0</v>
          </cell>
          <cell r="BS27">
            <v>250</v>
          </cell>
          <cell r="BT27">
            <v>0</v>
          </cell>
          <cell r="BU27">
            <v>0</v>
          </cell>
          <cell r="BW27">
            <v>0</v>
          </cell>
          <cell r="BY27">
            <v>0</v>
          </cell>
          <cell r="CF27">
            <v>0</v>
          </cell>
          <cell r="CH27">
            <v>2604</v>
          </cell>
        </row>
        <row r="28">
          <cell r="E28">
            <v>0</v>
          </cell>
          <cell r="F28">
            <v>0</v>
          </cell>
          <cell r="G28">
            <v>92</v>
          </cell>
          <cell r="H28">
            <v>1906</v>
          </cell>
          <cell r="I28">
            <v>1804</v>
          </cell>
          <cell r="J28">
            <v>752</v>
          </cell>
          <cell r="K28">
            <v>152</v>
          </cell>
          <cell r="L28">
            <v>280</v>
          </cell>
          <cell r="M28">
            <v>79</v>
          </cell>
          <cell r="N28">
            <v>509</v>
          </cell>
          <cell r="O28">
            <v>136</v>
          </cell>
          <cell r="P28">
            <v>38</v>
          </cell>
          <cell r="Q28">
            <v>196</v>
          </cell>
          <cell r="R28">
            <v>1744</v>
          </cell>
          <cell r="S28">
            <v>848</v>
          </cell>
          <cell r="T28">
            <v>772</v>
          </cell>
          <cell r="U28">
            <v>5</v>
          </cell>
          <cell r="V28">
            <v>39</v>
          </cell>
          <cell r="W28">
            <v>64</v>
          </cell>
          <cell r="X28">
            <v>0</v>
          </cell>
          <cell r="Y28">
            <v>0</v>
          </cell>
          <cell r="Z28">
            <v>416</v>
          </cell>
          <cell r="AA28">
            <v>29</v>
          </cell>
          <cell r="AB28">
            <v>303</v>
          </cell>
          <cell r="AC28">
            <v>101</v>
          </cell>
          <cell r="AD28">
            <v>218</v>
          </cell>
          <cell r="AE28">
            <v>6432</v>
          </cell>
          <cell r="AF28">
            <v>233</v>
          </cell>
          <cell r="AG28">
            <v>1911</v>
          </cell>
          <cell r="AH28">
            <v>0</v>
          </cell>
          <cell r="AI28">
            <v>2176</v>
          </cell>
          <cell r="AJ28">
            <v>109</v>
          </cell>
          <cell r="AK28">
            <v>11</v>
          </cell>
          <cell r="AL28">
            <v>385</v>
          </cell>
          <cell r="AM28">
            <v>165</v>
          </cell>
          <cell r="AN28">
            <v>1157</v>
          </cell>
          <cell r="AO28">
            <v>80</v>
          </cell>
          <cell r="AP28">
            <v>496</v>
          </cell>
          <cell r="AQ28">
            <v>1757</v>
          </cell>
          <cell r="AR28">
            <v>160</v>
          </cell>
          <cell r="AS28">
            <v>696</v>
          </cell>
          <cell r="AT28">
            <v>73</v>
          </cell>
          <cell r="AU28">
            <v>0</v>
          </cell>
          <cell r="AV28">
            <v>1373</v>
          </cell>
          <cell r="AW28">
            <v>0</v>
          </cell>
          <cell r="AX28">
            <v>154</v>
          </cell>
          <cell r="AY28">
            <v>811</v>
          </cell>
          <cell r="AZ28">
            <v>25</v>
          </cell>
          <cell r="BA28">
            <v>220</v>
          </cell>
          <cell r="BB28">
            <v>67</v>
          </cell>
          <cell r="BC28">
            <v>113</v>
          </cell>
          <cell r="BD28">
            <v>11</v>
          </cell>
          <cell r="BE28">
            <v>262</v>
          </cell>
          <cell r="BF28">
            <v>966</v>
          </cell>
          <cell r="BG28">
            <v>1465</v>
          </cell>
          <cell r="BH28">
            <v>1048</v>
          </cell>
          <cell r="BI28">
            <v>1620</v>
          </cell>
          <cell r="BJ28">
            <v>169</v>
          </cell>
          <cell r="BK28">
            <v>187</v>
          </cell>
          <cell r="BL28">
            <v>56</v>
          </cell>
          <cell r="BM28">
            <v>834</v>
          </cell>
          <cell r="BN28">
            <v>35</v>
          </cell>
          <cell r="BO28">
            <v>102</v>
          </cell>
          <cell r="BP28">
            <v>2</v>
          </cell>
          <cell r="BQ28">
            <v>0</v>
          </cell>
          <cell r="BS28">
            <v>32498</v>
          </cell>
          <cell r="BT28">
            <v>0</v>
          </cell>
          <cell r="BU28">
            <v>0</v>
          </cell>
          <cell r="BW28">
            <v>0</v>
          </cell>
          <cell r="BY28">
            <v>0</v>
          </cell>
          <cell r="CF28">
            <v>3589</v>
          </cell>
          <cell r="CH28">
            <v>71931</v>
          </cell>
        </row>
        <row r="29">
          <cell r="E29">
            <v>735</v>
          </cell>
          <cell r="F29">
            <v>0</v>
          </cell>
          <cell r="G29">
            <v>40</v>
          </cell>
          <cell r="H29">
            <v>5</v>
          </cell>
          <cell r="I29">
            <v>6</v>
          </cell>
          <cell r="J29">
            <v>38</v>
          </cell>
          <cell r="K29">
            <v>3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0</v>
          </cell>
          <cell r="Q29">
            <v>2</v>
          </cell>
          <cell r="R29">
            <v>30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</v>
          </cell>
          <cell r="AB29">
            <v>6</v>
          </cell>
          <cell r="AC29">
            <v>271</v>
          </cell>
          <cell r="AD29">
            <v>0</v>
          </cell>
          <cell r="AE29">
            <v>151</v>
          </cell>
          <cell r="AF29">
            <v>2</v>
          </cell>
          <cell r="AG29">
            <v>140</v>
          </cell>
          <cell r="AH29">
            <v>0</v>
          </cell>
          <cell r="AI29">
            <v>104</v>
          </cell>
          <cell r="AJ29">
            <v>0</v>
          </cell>
          <cell r="AK29">
            <v>0</v>
          </cell>
          <cell r="AL29">
            <v>18</v>
          </cell>
          <cell r="AM29">
            <v>8</v>
          </cell>
          <cell r="AN29">
            <v>197</v>
          </cell>
          <cell r="AO29">
            <v>0</v>
          </cell>
          <cell r="AP29">
            <v>273</v>
          </cell>
          <cell r="AQ29">
            <v>0</v>
          </cell>
          <cell r="AR29">
            <v>0</v>
          </cell>
          <cell r="AS29">
            <v>18</v>
          </cell>
          <cell r="AT29">
            <v>51</v>
          </cell>
          <cell r="AU29">
            <v>0</v>
          </cell>
          <cell r="AV29">
            <v>86</v>
          </cell>
          <cell r="AW29">
            <v>0</v>
          </cell>
          <cell r="AX29">
            <v>14</v>
          </cell>
          <cell r="AY29">
            <v>47</v>
          </cell>
          <cell r="AZ29">
            <v>4</v>
          </cell>
          <cell r="BA29">
            <v>25</v>
          </cell>
          <cell r="BB29">
            <v>0</v>
          </cell>
          <cell r="BC29">
            <v>0</v>
          </cell>
          <cell r="BD29">
            <v>0</v>
          </cell>
          <cell r="BE29">
            <v>40</v>
          </cell>
          <cell r="BF29">
            <v>118</v>
          </cell>
          <cell r="BG29">
            <v>0</v>
          </cell>
          <cell r="BH29">
            <v>339</v>
          </cell>
          <cell r="BI29">
            <v>657</v>
          </cell>
          <cell r="BJ29">
            <v>198</v>
          </cell>
          <cell r="BK29">
            <v>431</v>
          </cell>
          <cell r="BL29">
            <v>174</v>
          </cell>
          <cell r="BM29">
            <v>15</v>
          </cell>
          <cell r="BN29">
            <v>0</v>
          </cell>
          <cell r="BO29">
            <v>11</v>
          </cell>
          <cell r="BP29">
            <v>0</v>
          </cell>
          <cell r="BQ29">
            <v>0</v>
          </cell>
          <cell r="BS29">
            <v>3117</v>
          </cell>
          <cell r="BT29">
            <v>0</v>
          </cell>
          <cell r="BU29">
            <v>41</v>
          </cell>
          <cell r="BW29">
            <v>0</v>
          </cell>
          <cell r="BY29">
            <v>0</v>
          </cell>
          <cell r="CF29">
            <v>0</v>
          </cell>
          <cell r="CH29">
            <v>7420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331</v>
          </cell>
          <cell r="I30">
            <v>101</v>
          </cell>
          <cell r="J30">
            <v>351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435</v>
          </cell>
          <cell r="R30">
            <v>301</v>
          </cell>
          <cell r="S30">
            <v>3083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16</v>
          </cell>
          <cell r="AA30">
            <v>5</v>
          </cell>
          <cell r="AB30">
            <v>1791</v>
          </cell>
          <cell r="AC30">
            <v>0</v>
          </cell>
          <cell r="AD30">
            <v>124</v>
          </cell>
          <cell r="AE30">
            <v>491</v>
          </cell>
          <cell r="AF30">
            <v>181</v>
          </cell>
          <cell r="AG30">
            <v>1198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1</v>
          </cell>
          <cell r="AM30">
            <v>67</v>
          </cell>
          <cell r="AN30">
            <v>253</v>
          </cell>
          <cell r="AO30">
            <v>3</v>
          </cell>
          <cell r="AP30">
            <v>8</v>
          </cell>
          <cell r="AQ30">
            <v>114</v>
          </cell>
          <cell r="AR30">
            <v>0</v>
          </cell>
          <cell r="AS30">
            <v>9</v>
          </cell>
          <cell r="AT30">
            <v>0</v>
          </cell>
          <cell r="AU30">
            <v>0</v>
          </cell>
          <cell r="AV30">
            <v>3</v>
          </cell>
          <cell r="AW30">
            <v>0</v>
          </cell>
          <cell r="AX30">
            <v>0</v>
          </cell>
          <cell r="AY30">
            <v>4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5</v>
          </cell>
          <cell r="BG30">
            <v>175</v>
          </cell>
          <cell r="BH30">
            <v>19</v>
          </cell>
          <cell r="BI30">
            <v>241</v>
          </cell>
          <cell r="BJ30">
            <v>167</v>
          </cell>
          <cell r="BK30">
            <v>4</v>
          </cell>
          <cell r="BL30">
            <v>0</v>
          </cell>
          <cell r="BM30">
            <v>0</v>
          </cell>
          <cell r="BN30">
            <v>20</v>
          </cell>
          <cell r="BO30">
            <v>0</v>
          </cell>
          <cell r="BP30">
            <v>0</v>
          </cell>
          <cell r="BQ30">
            <v>0</v>
          </cell>
          <cell r="BS30">
            <v>4640</v>
          </cell>
          <cell r="BT30">
            <v>360</v>
          </cell>
          <cell r="BU30">
            <v>45</v>
          </cell>
          <cell r="BW30">
            <v>0</v>
          </cell>
          <cell r="BY30">
            <v>0</v>
          </cell>
          <cell r="CF30">
            <v>3077</v>
          </cell>
          <cell r="CH30">
            <v>17624</v>
          </cell>
        </row>
        <row r="31">
          <cell r="E31">
            <v>67</v>
          </cell>
          <cell r="F31">
            <v>0</v>
          </cell>
          <cell r="G31">
            <v>1</v>
          </cell>
          <cell r="H31">
            <v>296</v>
          </cell>
          <cell r="I31">
            <v>38</v>
          </cell>
          <cell r="J31">
            <v>169</v>
          </cell>
          <cell r="K31">
            <v>0</v>
          </cell>
          <cell r="L31">
            <v>2</v>
          </cell>
          <cell r="M31">
            <v>0</v>
          </cell>
          <cell r="N31">
            <v>0</v>
          </cell>
          <cell r="O31">
            <v>8</v>
          </cell>
          <cell r="P31">
            <v>0</v>
          </cell>
          <cell r="Q31">
            <v>0</v>
          </cell>
          <cell r="R31">
            <v>1028</v>
          </cell>
          <cell r="S31">
            <v>269</v>
          </cell>
          <cell r="T31">
            <v>0</v>
          </cell>
          <cell r="U31">
            <v>0</v>
          </cell>
          <cell r="V31">
            <v>48</v>
          </cell>
          <cell r="W31">
            <v>1</v>
          </cell>
          <cell r="X31">
            <v>0</v>
          </cell>
          <cell r="Y31">
            <v>0</v>
          </cell>
          <cell r="Z31">
            <v>18</v>
          </cell>
          <cell r="AA31">
            <v>0</v>
          </cell>
          <cell r="AB31">
            <v>46</v>
          </cell>
          <cell r="AC31">
            <v>64</v>
          </cell>
          <cell r="AD31">
            <v>0</v>
          </cell>
          <cell r="AE31">
            <v>17709</v>
          </cell>
          <cell r="AF31">
            <v>295</v>
          </cell>
          <cell r="AG31">
            <v>843</v>
          </cell>
          <cell r="AH31">
            <v>18</v>
          </cell>
          <cell r="AI31">
            <v>0</v>
          </cell>
          <cell r="AJ31">
            <v>0</v>
          </cell>
          <cell r="AK31">
            <v>0</v>
          </cell>
          <cell r="AL31">
            <v>637</v>
          </cell>
          <cell r="AM31">
            <v>108</v>
          </cell>
          <cell r="AN31">
            <v>63</v>
          </cell>
          <cell r="AO31">
            <v>0</v>
          </cell>
          <cell r="AP31">
            <v>147</v>
          </cell>
          <cell r="AQ31">
            <v>330</v>
          </cell>
          <cell r="AR31">
            <v>418</v>
          </cell>
          <cell r="AS31">
            <v>2</v>
          </cell>
          <cell r="AT31">
            <v>0</v>
          </cell>
          <cell r="AU31">
            <v>0</v>
          </cell>
          <cell r="AV31">
            <v>892</v>
          </cell>
          <cell r="AW31">
            <v>9535</v>
          </cell>
          <cell r="AX31">
            <v>11</v>
          </cell>
          <cell r="AY31">
            <v>151</v>
          </cell>
          <cell r="AZ31">
            <v>77</v>
          </cell>
          <cell r="BA31">
            <v>339</v>
          </cell>
          <cell r="BB31">
            <v>2</v>
          </cell>
          <cell r="BC31">
            <v>0</v>
          </cell>
          <cell r="BD31">
            <v>0</v>
          </cell>
          <cell r="BE31">
            <v>1187</v>
          </cell>
          <cell r="BF31">
            <v>360</v>
          </cell>
          <cell r="BG31">
            <v>370</v>
          </cell>
          <cell r="BH31">
            <v>363</v>
          </cell>
          <cell r="BI31">
            <v>768</v>
          </cell>
          <cell r="BJ31">
            <v>215</v>
          </cell>
          <cell r="BK31">
            <v>117</v>
          </cell>
          <cell r="BL31">
            <v>2</v>
          </cell>
          <cell r="BM31">
            <v>0</v>
          </cell>
          <cell r="BN31">
            <v>45</v>
          </cell>
          <cell r="BO31">
            <v>15</v>
          </cell>
          <cell r="BP31">
            <v>0</v>
          </cell>
          <cell r="BQ31">
            <v>0</v>
          </cell>
          <cell r="BS31">
            <v>12327</v>
          </cell>
          <cell r="BT31">
            <v>0</v>
          </cell>
          <cell r="BU31">
            <v>0</v>
          </cell>
          <cell r="BW31">
            <v>273698</v>
          </cell>
          <cell r="BY31">
            <v>0</v>
          </cell>
          <cell r="CF31">
            <v>642</v>
          </cell>
          <cell r="CH31">
            <v>323741</v>
          </cell>
        </row>
        <row r="32">
          <cell r="E32">
            <v>393</v>
          </cell>
          <cell r="F32">
            <v>17</v>
          </cell>
          <cell r="G32">
            <v>21</v>
          </cell>
          <cell r="H32">
            <v>374</v>
          </cell>
          <cell r="I32">
            <v>809</v>
          </cell>
          <cell r="J32">
            <v>642</v>
          </cell>
          <cell r="K32">
            <v>13</v>
          </cell>
          <cell r="L32">
            <v>49</v>
          </cell>
          <cell r="M32">
            <v>6</v>
          </cell>
          <cell r="N32">
            <v>0</v>
          </cell>
          <cell r="O32">
            <v>7</v>
          </cell>
          <cell r="P32">
            <v>10</v>
          </cell>
          <cell r="Q32">
            <v>315</v>
          </cell>
          <cell r="R32">
            <v>184</v>
          </cell>
          <cell r="S32">
            <v>108</v>
          </cell>
          <cell r="T32">
            <v>49</v>
          </cell>
          <cell r="U32">
            <v>0</v>
          </cell>
          <cell r="V32">
            <v>11</v>
          </cell>
          <cell r="W32">
            <v>0</v>
          </cell>
          <cell r="X32">
            <v>0</v>
          </cell>
          <cell r="Y32">
            <v>0</v>
          </cell>
          <cell r="Z32">
            <v>185</v>
          </cell>
          <cell r="AA32">
            <v>336</v>
          </cell>
          <cell r="AB32">
            <v>114</v>
          </cell>
          <cell r="AC32">
            <v>297</v>
          </cell>
          <cell r="AD32">
            <v>56</v>
          </cell>
          <cell r="AE32">
            <v>1328</v>
          </cell>
          <cell r="AF32">
            <v>3428</v>
          </cell>
          <cell r="AG32">
            <v>9877</v>
          </cell>
          <cell r="AH32">
            <v>339</v>
          </cell>
          <cell r="AI32">
            <v>32</v>
          </cell>
          <cell r="AJ32">
            <v>23</v>
          </cell>
          <cell r="AK32">
            <v>11</v>
          </cell>
          <cell r="AL32">
            <v>687</v>
          </cell>
          <cell r="AM32">
            <v>76</v>
          </cell>
          <cell r="AN32">
            <v>177</v>
          </cell>
          <cell r="AO32">
            <v>19</v>
          </cell>
          <cell r="AP32">
            <v>12</v>
          </cell>
          <cell r="AQ32">
            <v>1019</v>
          </cell>
          <cell r="AR32">
            <v>0</v>
          </cell>
          <cell r="AS32">
            <v>60</v>
          </cell>
          <cell r="AT32">
            <v>45</v>
          </cell>
          <cell r="AU32">
            <v>0</v>
          </cell>
          <cell r="AV32">
            <v>9</v>
          </cell>
          <cell r="AW32">
            <v>0</v>
          </cell>
          <cell r="AX32">
            <v>1245</v>
          </cell>
          <cell r="AY32">
            <v>882</v>
          </cell>
          <cell r="AZ32">
            <v>4</v>
          </cell>
          <cell r="BA32">
            <v>0</v>
          </cell>
          <cell r="BB32">
            <v>0</v>
          </cell>
          <cell r="BC32">
            <v>177</v>
          </cell>
          <cell r="BD32">
            <v>0</v>
          </cell>
          <cell r="BE32">
            <v>2348</v>
          </cell>
          <cell r="BF32">
            <v>1139</v>
          </cell>
          <cell r="BG32">
            <v>448</v>
          </cell>
          <cell r="BH32">
            <v>142</v>
          </cell>
          <cell r="BI32">
            <v>604</v>
          </cell>
          <cell r="BJ32">
            <v>114</v>
          </cell>
          <cell r="BK32">
            <v>159</v>
          </cell>
          <cell r="BL32">
            <v>0</v>
          </cell>
          <cell r="BM32">
            <v>0</v>
          </cell>
          <cell r="BN32">
            <v>0</v>
          </cell>
          <cell r="BO32">
            <v>110</v>
          </cell>
          <cell r="BP32">
            <v>0</v>
          </cell>
          <cell r="BQ32">
            <v>0</v>
          </cell>
          <cell r="BS32">
            <v>20606</v>
          </cell>
          <cell r="BT32">
            <v>0</v>
          </cell>
          <cell r="BU32">
            <v>2</v>
          </cell>
          <cell r="BW32">
            <v>549</v>
          </cell>
          <cell r="BY32">
            <v>179</v>
          </cell>
          <cell r="CF32">
            <v>1064</v>
          </cell>
          <cell r="CH32">
            <v>50910</v>
          </cell>
        </row>
        <row r="33">
          <cell r="E33">
            <v>2288</v>
          </cell>
          <cell r="F33">
            <v>242</v>
          </cell>
          <cell r="G33">
            <v>314</v>
          </cell>
          <cell r="H33">
            <v>2915</v>
          </cell>
          <cell r="I33">
            <v>12827</v>
          </cell>
          <cell r="J33">
            <v>1622</v>
          </cell>
          <cell r="K33">
            <v>496</v>
          </cell>
          <cell r="L33">
            <v>403</v>
          </cell>
          <cell r="M33">
            <v>255</v>
          </cell>
          <cell r="N33">
            <v>29</v>
          </cell>
          <cell r="O33">
            <v>129</v>
          </cell>
          <cell r="P33">
            <v>187</v>
          </cell>
          <cell r="Q33">
            <v>338</v>
          </cell>
          <cell r="R33">
            <v>4125</v>
          </cell>
          <cell r="S33">
            <v>1592</v>
          </cell>
          <cell r="T33">
            <v>1258</v>
          </cell>
          <cell r="U33">
            <v>6</v>
          </cell>
          <cell r="V33">
            <v>0</v>
          </cell>
          <cell r="W33">
            <v>33</v>
          </cell>
          <cell r="X33">
            <v>0</v>
          </cell>
          <cell r="Y33">
            <v>0</v>
          </cell>
          <cell r="Z33">
            <v>921</v>
          </cell>
          <cell r="AA33">
            <v>51</v>
          </cell>
          <cell r="AB33">
            <v>580</v>
          </cell>
          <cell r="AC33">
            <v>104</v>
          </cell>
          <cell r="AD33">
            <v>749</v>
          </cell>
          <cell r="AE33">
            <v>13078</v>
          </cell>
          <cell r="AF33">
            <v>1293</v>
          </cell>
          <cell r="AG33">
            <v>3077</v>
          </cell>
          <cell r="AH33">
            <v>1643</v>
          </cell>
          <cell r="AI33">
            <v>525</v>
          </cell>
          <cell r="AJ33">
            <v>248</v>
          </cell>
          <cell r="AK33">
            <v>23</v>
          </cell>
          <cell r="AL33">
            <v>186</v>
          </cell>
          <cell r="AM33">
            <v>64</v>
          </cell>
          <cell r="AN33">
            <v>2809</v>
          </cell>
          <cell r="AO33">
            <v>98</v>
          </cell>
          <cell r="AP33">
            <v>156</v>
          </cell>
          <cell r="AQ33">
            <v>2540</v>
          </cell>
          <cell r="AR33">
            <v>94</v>
          </cell>
          <cell r="AS33">
            <v>94</v>
          </cell>
          <cell r="AT33">
            <v>65</v>
          </cell>
          <cell r="AU33">
            <v>0</v>
          </cell>
          <cell r="AV33">
            <v>192</v>
          </cell>
          <cell r="AW33">
            <v>0</v>
          </cell>
          <cell r="AX33">
            <v>707</v>
          </cell>
          <cell r="AY33">
            <v>822</v>
          </cell>
          <cell r="AZ33">
            <v>16</v>
          </cell>
          <cell r="BA33">
            <v>277</v>
          </cell>
          <cell r="BB33">
            <v>143</v>
          </cell>
          <cell r="BC33">
            <v>163</v>
          </cell>
          <cell r="BD33">
            <v>6</v>
          </cell>
          <cell r="BE33">
            <v>153</v>
          </cell>
          <cell r="BF33">
            <v>685</v>
          </cell>
          <cell r="BG33">
            <v>296</v>
          </cell>
          <cell r="BH33">
            <v>122</v>
          </cell>
          <cell r="BI33">
            <v>1244</v>
          </cell>
          <cell r="BJ33">
            <v>28</v>
          </cell>
          <cell r="BK33">
            <v>6</v>
          </cell>
          <cell r="BL33">
            <v>0</v>
          </cell>
          <cell r="BM33">
            <v>3</v>
          </cell>
          <cell r="BN33">
            <v>239</v>
          </cell>
          <cell r="BO33">
            <v>170</v>
          </cell>
          <cell r="BP33">
            <v>2</v>
          </cell>
          <cell r="BQ33">
            <v>0</v>
          </cell>
          <cell r="BS33">
            <v>75934</v>
          </cell>
          <cell r="BT33">
            <v>7</v>
          </cell>
          <cell r="BU33">
            <v>20</v>
          </cell>
          <cell r="BW33">
            <v>7960</v>
          </cell>
          <cell r="BY33">
            <v>2603</v>
          </cell>
          <cell r="CF33">
            <v>1496</v>
          </cell>
          <cell r="CH33">
            <v>150751</v>
          </cell>
        </row>
        <row r="34">
          <cell r="E34">
            <v>931</v>
          </cell>
          <cell r="F34">
            <v>117</v>
          </cell>
          <cell r="G34">
            <v>151</v>
          </cell>
          <cell r="H34">
            <v>1472</v>
          </cell>
          <cell r="I34">
            <v>6448</v>
          </cell>
          <cell r="J34">
            <v>843</v>
          </cell>
          <cell r="K34">
            <v>240</v>
          </cell>
          <cell r="L34">
            <v>216</v>
          </cell>
          <cell r="M34">
            <v>119</v>
          </cell>
          <cell r="N34">
            <v>14</v>
          </cell>
          <cell r="O34">
            <v>63</v>
          </cell>
          <cell r="P34">
            <v>91</v>
          </cell>
          <cell r="Q34">
            <v>182</v>
          </cell>
          <cell r="R34">
            <v>1991</v>
          </cell>
          <cell r="S34">
            <v>764</v>
          </cell>
          <cell r="T34">
            <v>608</v>
          </cell>
          <cell r="U34">
            <v>2</v>
          </cell>
          <cell r="V34">
            <v>35</v>
          </cell>
          <cell r="W34">
            <v>16</v>
          </cell>
          <cell r="X34">
            <v>0</v>
          </cell>
          <cell r="Y34">
            <v>0</v>
          </cell>
          <cell r="Z34">
            <v>446</v>
          </cell>
          <cell r="AA34">
            <v>28</v>
          </cell>
          <cell r="AB34">
            <v>284</v>
          </cell>
          <cell r="AC34">
            <v>65</v>
          </cell>
          <cell r="AD34">
            <v>358</v>
          </cell>
          <cell r="AE34">
            <v>6682</v>
          </cell>
          <cell r="AF34">
            <v>828</v>
          </cell>
          <cell r="AG34">
            <v>1645</v>
          </cell>
          <cell r="AH34">
            <v>800</v>
          </cell>
          <cell r="AI34">
            <v>283</v>
          </cell>
          <cell r="AJ34">
            <v>119</v>
          </cell>
          <cell r="AK34">
            <v>11</v>
          </cell>
          <cell r="AL34">
            <v>191</v>
          </cell>
          <cell r="AM34">
            <v>57</v>
          </cell>
          <cell r="AN34">
            <v>1359</v>
          </cell>
          <cell r="AO34">
            <v>49</v>
          </cell>
          <cell r="AP34">
            <v>122</v>
          </cell>
          <cell r="AQ34">
            <v>1327</v>
          </cell>
          <cell r="AR34">
            <v>71</v>
          </cell>
          <cell r="AS34">
            <v>159</v>
          </cell>
          <cell r="AT34">
            <v>74</v>
          </cell>
          <cell r="AU34">
            <v>0</v>
          </cell>
          <cell r="AV34">
            <v>102</v>
          </cell>
          <cell r="AW34">
            <v>0</v>
          </cell>
          <cell r="AX34">
            <v>352</v>
          </cell>
          <cell r="AY34">
            <v>429</v>
          </cell>
          <cell r="AZ34">
            <v>10</v>
          </cell>
          <cell r="BA34">
            <v>143</v>
          </cell>
          <cell r="BB34">
            <v>69</v>
          </cell>
          <cell r="BC34">
            <v>79</v>
          </cell>
          <cell r="BD34">
            <v>3</v>
          </cell>
          <cell r="BE34">
            <v>288</v>
          </cell>
          <cell r="BF34">
            <v>492</v>
          </cell>
          <cell r="BG34">
            <v>872</v>
          </cell>
          <cell r="BH34">
            <v>275</v>
          </cell>
          <cell r="BI34">
            <v>1092</v>
          </cell>
          <cell r="BJ34">
            <v>125</v>
          </cell>
          <cell r="BK34">
            <v>43</v>
          </cell>
          <cell r="BL34">
            <v>35</v>
          </cell>
          <cell r="BM34">
            <v>102</v>
          </cell>
          <cell r="BN34">
            <v>112</v>
          </cell>
          <cell r="BO34">
            <v>83</v>
          </cell>
          <cell r="BP34">
            <v>1</v>
          </cell>
          <cell r="BQ34">
            <v>0</v>
          </cell>
          <cell r="BS34">
            <v>36466</v>
          </cell>
          <cell r="BT34">
            <v>4</v>
          </cell>
          <cell r="BU34">
            <v>9</v>
          </cell>
          <cell r="BW34">
            <v>3823</v>
          </cell>
          <cell r="BY34">
            <v>1250</v>
          </cell>
          <cell r="CF34">
            <v>16249</v>
          </cell>
          <cell r="CH34">
            <v>91769</v>
          </cell>
        </row>
        <row r="35">
          <cell r="E35">
            <v>1388</v>
          </cell>
          <cell r="F35">
            <v>119</v>
          </cell>
          <cell r="G35">
            <v>125</v>
          </cell>
          <cell r="H35">
            <v>1685</v>
          </cell>
          <cell r="I35">
            <v>3913</v>
          </cell>
          <cell r="J35">
            <v>995</v>
          </cell>
          <cell r="K35">
            <v>152</v>
          </cell>
          <cell r="L35">
            <v>152</v>
          </cell>
          <cell r="M35">
            <v>75</v>
          </cell>
          <cell r="N35">
            <v>1</v>
          </cell>
          <cell r="O35">
            <v>115</v>
          </cell>
          <cell r="P35">
            <v>57</v>
          </cell>
          <cell r="Q35">
            <v>191</v>
          </cell>
          <cell r="R35">
            <v>1322</v>
          </cell>
          <cell r="S35">
            <v>491</v>
          </cell>
          <cell r="T35">
            <v>363</v>
          </cell>
          <cell r="U35">
            <v>1</v>
          </cell>
          <cell r="V35">
            <v>101</v>
          </cell>
          <cell r="W35">
            <v>10</v>
          </cell>
          <cell r="X35">
            <v>0</v>
          </cell>
          <cell r="Y35">
            <v>0</v>
          </cell>
          <cell r="Z35">
            <v>293</v>
          </cell>
          <cell r="AA35">
            <v>21</v>
          </cell>
          <cell r="AB35">
            <v>232</v>
          </cell>
          <cell r="AC35">
            <v>66</v>
          </cell>
          <cell r="AD35">
            <v>261</v>
          </cell>
          <cell r="AE35">
            <v>4858</v>
          </cell>
          <cell r="AF35">
            <v>737</v>
          </cell>
          <cell r="AG35">
            <v>4996</v>
          </cell>
          <cell r="AH35">
            <v>490</v>
          </cell>
          <cell r="AI35">
            <v>190</v>
          </cell>
          <cell r="AJ35">
            <v>77</v>
          </cell>
          <cell r="AK35">
            <v>0</v>
          </cell>
          <cell r="AL35">
            <v>313</v>
          </cell>
          <cell r="AM35">
            <v>78</v>
          </cell>
          <cell r="AN35">
            <v>867</v>
          </cell>
          <cell r="AO35">
            <v>40</v>
          </cell>
          <cell r="AP35">
            <v>94</v>
          </cell>
          <cell r="AQ35">
            <v>933</v>
          </cell>
          <cell r="AR35">
            <v>40</v>
          </cell>
          <cell r="AS35">
            <v>70</v>
          </cell>
          <cell r="AT35">
            <v>50</v>
          </cell>
          <cell r="AU35">
            <v>0</v>
          </cell>
          <cell r="AV35">
            <v>168</v>
          </cell>
          <cell r="AW35">
            <v>0</v>
          </cell>
          <cell r="AX35">
            <v>234</v>
          </cell>
          <cell r="AY35">
            <v>425</v>
          </cell>
          <cell r="AZ35">
            <v>8</v>
          </cell>
          <cell r="BA35">
            <v>69</v>
          </cell>
          <cell r="BB35">
            <v>47</v>
          </cell>
          <cell r="BC35">
            <v>50</v>
          </cell>
          <cell r="BD35">
            <v>8</v>
          </cell>
          <cell r="BE35">
            <v>312</v>
          </cell>
          <cell r="BF35">
            <v>1114</v>
          </cell>
          <cell r="BG35">
            <v>741</v>
          </cell>
          <cell r="BH35">
            <v>326</v>
          </cell>
          <cell r="BI35">
            <v>591</v>
          </cell>
          <cell r="BJ35">
            <v>60</v>
          </cell>
          <cell r="BK35">
            <v>25</v>
          </cell>
          <cell r="BL35">
            <v>11</v>
          </cell>
          <cell r="BM35">
            <v>38</v>
          </cell>
          <cell r="BN35">
            <v>62</v>
          </cell>
          <cell r="BO35">
            <v>54</v>
          </cell>
          <cell r="BP35">
            <v>1</v>
          </cell>
          <cell r="BQ35">
            <v>0</v>
          </cell>
          <cell r="BS35">
            <v>37285</v>
          </cell>
          <cell r="BT35">
            <v>2</v>
          </cell>
          <cell r="BU35">
            <v>6</v>
          </cell>
          <cell r="BW35">
            <v>2420</v>
          </cell>
          <cell r="BY35">
            <v>791</v>
          </cell>
          <cell r="CF35">
            <v>13283</v>
          </cell>
          <cell r="CH35">
            <v>84093</v>
          </cell>
        </row>
        <row r="36">
          <cell r="E36">
            <v>59</v>
          </cell>
          <cell r="F36">
            <v>6</v>
          </cell>
          <cell r="G36">
            <v>8</v>
          </cell>
          <cell r="H36">
            <v>136</v>
          </cell>
          <cell r="I36">
            <v>308</v>
          </cell>
          <cell r="J36">
            <v>670</v>
          </cell>
          <cell r="K36">
            <v>10</v>
          </cell>
          <cell r="L36">
            <v>87</v>
          </cell>
          <cell r="M36">
            <v>0</v>
          </cell>
          <cell r="N36">
            <v>0</v>
          </cell>
          <cell r="O36">
            <v>4</v>
          </cell>
          <cell r="P36">
            <v>5</v>
          </cell>
          <cell r="Q36">
            <v>4</v>
          </cell>
          <cell r="R36">
            <v>86</v>
          </cell>
          <cell r="S36">
            <v>38</v>
          </cell>
          <cell r="T36">
            <v>36</v>
          </cell>
          <cell r="U36">
            <v>0</v>
          </cell>
          <cell r="V36">
            <v>0</v>
          </cell>
          <cell r="W36">
            <v>1</v>
          </cell>
          <cell r="X36">
            <v>0</v>
          </cell>
          <cell r="Y36">
            <v>0</v>
          </cell>
          <cell r="Z36">
            <v>25</v>
          </cell>
          <cell r="AA36">
            <v>1</v>
          </cell>
          <cell r="AB36">
            <v>15</v>
          </cell>
          <cell r="AC36">
            <v>2</v>
          </cell>
          <cell r="AD36">
            <v>20</v>
          </cell>
          <cell r="AE36">
            <v>510</v>
          </cell>
          <cell r="AF36">
            <v>117</v>
          </cell>
          <cell r="AG36">
            <v>1088</v>
          </cell>
          <cell r="AH36">
            <v>0</v>
          </cell>
          <cell r="AI36">
            <v>241</v>
          </cell>
          <cell r="AJ36">
            <v>267</v>
          </cell>
          <cell r="AK36">
            <v>0</v>
          </cell>
          <cell r="AL36">
            <v>82</v>
          </cell>
          <cell r="AM36">
            <v>10</v>
          </cell>
          <cell r="AN36">
            <v>102</v>
          </cell>
          <cell r="AO36">
            <v>2</v>
          </cell>
          <cell r="AP36">
            <v>5</v>
          </cell>
          <cell r="AQ36">
            <v>77</v>
          </cell>
          <cell r="AR36">
            <v>0</v>
          </cell>
          <cell r="AS36">
            <v>4</v>
          </cell>
          <cell r="AT36">
            <v>2</v>
          </cell>
          <cell r="AU36">
            <v>0</v>
          </cell>
          <cell r="AV36">
            <v>0</v>
          </cell>
          <cell r="AW36">
            <v>0</v>
          </cell>
          <cell r="AX36">
            <v>18</v>
          </cell>
          <cell r="AY36">
            <v>19</v>
          </cell>
          <cell r="AZ36">
            <v>0</v>
          </cell>
          <cell r="BA36">
            <v>0</v>
          </cell>
          <cell r="BB36">
            <v>3</v>
          </cell>
          <cell r="BC36">
            <v>4</v>
          </cell>
          <cell r="BD36">
            <v>0</v>
          </cell>
          <cell r="BE36">
            <v>171</v>
          </cell>
          <cell r="BF36">
            <v>153</v>
          </cell>
          <cell r="BG36">
            <v>24</v>
          </cell>
          <cell r="BH36">
            <v>9</v>
          </cell>
          <cell r="BI36">
            <v>38</v>
          </cell>
          <cell r="BJ36">
            <v>0</v>
          </cell>
          <cell r="BK36">
            <v>1</v>
          </cell>
          <cell r="BL36">
            <v>9</v>
          </cell>
          <cell r="BM36">
            <v>3</v>
          </cell>
          <cell r="BN36">
            <v>3</v>
          </cell>
          <cell r="BO36">
            <v>4</v>
          </cell>
          <cell r="BP36">
            <v>0</v>
          </cell>
          <cell r="BQ36">
            <v>0</v>
          </cell>
          <cell r="BS36">
            <v>8330</v>
          </cell>
          <cell r="BT36">
            <v>0</v>
          </cell>
          <cell r="BU36">
            <v>1</v>
          </cell>
          <cell r="BW36">
            <v>196</v>
          </cell>
          <cell r="BY36">
            <v>64</v>
          </cell>
          <cell r="CF36">
            <v>13525</v>
          </cell>
          <cell r="CH36">
            <v>26603</v>
          </cell>
        </row>
        <row r="37">
          <cell r="E37">
            <v>2</v>
          </cell>
          <cell r="F37">
            <v>0</v>
          </cell>
          <cell r="G37">
            <v>0</v>
          </cell>
          <cell r="H37">
            <v>5</v>
          </cell>
          <cell r="I37">
            <v>15</v>
          </cell>
          <cell r="J37">
            <v>2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4</v>
          </cell>
          <cell r="S37">
            <v>2</v>
          </cell>
          <cell r="T37">
            <v>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</v>
          </cell>
          <cell r="AA37">
            <v>0</v>
          </cell>
          <cell r="AB37">
            <v>1</v>
          </cell>
          <cell r="AC37">
            <v>0</v>
          </cell>
          <cell r="AD37">
            <v>1</v>
          </cell>
          <cell r="AE37">
            <v>0</v>
          </cell>
          <cell r="AF37">
            <v>10</v>
          </cell>
          <cell r="AG37">
            <v>42</v>
          </cell>
          <cell r="AH37">
            <v>56</v>
          </cell>
          <cell r="AI37">
            <v>8</v>
          </cell>
          <cell r="AJ37">
            <v>0</v>
          </cell>
          <cell r="AK37">
            <v>1</v>
          </cell>
          <cell r="AL37">
            <v>0</v>
          </cell>
          <cell r="AM37">
            <v>14</v>
          </cell>
          <cell r="AN37">
            <v>2</v>
          </cell>
          <cell r="AO37">
            <v>0</v>
          </cell>
          <cell r="AP37">
            <v>13</v>
          </cell>
          <cell r="AQ37">
            <v>3</v>
          </cell>
          <cell r="AR37">
            <v>0</v>
          </cell>
          <cell r="AS37">
            <v>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556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1933</v>
          </cell>
          <cell r="BF37">
            <v>6</v>
          </cell>
          <cell r="BG37">
            <v>196</v>
          </cell>
          <cell r="BH37">
            <v>68</v>
          </cell>
          <cell r="BI37">
            <v>5</v>
          </cell>
          <cell r="BJ37">
            <v>0</v>
          </cell>
          <cell r="BK37">
            <v>18</v>
          </cell>
          <cell r="BL37">
            <v>0</v>
          </cell>
          <cell r="BM37">
            <v>68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10926</v>
          </cell>
          <cell r="BT37">
            <v>0</v>
          </cell>
          <cell r="BU37">
            <v>0</v>
          </cell>
          <cell r="BW37">
            <v>9</v>
          </cell>
          <cell r="BY37">
            <v>3</v>
          </cell>
          <cell r="CF37">
            <v>1516</v>
          </cell>
          <cell r="CH37">
            <v>15491</v>
          </cell>
        </row>
        <row r="38">
          <cell r="E38">
            <v>0</v>
          </cell>
          <cell r="F38">
            <v>21</v>
          </cell>
          <cell r="G38">
            <v>0</v>
          </cell>
          <cell r="H38">
            <v>107</v>
          </cell>
          <cell r="I38">
            <v>0</v>
          </cell>
          <cell r="J38">
            <v>18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</v>
          </cell>
          <cell r="AB38">
            <v>6</v>
          </cell>
          <cell r="AC38">
            <v>0</v>
          </cell>
          <cell r="AD38">
            <v>1</v>
          </cell>
          <cell r="AE38">
            <v>0</v>
          </cell>
          <cell r="AF38">
            <v>0</v>
          </cell>
          <cell r="AG38">
            <v>147</v>
          </cell>
          <cell r="AH38">
            <v>0</v>
          </cell>
          <cell r="AI38">
            <v>2293</v>
          </cell>
          <cell r="AJ38">
            <v>630</v>
          </cell>
          <cell r="AK38">
            <v>0</v>
          </cell>
          <cell r="AL38">
            <v>305</v>
          </cell>
          <cell r="AM38">
            <v>0</v>
          </cell>
          <cell r="AN38">
            <v>1</v>
          </cell>
          <cell r="AO38">
            <v>0</v>
          </cell>
          <cell r="AP38">
            <v>18</v>
          </cell>
          <cell r="AQ38">
            <v>1322</v>
          </cell>
          <cell r="AR38">
            <v>8</v>
          </cell>
          <cell r="AS38">
            <v>20</v>
          </cell>
          <cell r="AT38">
            <v>7</v>
          </cell>
          <cell r="AU38">
            <v>0</v>
          </cell>
          <cell r="AV38">
            <v>2</v>
          </cell>
          <cell r="AW38">
            <v>0</v>
          </cell>
          <cell r="AX38">
            <v>22</v>
          </cell>
          <cell r="AY38">
            <v>43</v>
          </cell>
          <cell r="AZ38">
            <v>4</v>
          </cell>
          <cell r="BA38">
            <v>26</v>
          </cell>
          <cell r="BB38">
            <v>0</v>
          </cell>
          <cell r="BC38">
            <v>0</v>
          </cell>
          <cell r="BD38">
            <v>0</v>
          </cell>
          <cell r="BE38">
            <v>695</v>
          </cell>
          <cell r="BF38">
            <v>60</v>
          </cell>
          <cell r="BG38">
            <v>66</v>
          </cell>
          <cell r="BH38">
            <v>19</v>
          </cell>
          <cell r="BI38">
            <v>42</v>
          </cell>
          <cell r="BJ38">
            <v>18</v>
          </cell>
          <cell r="BK38">
            <v>21</v>
          </cell>
          <cell r="BL38">
            <v>4</v>
          </cell>
          <cell r="BM38">
            <v>262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S38">
            <v>3284</v>
          </cell>
          <cell r="BT38">
            <v>0</v>
          </cell>
          <cell r="BU38">
            <v>195</v>
          </cell>
          <cell r="BW38">
            <v>0</v>
          </cell>
          <cell r="BY38">
            <v>0</v>
          </cell>
          <cell r="CF38">
            <v>17872</v>
          </cell>
          <cell r="CH38">
            <v>27541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15</v>
          </cell>
          <cell r="I39">
            <v>4</v>
          </cell>
          <cell r="J39">
            <v>29</v>
          </cell>
          <cell r="K39">
            <v>0</v>
          </cell>
          <cell r="L39">
            <v>0</v>
          </cell>
          <cell r="M39">
            <v>4</v>
          </cell>
          <cell r="N39">
            <v>0</v>
          </cell>
          <cell r="O39">
            <v>26</v>
          </cell>
          <cell r="P39">
            <v>0</v>
          </cell>
          <cell r="Q39">
            <v>14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5</v>
          </cell>
          <cell r="W39">
            <v>0</v>
          </cell>
          <cell r="X39">
            <v>0</v>
          </cell>
          <cell r="Y39">
            <v>0</v>
          </cell>
          <cell r="Z39">
            <v>1</v>
          </cell>
          <cell r="AA39">
            <v>1</v>
          </cell>
          <cell r="AB39">
            <v>173</v>
          </cell>
          <cell r="AC39">
            <v>6</v>
          </cell>
          <cell r="AD39">
            <v>1</v>
          </cell>
          <cell r="AE39">
            <v>395</v>
          </cell>
          <cell r="AF39">
            <v>107</v>
          </cell>
          <cell r="AG39">
            <v>470</v>
          </cell>
          <cell r="AH39">
            <v>4</v>
          </cell>
          <cell r="AI39">
            <v>52</v>
          </cell>
          <cell r="AJ39">
            <v>0</v>
          </cell>
          <cell r="AK39">
            <v>0</v>
          </cell>
          <cell r="AL39">
            <v>326</v>
          </cell>
          <cell r="AM39">
            <v>24</v>
          </cell>
          <cell r="AN39">
            <v>33</v>
          </cell>
          <cell r="AO39">
            <v>5</v>
          </cell>
          <cell r="AP39">
            <v>57</v>
          </cell>
          <cell r="AQ39">
            <v>963</v>
          </cell>
          <cell r="AR39">
            <v>16</v>
          </cell>
          <cell r="AS39">
            <v>605</v>
          </cell>
          <cell r="AT39">
            <v>176</v>
          </cell>
          <cell r="AU39">
            <v>0</v>
          </cell>
          <cell r="AV39">
            <v>16</v>
          </cell>
          <cell r="AW39">
            <v>0</v>
          </cell>
          <cell r="AX39">
            <v>32</v>
          </cell>
          <cell r="AY39">
            <v>49</v>
          </cell>
          <cell r="AZ39">
            <v>4</v>
          </cell>
          <cell r="BA39">
            <v>14</v>
          </cell>
          <cell r="BB39">
            <v>0</v>
          </cell>
          <cell r="BC39">
            <v>0</v>
          </cell>
          <cell r="BD39">
            <v>0</v>
          </cell>
          <cell r="BE39">
            <v>159</v>
          </cell>
          <cell r="BF39">
            <v>153</v>
          </cell>
          <cell r="BG39">
            <v>220</v>
          </cell>
          <cell r="BH39">
            <v>73</v>
          </cell>
          <cell r="BI39">
            <v>42</v>
          </cell>
          <cell r="BJ39">
            <v>16</v>
          </cell>
          <cell r="BK39">
            <v>88</v>
          </cell>
          <cell r="BL39">
            <v>16</v>
          </cell>
          <cell r="BM39">
            <v>251</v>
          </cell>
          <cell r="BN39">
            <v>0</v>
          </cell>
          <cell r="BO39">
            <v>17</v>
          </cell>
          <cell r="BP39">
            <v>0</v>
          </cell>
          <cell r="BQ39">
            <v>0</v>
          </cell>
          <cell r="BS39">
            <v>1163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218</v>
          </cell>
          <cell r="CH39">
            <v>6043</v>
          </cell>
        </row>
        <row r="40">
          <cell r="E40">
            <v>0</v>
          </cell>
          <cell r="F40">
            <v>5</v>
          </cell>
          <cell r="G40">
            <v>0</v>
          </cell>
          <cell r="H40">
            <v>0</v>
          </cell>
          <cell r="I40">
            <v>1</v>
          </cell>
          <cell r="J40">
            <v>10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</v>
          </cell>
          <cell r="AC40">
            <v>1</v>
          </cell>
          <cell r="AD40">
            <v>0</v>
          </cell>
          <cell r="AE40">
            <v>83</v>
          </cell>
          <cell r="AF40">
            <v>2</v>
          </cell>
          <cell r="AG40">
            <v>108</v>
          </cell>
          <cell r="AH40">
            <v>0</v>
          </cell>
          <cell r="AI40">
            <v>410</v>
          </cell>
          <cell r="AJ40">
            <v>0</v>
          </cell>
          <cell r="AK40">
            <v>0</v>
          </cell>
          <cell r="AL40">
            <v>340</v>
          </cell>
          <cell r="AM40">
            <v>0</v>
          </cell>
          <cell r="AN40">
            <v>45</v>
          </cell>
          <cell r="AO40">
            <v>0</v>
          </cell>
          <cell r="AP40">
            <v>306</v>
          </cell>
          <cell r="AQ40">
            <v>0</v>
          </cell>
          <cell r="AR40">
            <v>221</v>
          </cell>
          <cell r="AS40">
            <v>104</v>
          </cell>
          <cell r="AT40">
            <v>41</v>
          </cell>
          <cell r="AU40">
            <v>0</v>
          </cell>
          <cell r="AV40">
            <v>0</v>
          </cell>
          <cell r="AW40">
            <v>0</v>
          </cell>
          <cell r="AX40">
            <v>7</v>
          </cell>
          <cell r="AY40">
            <v>122</v>
          </cell>
          <cell r="AZ40">
            <v>2</v>
          </cell>
          <cell r="BA40">
            <v>7</v>
          </cell>
          <cell r="BB40">
            <v>0</v>
          </cell>
          <cell r="BC40">
            <v>0</v>
          </cell>
          <cell r="BD40">
            <v>0</v>
          </cell>
          <cell r="BE40">
            <v>833</v>
          </cell>
          <cell r="BF40">
            <v>196</v>
          </cell>
          <cell r="BG40">
            <v>926</v>
          </cell>
          <cell r="BH40">
            <v>305</v>
          </cell>
          <cell r="BI40">
            <v>457</v>
          </cell>
          <cell r="BJ40">
            <v>131</v>
          </cell>
          <cell r="BK40">
            <v>301</v>
          </cell>
          <cell r="BL40">
            <v>92</v>
          </cell>
          <cell r="BM40">
            <v>495</v>
          </cell>
          <cell r="BN40">
            <v>23</v>
          </cell>
          <cell r="BO40">
            <v>0</v>
          </cell>
          <cell r="BP40">
            <v>0</v>
          </cell>
          <cell r="BQ40">
            <v>0</v>
          </cell>
          <cell r="BS40">
            <v>41817</v>
          </cell>
          <cell r="BT40">
            <v>0</v>
          </cell>
          <cell r="BU40">
            <v>0</v>
          </cell>
          <cell r="BW40">
            <v>0</v>
          </cell>
          <cell r="BY40">
            <v>0</v>
          </cell>
          <cell r="CF40">
            <v>44356</v>
          </cell>
          <cell r="CH40">
            <v>91756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10</v>
          </cell>
          <cell r="I41">
            <v>13</v>
          </cell>
          <cell r="J41">
            <v>3</v>
          </cell>
          <cell r="K41">
            <v>0</v>
          </cell>
          <cell r="L41">
            <v>0</v>
          </cell>
          <cell r="M41">
            <v>10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4</v>
          </cell>
          <cell r="AF41">
            <v>1</v>
          </cell>
          <cell r="AG41">
            <v>110</v>
          </cell>
          <cell r="AH41">
            <v>25</v>
          </cell>
          <cell r="AI41">
            <v>19</v>
          </cell>
          <cell r="AJ41">
            <v>0</v>
          </cell>
          <cell r="AK41">
            <v>0</v>
          </cell>
          <cell r="AL41">
            <v>17</v>
          </cell>
          <cell r="AM41">
            <v>0</v>
          </cell>
          <cell r="AN41">
            <v>0</v>
          </cell>
          <cell r="AO41">
            <v>5</v>
          </cell>
          <cell r="AP41">
            <v>62</v>
          </cell>
          <cell r="AQ41">
            <v>33</v>
          </cell>
          <cell r="AR41">
            <v>6</v>
          </cell>
          <cell r="AS41">
            <v>235</v>
          </cell>
          <cell r="AT41">
            <v>17</v>
          </cell>
          <cell r="AU41">
            <v>0</v>
          </cell>
          <cell r="AV41">
            <v>18</v>
          </cell>
          <cell r="AW41">
            <v>0</v>
          </cell>
          <cell r="AX41">
            <v>5</v>
          </cell>
          <cell r="AY41">
            <v>8</v>
          </cell>
          <cell r="AZ41">
            <v>6</v>
          </cell>
          <cell r="BA41">
            <v>7</v>
          </cell>
          <cell r="BB41">
            <v>0</v>
          </cell>
          <cell r="BC41">
            <v>0</v>
          </cell>
          <cell r="BD41">
            <v>0</v>
          </cell>
          <cell r="BE41">
            <v>41</v>
          </cell>
          <cell r="BF41">
            <v>842</v>
          </cell>
          <cell r="BG41">
            <v>594</v>
          </cell>
          <cell r="BH41">
            <v>210</v>
          </cell>
          <cell r="BI41">
            <v>105</v>
          </cell>
          <cell r="BJ41">
            <v>20</v>
          </cell>
          <cell r="BK41">
            <v>79</v>
          </cell>
          <cell r="BL41">
            <v>21</v>
          </cell>
          <cell r="BM41">
            <v>96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S41">
            <v>1101</v>
          </cell>
          <cell r="BT41">
            <v>0</v>
          </cell>
          <cell r="BU41">
            <v>0</v>
          </cell>
          <cell r="BW41">
            <v>0</v>
          </cell>
          <cell r="BY41">
            <v>0</v>
          </cell>
          <cell r="CF41">
            <v>319</v>
          </cell>
          <cell r="CH41">
            <v>4051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0</v>
          </cell>
          <cell r="AG42">
            <v>0</v>
          </cell>
          <cell r="AH42">
            <v>0</v>
          </cell>
          <cell r="AI42">
            <v>6</v>
          </cell>
          <cell r="AJ42">
            <v>0</v>
          </cell>
          <cell r="AK42">
            <v>0</v>
          </cell>
          <cell r="AL42">
            <v>2</v>
          </cell>
          <cell r="AM42">
            <v>0</v>
          </cell>
          <cell r="AN42">
            <v>0</v>
          </cell>
          <cell r="AO42">
            <v>0</v>
          </cell>
          <cell r="AP42">
            <v>4381</v>
          </cell>
          <cell r="AQ42">
            <v>6216</v>
          </cell>
          <cell r="AR42">
            <v>0</v>
          </cell>
          <cell r="AS42">
            <v>5</v>
          </cell>
          <cell r="AT42">
            <v>17</v>
          </cell>
          <cell r="AU42">
            <v>0</v>
          </cell>
          <cell r="AV42">
            <v>0</v>
          </cell>
          <cell r="AW42">
            <v>0</v>
          </cell>
          <cell r="AX42">
            <v>1</v>
          </cell>
          <cell r="AY42">
            <v>1</v>
          </cell>
          <cell r="AZ42">
            <v>0</v>
          </cell>
          <cell r="BA42">
            <v>1200</v>
          </cell>
          <cell r="BB42">
            <v>0</v>
          </cell>
          <cell r="BC42">
            <v>0</v>
          </cell>
          <cell r="BD42">
            <v>0</v>
          </cell>
          <cell r="BE42">
            <v>4</v>
          </cell>
          <cell r="BF42">
            <v>0</v>
          </cell>
          <cell r="BG42">
            <v>363</v>
          </cell>
          <cell r="BH42">
            <v>46</v>
          </cell>
          <cell r="BI42">
            <v>24</v>
          </cell>
          <cell r="BJ42">
            <v>3</v>
          </cell>
          <cell r="BK42">
            <v>78</v>
          </cell>
          <cell r="BL42">
            <v>17</v>
          </cell>
          <cell r="BM42">
            <v>17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10709</v>
          </cell>
          <cell r="BT42">
            <v>175</v>
          </cell>
          <cell r="BU42">
            <v>41</v>
          </cell>
          <cell r="BW42">
            <v>0</v>
          </cell>
          <cell r="BY42">
            <v>0</v>
          </cell>
          <cell r="CF42">
            <v>168</v>
          </cell>
          <cell r="CH42">
            <v>23476</v>
          </cell>
        </row>
        <row r="43">
          <cell r="E43">
            <v>0</v>
          </cell>
          <cell r="F43">
            <v>0</v>
          </cell>
          <cell r="G43">
            <v>1</v>
          </cell>
          <cell r="H43">
            <v>68</v>
          </cell>
          <cell r="I43">
            <v>17</v>
          </cell>
          <cell r="J43">
            <v>123</v>
          </cell>
          <cell r="K43">
            <v>0</v>
          </cell>
          <cell r="L43">
            <v>0</v>
          </cell>
          <cell r="M43">
            <v>9</v>
          </cell>
          <cell r="N43">
            <v>0</v>
          </cell>
          <cell r="O43">
            <v>110</v>
          </cell>
          <cell r="P43">
            <v>1</v>
          </cell>
          <cell r="Q43">
            <v>60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20</v>
          </cell>
          <cell r="W43">
            <v>0</v>
          </cell>
          <cell r="X43">
            <v>0</v>
          </cell>
          <cell r="Y43">
            <v>0</v>
          </cell>
          <cell r="Z43">
            <v>6</v>
          </cell>
          <cell r="AA43">
            <v>5</v>
          </cell>
          <cell r="AB43">
            <v>759</v>
          </cell>
          <cell r="AC43">
            <v>23</v>
          </cell>
          <cell r="AD43">
            <v>7</v>
          </cell>
          <cell r="AE43">
            <v>513</v>
          </cell>
          <cell r="AF43">
            <v>472</v>
          </cell>
          <cell r="AG43">
            <v>2024</v>
          </cell>
          <cell r="AH43">
            <v>21</v>
          </cell>
          <cell r="AI43">
            <v>218</v>
          </cell>
          <cell r="AJ43">
            <v>0</v>
          </cell>
          <cell r="AK43">
            <v>0</v>
          </cell>
          <cell r="AL43">
            <v>343</v>
          </cell>
          <cell r="AM43">
            <v>91</v>
          </cell>
          <cell r="AN43">
            <v>142</v>
          </cell>
          <cell r="AO43">
            <v>20</v>
          </cell>
          <cell r="AP43">
            <v>248</v>
          </cell>
          <cell r="AQ43">
            <v>5862</v>
          </cell>
          <cell r="AR43">
            <v>67</v>
          </cell>
          <cell r="AS43">
            <v>2682</v>
          </cell>
          <cell r="AT43">
            <v>777</v>
          </cell>
          <cell r="AU43">
            <v>0</v>
          </cell>
          <cell r="AV43">
            <v>486</v>
          </cell>
          <cell r="AW43">
            <v>0</v>
          </cell>
          <cell r="AX43">
            <v>105</v>
          </cell>
          <cell r="AY43">
            <v>213</v>
          </cell>
          <cell r="AZ43">
            <v>12</v>
          </cell>
          <cell r="BA43">
            <v>62</v>
          </cell>
          <cell r="BB43">
            <v>2</v>
          </cell>
          <cell r="BC43">
            <v>0</v>
          </cell>
          <cell r="BD43">
            <v>0</v>
          </cell>
          <cell r="BE43">
            <v>703</v>
          </cell>
          <cell r="BF43">
            <v>665</v>
          </cell>
          <cell r="BG43">
            <v>1002</v>
          </cell>
          <cell r="BH43">
            <v>326</v>
          </cell>
          <cell r="BI43">
            <v>183</v>
          </cell>
          <cell r="BJ43">
            <v>46</v>
          </cell>
          <cell r="BK43">
            <v>393</v>
          </cell>
          <cell r="BL43">
            <v>71</v>
          </cell>
          <cell r="BM43">
            <v>1101</v>
          </cell>
          <cell r="BN43">
            <v>0</v>
          </cell>
          <cell r="BO43">
            <v>70</v>
          </cell>
          <cell r="BP43">
            <v>0</v>
          </cell>
          <cell r="BQ43">
            <v>0</v>
          </cell>
          <cell r="BS43">
            <v>29274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40003</v>
          </cell>
          <cell r="CH43">
            <v>89406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9</v>
          </cell>
          <cell r="I44">
            <v>5</v>
          </cell>
          <cell r="J44">
            <v>40</v>
          </cell>
          <cell r="K44">
            <v>0</v>
          </cell>
          <cell r="L44">
            <v>0</v>
          </cell>
          <cell r="M44">
            <v>196</v>
          </cell>
          <cell r="N44">
            <v>0</v>
          </cell>
          <cell r="O44">
            <v>11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>
            <v>0</v>
          </cell>
          <cell r="AB44">
            <v>34</v>
          </cell>
          <cell r="AC44">
            <v>2</v>
          </cell>
          <cell r="AD44">
            <v>0</v>
          </cell>
          <cell r="AE44">
            <v>0</v>
          </cell>
          <cell r="AF44">
            <v>1</v>
          </cell>
          <cell r="AG44">
            <v>37</v>
          </cell>
          <cell r="AH44">
            <v>3</v>
          </cell>
          <cell r="AI44">
            <v>3</v>
          </cell>
          <cell r="AJ44">
            <v>0</v>
          </cell>
          <cell r="AK44">
            <v>0</v>
          </cell>
          <cell r="AL44">
            <v>31</v>
          </cell>
          <cell r="AM44">
            <v>0</v>
          </cell>
          <cell r="AN44">
            <v>4</v>
          </cell>
          <cell r="AO44">
            <v>0</v>
          </cell>
          <cell r="AP44">
            <v>26</v>
          </cell>
          <cell r="AQ44">
            <v>1671</v>
          </cell>
          <cell r="AR44">
            <v>888</v>
          </cell>
          <cell r="AS44">
            <v>1145</v>
          </cell>
          <cell r="AT44">
            <v>320</v>
          </cell>
          <cell r="AU44">
            <v>0</v>
          </cell>
          <cell r="AV44">
            <v>18</v>
          </cell>
          <cell r="AW44">
            <v>0</v>
          </cell>
          <cell r="AX44">
            <v>0</v>
          </cell>
          <cell r="AY44">
            <v>83</v>
          </cell>
          <cell r="AZ44">
            <v>2</v>
          </cell>
          <cell r="BA44">
            <v>12</v>
          </cell>
          <cell r="BB44">
            <v>0</v>
          </cell>
          <cell r="BC44">
            <v>0</v>
          </cell>
          <cell r="BD44">
            <v>0</v>
          </cell>
          <cell r="BE44">
            <v>92</v>
          </cell>
          <cell r="BF44">
            <v>107</v>
          </cell>
          <cell r="BG44">
            <v>273</v>
          </cell>
          <cell r="BH44">
            <v>251</v>
          </cell>
          <cell r="BI44">
            <v>172</v>
          </cell>
          <cell r="BJ44">
            <v>52</v>
          </cell>
          <cell r="BK44">
            <v>24</v>
          </cell>
          <cell r="BL44">
            <v>7</v>
          </cell>
          <cell r="BM44">
            <v>176</v>
          </cell>
          <cell r="BN44">
            <v>7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2934</v>
          </cell>
          <cell r="BY44">
            <v>0</v>
          </cell>
          <cell r="CF44">
            <v>1401</v>
          </cell>
          <cell r="CH44">
            <v>10040</v>
          </cell>
        </row>
        <row r="45">
          <cell r="E45">
            <v>0</v>
          </cell>
          <cell r="F45">
            <v>1</v>
          </cell>
          <cell r="G45">
            <v>3</v>
          </cell>
          <cell r="H45">
            <v>644</v>
          </cell>
          <cell r="I45">
            <v>968</v>
          </cell>
          <cell r="J45">
            <v>6</v>
          </cell>
          <cell r="K45">
            <v>55</v>
          </cell>
          <cell r="L45">
            <v>49</v>
          </cell>
          <cell r="M45">
            <v>98</v>
          </cell>
          <cell r="N45">
            <v>832</v>
          </cell>
          <cell r="O45">
            <v>68</v>
          </cell>
          <cell r="P45">
            <v>0</v>
          </cell>
          <cell r="Q45">
            <v>105</v>
          </cell>
          <cell r="R45">
            <v>561</v>
          </cell>
          <cell r="S45">
            <v>367</v>
          </cell>
          <cell r="T45">
            <v>286</v>
          </cell>
          <cell r="U45">
            <v>0</v>
          </cell>
          <cell r="V45">
            <v>6</v>
          </cell>
          <cell r="W45">
            <v>0</v>
          </cell>
          <cell r="X45">
            <v>0</v>
          </cell>
          <cell r="Y45">
            <v>0</v>
          </cell>
          <cell r="Z45">
            <v>15</v>
          </cell>
          <cell r="AA45">
            <v>7</v>
          </cell>
          <cell r="AB45">
            <v>2671</v>
          </cell>
          <cell r="AC45">
            <v>632</v>
          </cell>
          <cell r="AD45">
            <v>330</v>
          </cell>
          <cell r="AE45">
            <v>3275</v>
          </cell>
          <cell r="AF45">
            <v>1016</v>
          </cell>
          <cell r="AG45">
            <v>8097</v>
          </cell>
          <cell r="AH45">
            <v>2849</v>
          </cell>
          <cell r="AI45">
            <v>326</v>
          </cell>
          <cell r="AJ45">
            <v>20</v>
          </cell>
          <cell r="AK45">
            <v>0</v>
          </cell>
          <cell r="AL45">
            <v>212</v>
          </cell>
          <cell r="AM45">
            <v>12</v>
          </cell>
          <cell r="AN45">
            <v>1058</v>
          </cell>
          <cell r="AO45">
            <v>56</v>
          </cell>
          <cell r="AP45">
            <v>330</v>
          </cell>
          <cell r="AQ45">
            <v>416</v>
          </cell>
          <cell r="AR45">
            <v>115</v>
          </cell>
          <cell r="AS45">
            <v>2621</v>
          </cell>
          <cell r="AT45">
            <v>85</v>
          </cell>
          <cell r="AU45">
            <v>0</v>
          </cell>
          <cell r="AV45">
            <v>529</v>
          </cell>
          <cell r="AW45">
            <v>10002</v>
          </cell>
          <cell r="AX45">
            <v>4</v>
          </cell>
          <cell r="AY45">
            <v>127</v>
          </cell>
          <cell r="AZ45">
            <v>4</v>
          </cell>
          <cell r="BA45">
            <v>0</v>
          </cell>
          <cell r="BB45">
            <v>107</v>
          </cell>
          <cell r="BC45">
            <v>2</v>
          </cell>
          <cell r="BD45">
            <v>0</v>
          </cell>
          <cell r="BE45">
            <v>100</v>
          </cell>
          <cell r="BF45">
            <v>177</v>
          </cell>
          <cell r="BG45">
            <v>179</v>
          </cell>
          <cell r="BH45">
            <v>336</v>
          </cell>
          <cell r="BI45">
            <v>237</v>
          </cell>
          <cell r="BJ45">
            <v>65</v>
          </cell>
          <cell r="BK45">
            <v>590</v>
          </cell>
          <cell r="BL45">
            <v>347</v>
          </cell>
          <cell r="BM45">
            <v>1149</v>
          </cell>
          <cell r="BN45">
            <v>50</v>
          </cell>
          <cell r="BO45">
            <v>161</v>
          </cell>
          <cell r="BP45">
            <v>1</v>
          </cell>
          <cell r="BQ45">
            <v>0</v>
          </cell>
          <cell r="BS45">
            <v>11508</v>
          </cell>
          <cell r="BT45">
            <v>0</v>
          </cell>
          <cell r="BU45">
            <v>0</v>
          </cell>
          <cell r="BW45">
            <v>0</v>
          </cell>
          <cell r="BY45">
            <v>0</v>
          </cell>
          <cell r="CF45">
            <v>6852</v>
          </cell>
          <cell r="CH45">
            <v>60719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116</v>
          </cell>
          <cell r="I46">
            <v>0</v>
          </cell>
          <cell r="J46">
            <v>34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</v>
          </cell>
          <cell r="P46">
            <v>0</v>
          </cell>
          <cell r="Q46">
            <v>7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17</v>
          </cell>
          <cell r="AC46">
            <v>4</v>
          </cell>
          <cell r="AD46">
            <v>1</v>
          </cell>
          <cell r="AE46">
            <v>506</v>
          </cell>
          <cell r="AF46">
            <v>119</v>
          </cell>
          <cell r="AG46">
            <v>1227</v>
          </cell>
          <cell r="AH46">
            <v>4</v>
          </cell>
          <cell r="AI46">
            <v>1</v>
          </cell>
          <cell r="AJ46">
            <v>1</v>
          </cell>
          <cell r="AK46">
            <v>0</v>
          </cell>
          <cell r="AL46">
            <v>185</v>
          </cell>
          <cell r="AM46">
            <v>0</v>
          </cell>
          <cell r="AN46">
            <v>0</v>
          </cell>
          <cell r="AO46">
            <v>1</v>
          </cell>
          <cell r="AP46">
            <v>34</v>
          </cell>
          <cell r="AQ46">
            <v>28</v>
          </cell>
          <cell r="AR46">
            <v>6</v>
          </cell>
          <cell r="AS46">
            <v>704</v>
          </cell>
          <cell r="AT46">
            <v>445</v>
          </cell>
          <cell r="AU46">
            <v>0</v>
          </cell>
          <cell r="AV46">
            <v>16</v>
          </cell>
          <cell r="AW46">
            <v>1354</v>
          </cell>
          <cell r="AX46">
            <v>6</v>
          </cell>
          <cell r="AY46">
            <v>32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16</v>
          </cell>
          <cell r="BF46">
            <v>80</v>
          </cell>
          <cell r="BG46">
            <v>167</v>
          </cell>
          <cell r="BH46">
            <v>218</v>
          </cell>
          <cell r="BI46">
            <v>328</v>
          </cell>
          <cell r="BJ46">
            <v>95</v>
          </cell>
          <cell r="BK46">
            <v>64</v>
          </cell>
          <cell r="BL46">
            <v>12</v>
          </cell>
          <cell r="BM46">
            <v>90</v>
          </cell>
          <cell r="BN46">
            <v>0</v>
          </cell>
          <cell r="BO46">
            <v>26</v>
          </cell>
          <cell r="BP46">
            <v>0</v>
          </cell>
          <cell r="BQ46">
            <v>0</v>
          </cell>
          <cell r="BS46">
            <v>3763</v>
          </cell>
          <cell r="BT46">
            <v>37</v>
          </cell>
          <cell r="BU46">
            <v>0</v>
          </cell>
          <cell r="BW46">
            <v>0</v>
          </cell>
          <cell r="BY46">
            <v>0</v>
          </cell>
          <cell r="CF46">
            <v>454</v>
          </cell>
          <cell r="CH46">
            <v>10204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0</v>
          </cell>
        </row>
        <row r="48">
          <cell r="E48">
            <v>0</v>
          </cell>
          <cell r="F48">
            <v>124</v>
          </cell>
          <cell r="G48">
            <v>3</v>
          </cell>
          <cell r="H48">
            <v>123</v>
          </cell>
          <cell r="I48">
            <v>0</v>
          </cell>
          <cell r="J48">
            <v>826</v>
          </cell>
          <cell r="K48">
            <v>0</v>
          </cell>
          <cell r="L48">
            <v>180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30</v>
          </cell>
          <cell r="R48">
            <v>0</v>
          </cell>
          <cell r="S48">
            <v>0</v>
          </cell>
          <cell r="T48">
            <v>0</v>
          </cell>
          <cell r="U48">
            <v>7</v>
          </cell>
          <cell r="V48">
            <v>35</v>
          </cell>
          <cell r="W48">
            <v>7</v>
          </cell>
          <cell r="X48">
            <v>0</v>
          </cell>
          <cell r="Y48">
            <v>0</v>
          </cell>
          <cell r="Z48">
            <v>10</v>
          </cell>
          <cell r="AA48">
            <v>6</v>
          </cell>
          <cell r="AB48">
            <v>195</v>
          </cell>
          <cell r="AC48">
            <v>44</v>
          </cell>
          <cell r="AD48">
            <v>0</v>
          </cell>
          <cell r="AE48">
            <v>1443</v>
          </cell>
          <cell r="AF48">
            <v>581</v>
          </cell>
          <cell r="AG48">
            <v>2357</v>
          </cell>
          <cell r="AH48">
            <v>880</v>
          </cell>
          <cell r="AI48">
            <v>195</v>
          </cell>
          <cell r="AJ48">
            <v>0</v>
          </cell>
          <cell r="AK48">
            <v>0</v>
          </cell>
          <cell r="AL48">
            <v>525</v>
          </cell>
          <cell r="AM48">
            <v>120</v>
          </cell>
          <cell r="AN48">
            <v>562</v>
          </cell>
          <cell r="AO48">
            <v>38</v>
          </cell>
          <cell r="AP48">
            <v>134</v>
          </cell>
          <cell r="AQ48">
            <v>1638</v>
          </cell>
          <cell r="AR48">
            <v>233</v>
          </cell>
          <cell r="AS48">
            <v>2786</v>
          </cell>
          <cell r="AT48">
            <v>620</v>
          </cell>
          <cell r="AU48">
            <v>0</v>
          </cell>
          <cell r="AV48">
            <v>157</v>
          </cell>
          <cell r="AW48">
            <v>0</v>
          </cell>
          <cell r="AX48">
            <v>215</v>
          </cell>
          <cell r="AY48">
            <v>750</v>
          </cell>
          <cell r="AZ48">
            <v>54</v>
          </cell>
          <cell r="BA48">
            <v>352</v>
          </cell>
          <cell r="BB48">
            <v>79</v>
          </cell>
          <cell r="BC48">
            <v>14</v>
          </cell>
          <cell r="BD48">
            <v>0</v>
          </cell>
          <cell r="BE48">
            <v>845</v>
          </cell>
          <cell r="BF48">
            <v>4134</v>
          </cell>
          <cell r="BG48">
            <v>146</v>
          </cell>
          <cell r="BH48">
            <v>269</v>
          </cell>
          <cell r="BI48">
            <v>7</v>
          </cell>
          <cell r="BJ48">
            <v>0</v>
          </cell>
          <cell r="BK48">
            <v>452</v>
          </cell>
          <cell r="BL48">
            <v>15</v>
          </cell>
          <cell r="BM48">
            <v>134</v>
          </cell>
          <cell r="BN48">
            <v>52</v>
          </cell>
          <cell r="BO48">
            <v>710</v>
          </cell>
          <cell r="BP48">
            <v>0</v>
          </cell>
          <cell r="BQ48">
            <v>0</v>
          </cell>
          <cell r="BS48">
            <v>47</v>
          </cell>
          <cell r="BT48">
            <v>59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22214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88659</v>
          </cell>
          <cell r="BT49">
            <v>0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88659</v>
          </cell>
        </row>
        <row r="50">
          <cell r="E50">
            <v>0</v>
          </cell>
          <cell r="F50">
            <v>37</v>
          </cell>
          <cell r="G50">
            <v>31</v>
          </cell>
          <cell r="H50">
            <v>126</v>
          </cell>
          <cell r="I50">
            <v>11</v>
          </cell>
          <cell r="J50">
            <v>158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11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7</v>
          </cell>
          <cell r="AB50">
            <v>257</v>
          </cell>
          <cell r="AC50">
            <v>89</v>
          </cell>
          <cell r="AD50">
            <v>2</v>
          </cell>
          <cell r="AE50">
            <v>2213</v>
          </cell>
          <cell r="AF50">
            <v>1887</v>
          </cell>
          <cell r="AG50">
            <v>4064</v>
          </cell>
          <cell r="AH50">
            <v>1844</v>
          </cell>
          <cell r="AI50">
            <v>4548</v>
          </cell>
          <cell r="AJ50">
            <v>0</v>
          </cell>
          <cell r="AK50">
            <v>0</v>
          </cell>
          <cell r="AL50">
            <v>923</v>
          </cell>
          <cell r="AM50">
            <v>48</v>
          </cell>
          <cell r="AN50">
            <v>129</v>
          </cell>
          <cell r="AO50">
            <v>25</v>
          </cell>
          <cell r="AP50">
            <v>452</v>
          </cell>
          <cell r="AQ50">
            <v>958</v>
          </cell>
          <cell r="AR50">
            <v>47</v>
          </cell>
          <cell r="AS50">
            <v>1432</v>
          </cell>
          <cell r="AT50">
            <v>224</v>
          </cell>
          <cell r="AU50">
            <v>0</v>
          </cell>
          <cell r="AV50">
            <v>74</v>
          </cell>
          <cell r="AW50">
            <v>0</v>
          </cell>
          <cell r="AX50">
            <v>134</v>
          </cell>
          <cell r="AY50">
            <v>3213</v>
          </cell>
          <cell r="AZ50">
            <v>16</v>
          </cell>
          <cell r="BA50">
            <v>106</v>
          </cell>
          <cell r="BB50">
            <v>0</v>
          </cell>
          <cell r="BC50">
            <v>10</v>
          </cell>
          <cell r="BD50">
            <v>0</v>
          </cell>
          <cell r="BE50">
            <v>589</v>
          </cell>
          <cell r="BF50">
            <v>715</v>
          </cell>
          <cell r="BG50">
            <v>0</v>
          </cell>
          <cell r="BH50">
            <v>15</v>
          </cell>
          <cell r="BI50">
            <v>17</v>
          </cell>
          <cell r="BJ50">
            <v>3</v>
          </cell>
          <cell r="BK50">
            <v>467</v>
          </cell>
          <cell r="BL50">
            <v>85</v>
          </cell>
          <cell r="BM50">
            <v>505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S50">
            <v>62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8702</v>
          </cell>
          <cell r="CH50">
            <v>34245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58</v>
          </cell>
          <cell r="I51">
            <v>37</v>
          </cell>
          <cell r="J51">
            <v>173</v>
          </cell>
          <cell r="K51">
            <v>0</v>
          </cell>
          <cell r="L51">
            <v>0</v>
          </cell>
          <cell r="M51">
            <v>29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</v>
          </cell>
          <cell r="AA51">
            <v>1</v>
          </cell>
          <cell r="AB51">
            <v>0</v>
          </cell>
          <cell r="AC51">
            <v>25</v>
          </cell>
          <cell r="AD51">
            <v>0</v>
          </cell>
          <cell r="AE51">
            <v>11664</v>
          </cell>
          <cell r="AF51">
            <v>255</v>
          </cell>
          <cell r="AG51">
            <v>885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263</v>
          </cell>
          <cell r="AM51">
            <v>0</v>
          </cell>
          <cell r="AN51">
            <v>0</v>
          </cell>
          <cell r="AO51">
            <v>5</v>
          </cell>
          <cell r="AP51">
            <v>543</v>
          </cell>
          <cell r="AQ51">
            <v>182</v>
          </cell>
          <cell r="AR51">
            <v>13</v>
          </cell>
          <cell r="AS51">
            <v>4054</v>
          </cell>
          <cell r="AT51">
            <v>620</v>
          </cell>
          <cell r="AU51">
            <v>0</v>
          </cell>
          <cell r="AV51">
            <v>59</v>
          </cell>
          <cell r="AW51">
            <v>0</v>
          </cell>
          <cell r="AX51">
            <v>0</v>
          </cell>
          <cell r="AY51">
            <v>4367</v>
          </cell>
          <cell r="AZ51">
            <v>15</v>
          </cell>
          <cell r="BA51">
            <v>93</v>
          </cell>
          <cell r="BB51">
            <v>37</v>
          </cell>
          <cell r="BC51">
            <v>0</v>
          </cell>
          <cell r="BD51">
            <v>0</v>
          </cell>
          <cell r="BE51">
            <v>577</v>
          </cell>
          <cell r="BF51">
            <v>613</v>
          </cell>
          <cell r="BG51">
            <v>32</v>
          </cell>
          <cell r="BH51">
            <v>41</v>
          </cell>
          <cell r="BI51">
            <v>47</v>
          </cell>
          <cell r="BJ51">
            <v>18</v>
          </cell>
          <cell r="BK51">
            <v>768</v>
          </cell>
          <cell r="BL51">
            <v>225</v>
          </cell>
          <cell r="BM51">
            <v>617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S51">
            <v>7703</v>
          </cell>
          <cell r="BT51">
            <v>187</v>
          </cell>
          <cell r="BU51">
            <v>0</v>
          </cell>
          <cell r="BW51">
            <v>873</v>
          </cell>
          <cell r="BY51">
            <v>0</v>
          </cell>
          <cell r="CF51">
            <v>2348</v>
          </cell>
          <cell r="CH51">
            <v>37428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66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</v>
          </cell>
          <cell r="AC52">
            <v>0</v>
          </cell>
          <cell r="AD52">
            <v>0</v>
          </cell>
          <cell r="AE52">
            <v>152</v>
          </cell>
          <cell r="AF52">
            <v>61</v>
          </cell>
          <cell r="AG52">
            <v>125</v>
          </cell>
          <cell r="AH52">
            <v>11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50</v>
          </cell>
          <cell r="AQ52">
            <v>0</v>
          </cell>
          <cell r="AR52">
            <v>0</v>
          </cell>
          <cell r="AS52">
            <v>2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11</v>
          </cell>
          <cell r="AY52">
            <v>11</v>
          </cell>
          <cell r="AZ52">
            <v>2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8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3</v>
          </cell>
          <cell r="BL52">
            <v>0</v>
          </cell>
          <cell r="BM52">
            <v>5</v>
          </cell>
          <cell r="BN52">
            <v>168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200</v>
          </cell>
          <cell r="BW52">
            <v>0</v>
          </cell>
          <cell r="BY52">
            <v>0</v>
          </cell>
          <cell r="CF52">
            <v>145</v>
          </cell>
          <cell r="CH52">
            <v>1042</v>
          </cell>
        </row>
        <row r="53">
          <cell r="E53">
            <v>0</v>
          </cell>
          <cell r="F53">
            <v>0</v>
          </cell>
          <cell r="G53">
            <v>11</v>
          </cell>
          <cell r="H53">
            <v>412</v>
          </cell>
          <cell r="I53">
            <v>66</v>
          </cell>
          <cell r="J53">
            <v>54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27</v>
          </cell>
          <cell r="W53">
            <v>0</v>
          </cell>
          <cell r="X53">
            <v>0</v>
          </cell>
          <cell r="Y53">
            <v>0</v>
          </cell>
          <cell r="Z53">
            <v>3</v>
          </cell>
          <cell r="AA53">
            <v>0</v>
          </cell>
          <cell r="AB53">
            <v>70</v>
          </cell>
          <cell r="AC53">
            <v>20</v>
          </cell>
          <cell r="AD53">
            <v>5</v>
          </cell>
          <cell r="AE53">
            <v>0</v>
          </cell>
          <cell r="AF53">
            <v>446</v>
          </cell>
          <cell r="AG53">
            <v>1018</v>
          </cell>
          <cell r="AH53">
            <v>94</v>
          </cell>
          <cell r="AI53">
            <v>10</v>
          </cell>
          <cell r="AJ53">
            <v>0</v>
          </cell>
          <cell r="AK53">
            <v>0</v>
          </cell>
          <cell r="AL53">
            <v>155</v>
          </cell>
          <cell r="AM53">
            <v>74</v>
          </cell>
          <cell r="AN53">
            <v>14</v>
          </cell>
          <cell r="AO53">
            <v>17</v>
          </cell>
          <cell r="AP53">
            <v>594</v>
          </cell>
          <cell r="AQ53">
            <v>2871</v>
          </cell>
          <cell r="AR53">
            <v>3</v>
          </cell>
          <cell r="AS53">
            <v>1216</v>
          </cell>
          <cell r="AT53">
            <v>191</v>
          </cell>
          <cell r="AU53">
            <v>0</v>
          </cell>
          <cell r="AV53">
            <v>290</v>
          </cell>
          <cell r="AW53">
            <v>0</v>
          </cell>
          <cell r="AX53">
            <v>24</v>
          </cell>
          <cell r="AY53">
            <v>109</v>
          </cell>
          <cell r="AZ53">
            <v>13</v>
          </cell>
          <cell r="BA53">
            <v>70</v>
          </cell>
          <cell r="BB53">
            <v>0</v>
          </cell>
          <cell r="BC53">
            <v>1</v>
          </cell>
          <cell r="BD53">
            <v>0</v>
          </cell>
          <cell r="BE53">
            <v>260</v>
          </cell>
          <cell r="BF53">
            <v>256</v>
          </cell>
          <cell r="BG53">
            <v>6</v>
          </cell>
          <cell r="BH53">
            <v>13</v>
          </cell>
          <cell r="BI53">
            <v>14</v>
          </cell>
          <cell r="BJ53">
            <v>6</v>
          </cell>
          <cell r="BK53">
            <v>247</v>
          </cell>
          <cell r="BL53">
            <v>80</v>
          </cell>
          <cell r="BM53">
            <v>220</v>
          </cell>
          <cell r="BN53">
            <v>0</v>
          </cell>
          <cell r="BO53">
            <v>71</v>
          </cell>
          <cell r="BP53">
            <v>0</v>
          </cell>
          <cell r="BQ53">
            <v>0</v>
          </cell>
          <cell r="BS53">
            <v>0</v>
          </cell>
          <cell r="BT53">
            <v>126</v>
          </cell>
          <cell r="BU53">
            <v>0</v>
          </cell>
          <cell r="BW53">
            <v>726</v>
          </cell>
          <cell r="BY53">
            <v>0</v>
          </cell>
          <cell r="CF53">
            <v>236</v>
          </cell>
          <cell r="CH53">
            <v>10140</v>
          </cell>
        </row>
        <row r="54">
          <cell r="E54">
            <v>675</v>
          </cell>
          <cell r="F54">
            <v>0</v>
          </cell>
          <cell r="G54">
            <v>0</v>
          </cell>
          <cell r="H54">
            <v>75</v>
          </cell>
          <cell r="I54">
            <v>42</v>
          </cell>
          <cell r="J54">
            <v>50</v>
          </cell>
          <cell r="K54">
            <v>4</v>
          </cell>
          <cell r="L54">
            <v>2</v>
          </cell>
          <cell r="M54">
            <v>14</v>
          </cell>
          <cell r="N54">
            <v>0</v>
          </cell>
          <cell r="O54">
            <v>13</v>
          </cell>
          <cell r="P54">
            <v>0</v>
          </cell>
          <cell r="Q54">
            <v>10</v>
          </cell>
          <cell r="R54">
            <v>18</v>
          </cell>
          <cell r="S54">
            <v>0</v>
          </cell>
          <cell r="T54">
            <v>1</v>
          </cell>
          <cell r="U54">
            <v>0</v>
          </cell>
          <cell r="V54">
            <v>22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  <cell r="AA54">
            <v>1</v>
          </cell>
          <cell r="AB54">
            <v>169</v>
          </cell>
          <cell r="AC54">
            <v>70</v>
          </cell>
          <cell r="AD54">
            <v>3</v>
          </cell>
          <cell r="AE54">
            <v>250</v>
          </cell>
          <cell r="AF54">
            <v>62</v>
          </cell>
          <cell r="AG54">
            <v>38</v>
          </cell>
          <cell r="AH54">
            <v>55</v>
          </cell>
          <cell r="AI54">
            <v>10</v>
          </cell>
          <cell r="AJ54">
            <v>0</v>
          </cell>
          <cell r="AK54">
            <v>0</v>
          </cell>
          <cell r="AL54">
            <v>50</v>
          </cell>
          <cell r="AM54">
            <v>0</v>
          </cell>
          <cell r="AN54">
            <v>44</v>
          </cell>
          <cell r="AO54">
            <v>21</v>
          </cell>
          <cell r="AP54">
            <v>53</v>
          </cell>
          <cell r="AQ54">
            <v>223</v>
          </cell>
          <cell r="AR54">
            <v>0</v>
          </cell>
          <cell r="AS54">
            <v>404</v>
          </cell>
          <cell r="AT54">
            <v>64</v>
          </cell>
          <cell r="AU54">
            <v>0</v>
          </cell>
          <cell r="AV54">
            <v>33</v>
          </cell>
          <cell r="AW54">
            <v>0</v>
          </cell>
          <cell r="AX54">
            <v>31</v>
          </cell>
          <cell r="AY54">
            <v>409</v>
          </cell>
          <cell r="AZ54">
            <v>2</v>
          </cell>
          <cell r="BA54">
            <v>11</v>
          </cell>
          <cell r="BB54">
            <v>22</v>
          </cell>
          <cell r="BC54">
            <v>0</v>
          </cell>
          <cell r="BD54">
            <v>0</v>
          </cell>
          <cell r="BE54">
            <v>104</v>
          </cell>
          <cell r="BF54">
            <v>221</v>
          </cell>
          <cell r="BG54">
            <v>1</v>
          </cell>
          <cell r="BH54">
            <v>4</v>
          </cell>
          <cell r="BI54">
            <v>5</v>
          </cell>
          <cell r="BJ54">
            <v>0</v>
          </cell>
          <cell r="BK54">
            <v>76</v>
          </cell>
          <cell r="BL54">
            <v>22</v>
          </cell>
          <cell r="BM54">
            <v>61</v>
          </cell>
          <cell r="BN54">
            <v>0</v>
          </cell>
          <cell r="BO54">
            <v>62</v>
          </cell>
          <cell r="BP54">
            <v>0</v>
          </cell>
          <cell r="BQ54">
            <v>0</v>
          </cell>
          <cell r="BS54">
            <v>1377</v>
          </cell>
          <cell r="BT54">
            <v>143</v>
          </cell>
          <cell r="BU54">
            <v>0</v>
          </cell>
          <cell r="BW54">
            <v>200</v>
          </cell>
          <cell r="BY54">
            <v>0</v>
          </cell>
          <cell r="CF54">
            <v>4539</v>
          </cell>
          <cell r="CH54">
            <v>9767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92</v>
          </cell>
          <cell r="I55">
            <v>0</v>
          </cell>
          <cell r="J55">
            <v>27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</v>
          </cell>
          <cell r="AB55">
            <v>1</v>
          </cell>
          <cell r="AC55">
            <v>0</v>
          </cell>
          <cell r="AD55">
            <v>2</v>
          </cell>
          <cell r="AE55">
            <v>288</v>
          </cell>
          <cell r="AF55">
            <v>0</v>
          </cell>
          <cell r="AG55">
            <v>1207</v>
          </cell>
          <cell r="AH55">
            <v>0</v>
          </cell>
          <cell r="AI55">
            <v>66</v>
          </cell>
          <cell r="AJ55">
            <v>0</v>
          </cell>
          <cell r="AK55">
            <v>0</v>
          </cell>
          <cell r="AL55">
            <v>61</v>
          </cell>
          <cell r="AM55">
            <v>0</v>
          </cell>
          <cell r="AN55">
            <v>0</v>
          </cell>
          <cell r="AO55">
            <v>1</v>
          </cell>
          <cell r="AP55">
            <v>23</v>
          </cell>
          <cell r="AQ55">
            <v>0</v>
          </cell>
          <cell r="AR55">
            <v>6</v>
          </cell>
          <cell r="AS55">
            <v>209</v>
          </cell>
          <cell r="AT55">
            <v>51</v>
          </cell>
          <cell r="AU55">
            <v>0</v>
          </cell>
          <cell r="AV55">
            <v>0</v>
          </cell>
          <cell r="AW55">
            <v>0</v>
          </cell>
          <cell r="AX55">
            <v>9</v>
          </cell>
          <cell r="AY55">
            <v>17</v>
          </cell>
          <cell r="AZ55">
            <v>2</v>
          </cell>
          <cell r="BA55">
            <v>0</v>
          </cell>
          <cell r="BB55">
            <v>0</v>
          </cell>
          <cell r="BC55">
            <v>4</v>
          </cell>
          <cell r="BD55">
            <v>0</v>
          </cell>
          <cell r="BE55">
            <v>136</v>
          </cell>
          <cell r="BF55">
            <v>25</v>
          </cell>
          <cell r="BG55">
            <v>63</v>
          </cell>
          <cell r="BH55">
            <v>15</v>
          </cell>
          <cell r="BI55">
            <v>0</v>
          </cell>
          <cell r="BJ55">
            <v>0</v>
          </cell>
          <cell r="BK55">
            <v>30</v>
          </cell>
          <cell r="BL55">
            <v>8</v>
          </cell>
          <cell r="BM55">
            <v>94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2213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6618</v>
          </cell>
          <cell r="CH55">
            <v>11271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22</v>
          </cell>
          <cell r="I56">
            <v>0</v>
          </cell>
          <cell r="J56">
            <v>3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</v>
          </cell>
          <cell r="AC56">
            <v>0</v>
          </cell>
          <cell r="AD56">
            <v>0</v>
          </cell>
          <cell r="AE56">
            <v>33</v>
          </cell>
          <cell r="AF56">
            <v>1</v>
          </cell>
          <cell r="AG56">
            <v>39</v>
          </cell>
          <cell r="AH56">
            <v>0</v>
          </cell>
          <cell r="AI56">
            <v>7</v>
          </cell>
          <cell r="AJ56">
            <v>0</v>
          </cell>
          <cell r="AK56">
            <v>0</v>
          </cell>
          <cell r="AL56">
            <v>50</v>
          </cell>
          <cell r="AM56">
            <v>0</v>
          </cell>
          <cell r="AN56">
            <v>0</v>
          </cell>
          <cell r="AO56">
            <v>1</v>
          </cell>
          <cell r="AP56">
            <v>104</v>
          </cell>
          <cell r="AQ56">
            <v>3</v>
          </cell>
          <cell r="AR56">
            <v>2</v>
          </cell>
          <cell r="AS56">
            <v>21</v>
          </cell>
          <cell r="AT56">
            <v>118</v>
          </cell>
          <cell r="AU56">
            <v>0</v>
          </cell>
          <cell r="AV56">
            <v>11</v>
          </cell>
          <cell r="AW56">
            <v>0</v>
          </cell>
          <cell r="AX56">
            <v>11</v>
          </cell>
          <cell r="AY56">
            <v>35</v>
          </cell>
          <cell r="AZ56">
            <v>4</v>
          </cell>
          <cell r="BA56">
            <v>20</v>
          </cell>
          <cell r="BB56">
            <v>0</v>
          </cell>
          <cell r="BC56">
            <v>0</v>
          </cell>
          <cell r="BD56">
            <v>4</v>
          </cell>
          <cell r="BE56">
            <v>110</v>
          </cell>
          <cell r="BF56">
            <v>45</v>
          </cell>
          <cell r="BG56">
            <v>10</v>
          </cell>
          <cell r="BH56">
            <v>8</v>
          </cell>
          <cell r="BI56">
            <v>9</v>
          </cell>
          <cell r="BJ56">
            <v>0</v>
          </cell>
          <cell r="BK56">
            <v>24</v>
          </cell>
          <cell r="BL56">
            <v>43</v>
          </cell>
          <cell r="BM56">
            <v>116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7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862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95</v>
          </cell>
          <cell r="I57">
            <v>2</v>
          </cell>
          <cell r="J57">
            <v>29</v>
          </cell>
          <cell r="K57">
            <v>0</v>
          </cell>
          <cell r="L57">
            <v>9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8</v>
          </cell>
          <cell r="R57">
            <v>12</v>
          </cell>
          <cell r="S57">
            <v>0</v>
          </cell>
          <cell r="T57">
            <v>0</v>
          </cell>
          <cell r="U57">
            <v>0</v>
          </cell>
          <cell r="V57">
            <v>26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</v>
          </cell>
          <cell r="AB57">
            <v>31</v>
          </cell>
          <cell r="AC57">
            <v>14</v>
          </cell>
          <cell r="AD57">
            <v>1</v>
          </cell>
          <cell r="AE57">
            <v>178</v>
          </cell>
          <cell r="AF57">
            <v>56</v>
          </cell>
          <cell r="AG57">
            <v>87</v>
          </cell>
          <cell r="AH57">
            <v>0</v>
          </cell>
          <cell r="AI57">
            <v>132</v>
          </cell>
          <cell r="AJ57">
            <v>4</v>
          </cell>
          <cell r="AK57">
            <v>0</v>
          </cell>
          <cell r="AL57">
            <v>139</v>
          </cell>
          <cell r="AM57">
            <v>57</v>
          </cell>
          <cell r="AN57">
            <v>0</v>
          </cell>
          <cell r="AO57">
            <v>0</v>
          </cell>
          <cell r="AP57">
            <v>13</v>
          </cell>
          <cell r="AQ57">
            <v>221</v>
          </cell>
          <cell r="AR57">
            <v>18</v>
          </cell>
          <cell r="AS57">
            <v>6</v>
          </cell>
          <cell r="AT57">
            <v>2</v>
          </cell>
          <cell r="AU57">
            <v>0</v>
          </cell>
          <cell r="AV57">
            <v>14</v>
          </cell>
          <cell r="AW57">
            <v>0</v>
          </cell>
          <cell r="AX57">
            <v>28</v>
          </cell>
          <cell r="AY57">
            <v>76</v>
          </cell>
          <cell r="AZ57">
            <v>2</v>
          </cell>
          <cell r="BA57">
            <v>16</v>
          </cell>
          <cell r="BB57">
            <v>0</v>
          </cell>
          <cell r="BC57">
            <v>0</v>
          </cell>
          <cell r="BD57">
            <v>0</v>
          </cell>
          <cell r="BE57">
            <v>293</v>
          </cell>
          <cell r="BF57">
            <v>464</v>
          </cell>
          <cell r="BG57">
            <v>15</v>
          </cell>
          <cell r="BH57">
            <v>8</v>
          </cell>
          <cell r="BI57">
            <v>15</v>
          </cell>
          <cell r="BJ57">
            <v>6</v>
          </cell>
          <cell r="BK57">
            <v>14</v>
          </cell>
          <cell r="BL57">
            <v>5</v>
          </cell>
          <cell r="BM57">
            <v>97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15707</v>
          </cell>
          <cell r="BT57">
            <v>0</v>
          </cell>
          <cell r="BU57">
            <v>21</v>
          </cell>
          <cell r="BW57">
            <v>0</v>
          </cell>
          <cell r="BY57">
            <v>0</v>
          </cell>
          <cell r="CF57">
            <v>4788</v>
          </cell>
          <cell r="CH57">
            <v>22712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1221</v>
          </cell>
          <cell r="I58">
            <v>72</v>
          </cell>
          <cell r="J58">
            <v>216</v>
          </cell>
          <cell r="K58">
            <v>3</v>
          </cell>
          <cell r="L58">
            <v>0</v>
          </cell>
          <cell r="M58">
            <v>15</v>
          </cell>
          <cell r="N58">
            <v>0</v>
          </cell>
          <cell r="O58">
            <v>26</v>
          </cell>
          <cell r="P58">
            <v>5</v>
          </cell>
          <cell r="Q58">
            <v>95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V58">
            <v>38</v>
          </cell>
          <cell r="W58">
            <v>0</v>
          </cell>
          <cell r="X58">
            <v>0</v>
          </cell>
          <cell r="Y58">
            <v>0</v>
          </cell>
          <cell r="Z58">
            <v>2</v>
          </cell>
          <cell r="AA58">
            <v>1</v>
          </cell>
          <cell r="AB58">
            <v>830</v>
          </cell>
          <cell r="AC58">
            <v>264</v>
          </cell>
          <cell r="AD58">
            <v>2</v>
          </cell>
          <cell r="AE58">
            <v>3275</v>
          </cell>
          <cell r="AF58">
            <v>257</v>
          </cell>
          <cell r="AG58">
            <v>1796</v>
          </cell>
          <cell r="AH58">
            <v>0</v>
          </cell>
          <cell r="AI58">
            <v>5694</v>
          </cell>
          <cell r="AJ58">
            <v>0</v>
          </cell>
          <cell r="AK58">
            <v>0</v>
          </cell>
          <cell r="AL58">
            <v>392</v>
          </cell>
          <cell r="AM58">
            <v>25</v>
          </cell>
          <cell r="AN58">
            <v>285</v>
          </cell>
          <cell r="AO58">
            <v>145</v>
          </cell>
          <cell r="AP58">
            <v>426</v>
          </cell>
          <cell r="AQ58">
            <v>5183</v>
          </cell>
          <cell r="AR58">
            <v>0</v>
          </cell>
          <cell r="AS58">
            <v>886</v>
          </cell>
          <cell r="AT58">
            <v>100</v>
          </cell>
          <cell r="AU58">
            <v>0</v>
          </cell>
          <cell r="AV58">
            <v>305</v>
          </cell>
          <cell r="AW58">
            <v>0</v>
          </cell>
          <cell r="AX58">
            <v>128</v>
          </cell>
          <cell r="AY58">
            <v>2451</v>
          </cell>
          <cell r="AZ58">
            <v>9</v>
          </cell>
          <cell r="BA58">
            <v>72</v>
          </cell>
          <cell r="BB58">
            <v>9</v>
          </cell>
          <cell r="BC58">
            <v>0</v>
          </cell>
          <cell r="BD58">
            <v>0</v>
          </cell>
          <cell r="BE58">
            <v>428</v>
          </cell>
          <cell r="BF58">
            <v>1223</v>
          </cell>
          <cell r="BG58">
            <v>0</v>
          </cell>
          <cell r="BH58">
            <v>6</v>
          </cell>
          <cell r="BI58">
            <v>9</v>
          </cell>
          <cell r="BJ58">
            <v>0</v>
          </cell>
          <cell r="BK58">
            <v>247</v>
          </cell>
          <cell r="BL58">
            <v>90</v>
          </cell>
          <cell r="BM58">
            <v>280</v>
          </cell>
          <cell r="BN58">
            <v>0</v>
          </cell>
          <cell r="BO58">
            <v>111</v>
          </cell>
          <cell r="BP58">
            <v>0</v>
          </cell>
          <cell r="BQ58">
            <v>0</v>
          </cell>
          <cell r="BS58">
            <v>1524</v>
          </cell>
          <cell r="BT58">
            <v>2</v>
          </cell>
          <cell r="BU58">
            <v>10829</v>
          </cell>
          <cell r="BW58">
            <v>0</v>
          </cell>
          <cell r="BY58">
            <v>0</v>
          </cell>
          <cell r="CF58">
            <v>18933</v>
          </cell>
          <cell r="CH58">
            <v>57911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68</v>
          </cell>
          <cell r="BH59">
            <v>9</v>
          </cell>
          <cell r="BI59">
            <v>4</v>
          </cell>
          <cell r="BJ59">
            <v>0</v>
          </cell>
          <cell r="BK59">
            <v>3</v>
          </cell>
          <cell r="BL59">
            <v>1</v>
          </cell>
          <cell r="BM59">
            <v>3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S59">
            <v>93</v>
          </cell>
          <cell r="BT59">
            <v>279</v>
          </cell>
          <cell r="BU59">
            <v>83917</v>
          </cell>
          <cell r="BW59">
            <v>0</v>
          </cell>
          <cell r="BY59">
            <v>0</v>
          </cell>
          <cell r="CF59">
            <v>5144</v>
          </cell>
          <cell r="CH59">
            <v>89523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26</v>
          </cell>
          <cell r="I60">
            <v>4</v>
          </cell>
          <cell r="J60">
            <v>4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</v>
          </cell>
          <cell r="AB60">
            <v>0</v>
          </cell>
          <cell r="AC60">
            <v>0</v>
          </cell>
          <cell r="AD60">
            <v>0</v>
          </cell>
          <cell r="AE60">
            <v>42</v>
          </cell>
          <cell r="AF60">
            <v>0</v>
          </cell>
          <cell r="AG60">
            <v>17</v>
          </cell>
          <cell r="AH60">
            <v>0</v>
          </cell>
          <cell r="AI60">
            <v>20</v>
          </cell>
          <cell r="AJ60">
            <v>0</v>
          </cell>
          <cell r="AK60">
            <v>0</v>
          </cell>
          <cell r="AL60">
            <v>15</v>
          </cell>
          <cell r="AM60">
            <v>0</v>
          </cell>
          <cell r="AN60">
            <v>1</v>
          </cell>
          <cell r="AO60">
            <v>0</v>
          </cell>
          <cell r="AP60">
            <v>39</v>
          </cell>
          <cell r="AQ60">
            <v>0</v>
          </cell>
          <cell r="AR60">
            <v>0</v>
          </cell>
          <cell r="AS60">
            <v>205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23</v>
          </cell>
          <cell r="AY60">
            <v>52</v>
          </cell>
          <cell r="AZ60">
            <v>3</v>
          </cell>
          <cell r="BA60">
            <v>29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69</v>
          </cell>
          <cell r="BG60">
            <v>393</v>
          </cell>
          <cell r="BH60">
            <v>33</v>
          </cell>
          <cell r="BI60">
            <v>11</v>
          </cell>
          <cell r="BJ60">
            <v>0</v>
          </cell>
          <cell r="BK60">
            <v>55</v>
          </cell>
          <cell r="BL60">
            <v>16</v>
          </cell>
          <cell r="BM60">
            <v>5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17924</v>
          </cell>
          <cell r="BT60">
            <v>1136</v>
          </cell>
          <cell r="BU60">
            <v>33503</v>
          </cell>
          <cell r="BW60">
            <v>0</v>
          </cell>
          <cell r="BY60">
            <v>0</v>
          </cell>
          <cell r="CF60">
            <v>3161</v>
          </cell>
          <cell r="CH60">
            <v>56825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10</v>
          </cell>
          <cell r="I61">
            <v>2</v>
          </cell>
          <cell r="J61">
            <v>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16</v>
          </cell>
          <cell r="AF61">
            <v>0</v>
          </cell>
          <cell r="AG61">
            <v>6</v>
          </cell>
          <cell r="AH61">
            <v>0</v>
          </cell>
          <cell r="AI61">
            <v>7</v>
          </cell>
          <cell r="AJ61">
            <v>0</v>
          </cell>
          <cell r="AK61">
            <v>0</v>
          </cell>
          <cell r="AL61">
            <v>6</v>
          </cell>
          <cell r="AM61">
            <v>0</v>
          </cell>
          <cell r="AN61">
            <v>1</v>
          </cell>
          <cell r="AO61">
            <v>0</v>
          </cell>
          <cell r="AP61">
            <v>27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9</v>
          </cell>
          <cell r="AY61">
            <v>19</v>
          </cell>
          <cell r="AZ61">
            <v>2</v>
          </cell>
          <cell r="BA61">
            <v>11</v>
          </cell>
          <cell r="BB61">
            <v>0</v>
          </cell>
          <cell r="BC61">
            <v>0</v>
          </cell>
          <cell r="BD61">
            <v>0</v>
          </cell>
          <cell r="BE61">
            <v>14</v>
          </cell>
          <cell r="BF61">
            <v>26</v>
          </cell>
          <cell r="BG61">
            <v>273</v>
          </cell>
          <cell r="BH61">
            <v>23</v>
          </cell>
          <cell r="BI61">
            <v>14</v>
          </cell>
          <cell r="BJ61">
            <v>0</v>
          </cell>
          <cell r="BK61">
            <v>38</v>
          </cell>
          <cell r="BL61">
            <v>11</v>
          </cell>
          <cell r="BM61">
            <v>4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16024</v>
          </cell>
          <cell r="BT61">
            <v>493</v>
          </cell>
          <cell r="BU61">
            <v>36153</v>
          </cell>
          <cell r="BW61">
            <v>0</v>
          </cell>
          <cell r="BY61">
            <v>0</v>
          </cell>
          <cell r="CF61">
            <v>4888</v>
          </cell>
          <cell r="CH61">
            <v>58080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6</v>
          </cell>
          <cell r="BK62">
            <v>377</v>
          </cell>
          <cell r="BL62">
            <v>0</v>
          </cell>
          <cell r="BM62">
            <v>461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430</v>
          </cell>
          <cell r="BT62">
            <v>126</v>
          </cell>
          <cell r="BU62">
            <v>4072</v>
          </cell>
          <cell r="BW62">
            <v>0</v>
          </cell>
          <cell r="BY62">
            <v>0</v>
          </cell>
          <cell r="CF62">
            <v>0</v>
          </cell>
          <cell r="CH62">
            <v>5472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</v>
          </cell>
          <cell r="AM63">
            <v>0</v>
          </cell>
          <cell r="AN63">
            <v>0</v>
          </cell>
          <cell r="AO63">
            <v>0</v>
          </cell>
          <cell r="AP63">
            <v>48</v>
          </cell>
          <cell r="AQ63">
            <v>0</v>
          </cell>
          <cell r="AR63">
            <v>0</v>
          </cell>
          <cell r="AS63">
            <v>6</v>
          </cell>
          <cell r="AT63">
            <v>25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462</v>
          </cell>
          <cell r="BH63">
            <v>38</v>
          </cell>
          <cell r="BI63">
            <v>20</v>
          </cell>
          <cell r="BJ63">
            <v>3</v>
          </cell>
          <cell r="BK63">
            <v>85</v>
          </cell>
          <cell r="BL63">
            <v>25</v>
          </cell>
          <cell r="BM63">
            <v>6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19475</v>
          </cell>
          <cell r="BT63">
            <v>281</v>
          </cell>
          <cell r="BU63">
            <v>97</v>
          </cell>
          <cell r="BW63">
            <v>0</v>
          </cell>
          <cell r="BY63">
            <v>0</v>
          </cell>
          <cell r="CF63">
            <v>7388</v>
          </cell>
          <cell r="CH63">
            <v>27960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14</v>
          </cell>
          <cell r="AQ64">
            <v>0</v>
          </cell>
          <cell r="AR64">
            <v>0</v>
          </cell>
          <cell r="AS64">
            <v>2</v>
          </cell>
          <cell r="AT64">
            <v>8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F64">
            <v>0</v>
          </cell>
          <cell r="BG64">
            <v>140</v>
          </cell>
          <cell r="BH64">
            <v>12</v>
          </cell>
          <cell r="BI64">
            <v>6</v>
          </cell>
          <cell r="BJ64">
            <v>0</v>
          </cell>
          <cell r="BK64">
            <v>22</v>
          </cell>
          <cell r="BL64">
            <v>6</v>
          </cell>
          <cell r="BM64">
            <v>2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7361</v>
          </cell>
          <cell r="BT64">
            <v>114</v>
          </cell>
          <cell r="BU64">
            <v>0</v>
          </cell>
          <cell r="BW64">
            <v>0</v>
          </cell>
          <cell r="BY64">
            <v>0</v>
          </cell>
          <cell r="CF64">
            <v>11320</v>
          </cell>
          <cell r="CH64">
            <v>19009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7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16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3449</v>
          </cell>
          <cell r="BT65">
            <v>8134</v>
          </cell>
          <cell r="BU65">
            <v>160</v>
          </cell>
          <cell r="BW65">
            <v>0</v>
          </cell>
          <cell r="BY65">
            <v>0</v>
          </cell>
          <cell r="CF65">
            <v>65</v>
          </cell>
          <cell r="CH65">
            <v>11832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3</v>
          </cell>
          <cell r="AH66">
            <v>2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1</v>
          </cell>
          <cell r="BO66">
            <v>0</v>
          </cell>
          <cell r="BP66">
            <v>0</v>
          </cell>
          <cell r="BQ66">
            <v>0</v>
          </cell>
          <cell r="BS66">
            <v>4305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4311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8074</v>
          </cell>
          <cell r="BT67">
            <v>0</v>
          </cell>
          <cell r="BU67">
            <v>0</v>
          </cell>
          <cell r="BW67">
            <v>0</v>
          </cell>
          <cell r="BY67">
            <v>0</v>
          </cell>
          <cell r="CF67">
            <v>5988</v>
          </cell>
          <cell r="CH67">
            <v>14077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83</v>
          </cell>
          <cell r="BQ68">
            <v>0</v>
          </cell>
          <cell r="BS68">
            <v>240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162</v>
          </cell>
          <cell r="CH68">
            <v>485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58420</v>
          </cell>
          <cell r="F70">
            <v>1882</v>
          </cell>
          <cell r="G70">
            <v>2758</v>
          </cell>
          <cell r="H70">
            <v>38051</v>
          </cell>
          <cell r="I70">
            <v>103494</v>
          </cell>
          <cell r="J70">
            <v>14579</v>
          </cell>
          <cell r="K70">
            <v>3184</v>
          </cell>
          <cell r="L70">
            <v>3408</v>
          </cell>
          <cell r="M70">
            <v>2324</v>
          </cell>
          <cell r="N70">
            <v>1967</v>
          </cell>
          <cell r="O70">
            <v>1600</v>
          </cell>
          <cell r="P70">
            <v>1396</v>
          </cell>
          <cell r="Q70">
            <v>3635</v>
          </cell>
          <cell r="R70">
            <v>30737</v>
          </cell>
          <cell r="S70">
            <v>16264</v>
          </cell>
          <cell r="T70">
            <v>12366</v>
          </cell>
          <cell r="U70">
            <v>54</v>
          </cell>
          <cell r="V70">
            <v>432</v>
          </cell>
          <cell r="W70">
            <v>369</v>
          </cell>
          <cell r="X70">
            <v>0</v>
          </cell>
          <cell r="Y70">
            <v>0</v>
          </cell>
          <cell r="Z70">
            <v>6942</v>
          </cell>
          <cell r="AA70">
            <v>902</v>
          </cell>
          <cell r="AB70">
            <v>10559</v>
          </cell>
          <cell r="AC70">
            <v>2801</v>
          </cell>
          <cell r="AD70">
            <v>6974</v>
          </cell>
          <cell r="AE70">
            <v>153046</v>
          </cell>
          <cell r="AF70">
            <v>18667</v>
          </cell>
          <cell r="AG70">
            <v>70228</v>
          </cell>
          <cell r="AH70">
            <v>18643</v>
          </cell>
          <cell r="AI70">
            <v>20422</v>
          </cell>
          <cell r="AJ70">
            <v>2728</v>
          </cell>
          <cell r="AK70">
            <v>144</v>
          </cell>
          <cell r="AL70">
            <v>8159</v>
          </cell>
          <cell r="AM70">
            <v>1484</v>
          </cell>
          <cell r="AN70">
            <v>26375</v>
          </cell>
          <cell r="AO70">
            <v>1181</v>
          </cell>
          <cell r="AP70">
            <v>10567</v>
          </cell>
          <cell r="AQ70">
            <v>51773</v>
          </cell>
          <cell r="AR70">
            <v>3302</v>
          </cell>
          <cell r="AS70">
            <v>21235</v>
          </cell>
          <cell r="AT70">
            <v>4693</v>
          </cell>
          <cell r="AU70">
            <v>0</v>
          </cell>
          <cell r="AV70">
            <v>5863</v>
          </cell>
          <cell r="AW70">
            <v>20891</v>
          </cell>
          <cell r="AX70">
            <v>8107</v>
          </cell>
          <cell r="AY70">
            <v>20601</v>
          </cell>
          <cell r="AZ70">
            <v>411</v>
          </cell>
          <cell r="BA70">
            <v>4194</v>
          </cell>
          <cell r="BB70">
            <v>1173</v>
          </cell>
          <cell r="BC70">
            <v>1704</v>
          </cell>
          <cell r="BD70">
            <v>62</v>
          </cell>
          <cell r="BE70">
            <v>14095</v>
          </cell>
          <cell r="BF70">
            <v>18563</v>
          </cell>
          <cell r="BG70">
            <v>16050</v>
          </cell>
          <cell r="BH70">
            <v>7112</v>
          </cell>
          <cell r="BI70">
            <v>16621</v>
          </cell>
          <cell r="BJ70">
            <v>1941</v>
          </cell>
          <cell r="BK70">
            <v>5704</v>
          </cell>
          <cell r="BL70">
            <v>1900</v>
          </cell>
          <cell r="BM70">
            <v>8018</v>
          </cell>
          <cell r="BN70">
            <v>2305</v>
          </cell>
          <cell r="BO70">
            <v>2816</v>
          </cell>
          <cell r="BP70">
            <v>100</v>
          </cell>
          <cell r="BQ70">
            <v>0</v>
          </cell>
          <cell r="BR70">
            <v>895976</v>
          </cell>
          <cell r="CH70">
            <v>2874966</v>
          </cell>
        </row>
        <row r="71">
          <cell r="E71">
            <v>3722</v>
          </cell>
          <cell r="F71">
            <v>249</v>
          </cell>
          <cell r="G71">
            <v>710</v>
          </cell>
          <cell r="H71">
            <v>7682</v>
          </cell>
          <cell r="I71">
            <v>3856</v>
          </cell>
          <cell r="J71">
            <v>1943</v>
          </cell>
          <cell r="K71">
            <v>270</v>
          </cell>
          <cell r="L71">
            <v>482</v>
          </cell>
          <cell r="M71">
            <v>331</v>
          </cell>
          <cell r="N71">
            <v>180</v>
          </cell>
          <cell r="O71">
            <v>104</v>
          </cell>
          <cell r="P71">
            <v>162</v>
          </cell>
          <cell r="Q71">
            <v>383</v>
          </cell>
          <cell r="R71">
            <v>3946</v>
          </cell>
          <cell r="S71">
            <v>2383</v>
          </cell>
          <cell r="T71">
            <v>1775</v>
          </cell>
          <cell r="U71">
            <v>10</v>
          </cell>
          <cell r="V71">
            <v>28</v>
          </cell>
          <cell r="W71">
            <v>42</v>
          </cell>
          <cell r="X71">
            <v>0</v>
          </cell>
          <cell r="Y71">
            <v>0</v>
          </cell>
          <cell r="Z71">
            <v>1115</v>
          </cell>
          <cell r="AA71">
            <v>77</v>
          </cell>
          <cell r="AB71">
            <v>467</v>
          </cell>
          <cell r="AC71">
            <v>406</v>
          </cell>
          <cell r="AD71">
            <v>1129</v>
          </cell>
          <cell r="AE71">
            <v>20951</v>
          </cell>
          <cell r="AF71">
            <v>1485</v>
          </cell>
          <cell r="AG71">
            <v>7226</v>
          </cell>
          <cell r="AH71">
            <v>2900</v>
          </cell>
          <cell r="AI71">
            <v>1845</v>
          </cell>
          <cell r="AJ71">
            <v>788</v>
          </cell>
          <cell r="AK71">
            <v>3</v>
          </cell>
          <cell r="AL71">
            <v>1112</v>
          </cell>
          <cell r="AM71">
            <v>235</v>
          </cell>
          <cell r="AN71">
            <v>3053</v>
          </cell>
          <cell r="AO71">
            <v>99</v>
          </cell>
          <cell r="AP71">
            <v>547</v>
          </cell>
          <cell r="AQ71">
            <v>4096</v>
          </cell>
          <cell r="AR71">
            <v>198</v>
          </cell>
          <cell r="AS71">
            <v>749</v>
          </cell>
          <cell r="AT71">
            <v>269</v>
          </cell>
          <cell r="AU71">
            <v>0</v>
          </cell>
          <cell r="AV71">
            <v>329</v>
          </cell>
          <cell r="AW71">
            <v>169</v>
          </cell>
          <cell r="AX71">
            <v>1608</v>
          </cell>
          <cell r="AY71">
            <v>1629</v>
          </cell>
          <cell r="AZ71">
            <v>10</v>
          </cell>
          <cell r="BA71">
            <v>531</v>
          </cell>
          <cell r="BB71">
            <v>106</v>
          </cell>
          <cell r="BC71">
            <v>59</v>
          </cell>
          <cell r="BD71">
            <v>6</v>
          </cell>
          <cell r="BE71">
            <v>1375</v>
          </cell>
          <cell r="BF71">
            <v>2027</v>
          </cell>
          <cell r="BG71">
            <v>5613</v>
          </cell>
          <cell r="BH71">
            <v>1403</v>
          </cell>
          <cell r="BI71">
            <v>2551</v>
          </cell>
          <cell r="BJ71">
            <v>46</v>
          </cell>
          <cell r="BK71">
            <v>291</v>
          </cell>
          <cell r="BL71">
            <v>231</v>
          </cell>
          <cell r="BM71">
            <v>682</v>
          </cell>
          <cell r="BN71">
            <v>311</v>
          </cell>
          <cell r="BO71">
            <v>191</v>
          </cell>
          <cell r="BP71">
            <v>2</v>
          </cell>
          <cell r="BQ71">
            <v>0</v>
          </cell>
          <cell r="BR71">
            <v>96178</v>
          </cell>
        </row>
        <row r="72">
          <cell r="BR72">
            <v>992154</v>
          </cell>
        </row>
        <row r="80">
          <cell r="BR80">
            <v>1244069</v>
          </cell>
        </row>
        <row r="81">
          <cell r="E81">
            <v>271016</v>
          </cell>
          <cell r="F81">
            <v>7710</v>
          </cell>
          <cell r="G81">
            <v>4558</v>
          </cell>
          <cell r="H81">
            <v>78315</v>
          </cell>
          <cell r="I81">
            <v>179174</v>
          </cell>
          <cell r="J81">
            <v>36994</v>
          </cell>
          <cell r="K81">
            <v>5673</v>
          </cell>
          <cell r="L81">
            <v>5687</v>
          </cell>
          <cell r="M81">
            <v>6310</v>
          </cell>
          <cell r="N81">
            <v>4921</v>
          </cell>
          <cell r="O81">
            <v>2421</v>
          </cell>
          <cell r="P81">
            <v>2518</v>
          </cell>
          <cell r="Q81">
            <v>4820</v>
          </cell>
          <cell r="R81">
            <v>49556</v>
          </cell>
          <cell r="S81">
            <v>26357</v>
          </cell>
          <cell r="T81">
            <v>18536</v>
          </cell>
          <cell r="U81">
            <v>123</v>
          </cell>
          <cell r="V81">
            <v>1145</v>
          </cell>
          <cell r="W81">
            <v>663</v>
          </cell>
          <cell r="X81">
            <v>0</v>
          </cell>
          <cell r="Y81">
            <v>0</v>
          </cell>
          <cell r="Z81">
            <v>11713</v>
          </cell>
          <cell r="AA81">
            <v>2604</v>
          </cell>
          <cell r="AB81">
            <v>58799</v>
          </cell>
          <cell r="AC81">
            <v>7420</v>
          </cell>
          <cell r="AD81">
            <v>12377</v>
          </cell>
          <cell r="AE81">
            <v>323389</v>
          </cell>
          <cell r="AF81">
            <v>49500</v>
          </cell>
          <cell r="AG81">
            <v>150025</v>
          </cell>
          <cell r="AH81">
            <v>80987</v>
          </cell>
          <cell r="AI81">
            <v>61758</v>
          </cell>
          <cell r="AJ81">
            <v>5132</v>
          </cell>
          <cell r="AK81">
            <v>1884</v>
          </cell>
          <cell r="AL81">
            <v>21994</v>
          </cell>
          <cell r="AM81">
            <v>5896</v>
          </cell>
          <cell r="AN81">
            <v>52298</v>
          </cell>
          <cell r="AO81">
            <v>2236</v>
          </cell>
          <cell r="AP81">
            <v>21523</v>
          </cell>
          <cell r="AQ81">
            <v>70407</v>
          </cell>
          <cell r="AR81">
            <v>8475</v>
          </cell>
          <cell r="AS81">
            <v>54950</v>
          </cell>
          <cell r="AT81">
            <v>6845</v>
          </cell>
          <cell r="AU81">
            <v>0</v>
          </cell>
          <cell r="AV81">
            <v>22214</v>
          </cell>
          <cell r="AW81">
            <v>88659</v>
          </cell>
          <cell r="AX81">
            <v>30383</v>
          </cell>
          <cell r="AY81">
            <v>36900</v>
          </cell>
          <cell r="AZ81">
            <v>1023</v>
          </cell>
          <cell r="BA81">
            <v>7127</v>
          </cell>
          <cell r="BB81">
            <v>7624</v>
          </cell>
          <cell r="BC81">
            <v>5944</v>
          </cell>
          <cell r="BD81">
            <v>862</v>
          </cell>
          <cell r="BE81">
            <v>18746</v>
          </cell>
          <cell r="BF81">
            <v>55202</v>
          </cell>
          <cell r="BG81">
            <v>86716</v>
          </cell>
          <cell r="BH81">
            <v>56053</v>
          </cell>
          <cell r="BI81">
            <v>52393</v>
          </cell>
          <cell r="BJ81">
            <v>5472</v>
          </cell>
          <cell r="BK81">
            <v>18789</v>
          </cell>
          <cell r="BL81">
            <v>2922</v>
          </cell>
          <cell r="BM81">
            <v>11727</v>
          </cell>
          <cell r="BN81">
            <v>4311</v>
          </cell>
          <cell r="BO81">
            <v>6319</v>
          </cell>
          <cell r="BP81">
            <v>128</v>
          </cell>
          <cell r="BQ81">
            <v>0</v>
          </cell>
          <cell r="BR81">
            <v>2236223</v>
          </cell>
        </row>
        <row r="86">
          <cell r="E86">
            <v>23288</v>
          </cell>
          <cell r="F86">
            <v>113</v>
          </cell>
          <cell r="G86">
            <v>724</v>
          </cell>
          <cell r="H86">
            <v>1752</v>
          </cell>
          <cell r="I86">
            <v>62921</v>
          </cell>
          <cell r="J86">
            <v>22016</v>
          </cell>
          <cell r="K86">
            <v>6304</v>
          </cell>
          <cell r="L86">
            <v>9551</v>
          </cell>
          <cell r="M86">
            <v>89</v>
          </cell>
          <cell r="N86">
            <v>39609</v>
          </cell>
          <cell r="O86">
            <v>33068</v>
          </cell>
          <cell r="P86">
            <v>19172</v>
          </cell>
          <cell r="Q86">
            <v>15086</v>
          </cell>
          <cell r="R86">
            <v>13761</v>
          </cell>
          <cell r="S86">
            <v>23148</v>
          </cell>
          <cell r="T86">
            <v>15216</v>
          </cell>
          <cell r="U86">
            <v>20736</v>
          </cell>
          <cell r="V86">
            <v>22607</v>
          </cell>
          <cell r="W86">
            <v>33623</v>
          </cell>
          <cell r="X86">
            <v>30690</v>
          </cell>
          <cell r="Y86">
            <v>2974</v>
          </cell>
          <cell r="Z86">
            <v>10310</v>
          </cell>
          <cell r="AA86">
            <v>0</v>
          </cell>
          <cell r="AB86">
            <v>13132</v>
          </cell>
          <cell r="AC86">
            <v>0</v>
          </cell>
          <cell r="AD86">
            <v>5247</v>
          </cell>
          <cell r="AE86">
            <v>352</v>
          </cell>
          <cell r="AF86">
            <v>1410</v>
          </cell>
          <cell r="AG86">
            <v>726</v>
          </cell>
          <cell r="AH86">
            <v>10782</v>
          </cell>
          <cell r="AI86">
            <v>22335</v>
          </cell>
          <cell r="AJ86">
            <v>21471</v>
          </cell>
          <cell r="AK86">
            <v>13607</v>
          </cell>
          <cell r="AL86">
            <v>5547</v>
          </cell>
          <cell r="AM86">
            <v>147</v>
          </cell>
          <cell r="AN86">
            <v>39458</v>
          </cell>
          <cell r="AO86">
            <v>1815</v>
          </cell>
          <cell r="AP86">
            <v>1953</v>
          </cell>
          <cell r="AQ86">
            <v>18999</v>
          </cell>
          <cell r="AR86">
            <v>1565</v>
          </cell>
          <cell r="AS86">
            <v>5769</v>
          </cell>
          <cell r="AT86">
            <v>3359</v>
          </cell>
          <cell r="AU86">
            <v>0</v>
          </cell>
          <cell r="AV86">
            <v>0</v>
          </cell>
          <cell r="AW86">
            <v>0</v>
          </cell>
          <cell r="AX86">
            <v>3862</v>
          </cell>
          <cell r="AY86">
            <v>528</v>
          </cell>
          <cell r="AZ86">
            <v>19</v>
          </cell>
          <cell r="BA86">
            <v>3013</v>
          </cell>
          <cell r="BB86">
            <v>2143</v>
          </cell>
          <cell r="BC86">
            <v>5327</v>
          </cell>
          <cell r="BD86">
            <v>0</v>
          </cell>
          <cell r="BE86">
            <v>3966</v>
          </cell>
          <cell r="BF86">
            <v>2709</v>
          </cell>
          <cell r="BG86">
            <v>2807</v>
          </cell>
          <cell r="BH86">
            <v>772</v>
          </cell>
          <cell r="BI86">
            <v>5687</v>
          </cell>
          <cell r="BJ86">
            <v>0</v>
          </cell>
          <cell r="BK86">
            <v>9171</v>
          </cell>
          <cell r="BL86">
            <v>16087</v>
          </cell>
          <cell r="BM86">
            <v>105</v>
          </cell>
          <cell r="BN86">
            <v>0</v>
          </cell>
          <cell r="BO86">
            <v>7758</v>
          </cell>
          <cell r="BP86">
            <v>357</v>
          </cell>
          <cell r="BQ86">
            <v>0</v>
          </cell>
          <cell r="BR86">
            <v>638743</v>
          </cell>
        </row>
        <row r="87">
          <cell r="BR87">
            <v>2874966</v>
          </cell>
        </row>
      </sheetData>
      <sheetData sheetId="9">
        <row r="5">
          <cell r="E5">
            <v>48871</v>
          </cell>
          <cell r="F5">
            <v>14</v>
          </cell>
          <cell r="G5">
            <v>0</v>
          </cell>
          <cell r="H5">
            <v>0</v>
          </cell>
          <cell r="I5">
            <v>43133</v>
          </cell>
          <cell r="J5">
            <v>1063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</v>
          </cell>
          <cell r="P5">
            <v>53</v>
          </cell>
          <cell r="Q5">
            <v>14</v>
          </cell>
          <cell r="R5">
            <v>0</v>
          </cell>
          <cell r="S5">
            <v>11</v>
          </cell>
          <cell r="T5">
            <v>0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36</v>
          </cell>
          <cell r="AB5">
            <v>33</v>
          </cell>
          <cell r="AC5">
            <v>0</v>
          </cell>
          <cell r="AD5">
            <v>21</v>
          </cell>
          <cell r="AE5">
            <v>203</v>
          </cell>
          <cell r="AF5">
            <v>0</v>
          </cell>
          <cell r="AG5">
            <v>8375</v>
          </cell>
          <cell r="AH5">
            <v>0</v>
          </cell>
          <cell r="AI5">
            <v>8</v>
          </cell>
          <cell r="AJ5">
            <v>0</v>
          </cell>
          <cell r="AK5">
            <v>0</v>
          </cell>
          <cell r="AL5">
            <v>4</v>
          </cell>
          <cell r="AM5">
            <v>0</v>
          </cell>
          <cell r="AN5">
            <v>4030</v>
          </cell>
          <cell r="AO5">
            <v>2</v>
          </cell>
          <cell r="AP5">
            <v>47</v>
          </cell>
          <cell r="AQ5">
            <v>7</v>
          </cell>
          <cell r="AR5">
            <v>0</v>
          </cell>
          <cell r="AS5">
            <v>13</v>
          </cell>
          <cell r="AT5">
            <v>2</v>
          </cell>
          <cell r="AU5">
            <v>0</v>
          </cell>
          <cell r="AV5">
            <v>188</v>
          </cell>
          <cell r="AW5">
            <v>0</v>
          </cell>
          <cell r="AX5">
            <v>662</v>
          </cell>
          <cell r="AY5">
            <v>0</v>
          </cell>
          <cell r="AZ5">
            <v>34</v>
          </cell>
          <cell r="BA5">
            <v>0</v>
          </cell>
          <cell r="BB5">
            <v>0</v>
          </cell>
          <cell r="BC5">
            <v>22</v>
          </cell>
          <cell r="BD5">
            <v>0</v>
          </cell>
          <cell r="BE5">
            <v>0</v>
          </cell>
          <cell r="BF5">
            <v>138</v>
          </cell>
          <cell r="BG5">
            <v>219</v>
          </cell>
          <cell r="BH5">
            <v>49</v>
          </cell>
          <cell r="BI5">
            <v>63</v>
          </cell>
          <cell r="BJ5">
            <v>22</v>
          </cell>
          <cell r="BK5">
            <v>4</v>
          </cell>
          <cell r="BL5">
            <v>0</v>
          </cell>
          <cell r="BM5">
            <v>38</v>
          </cell>
          <cell r="BN5">
            <v>72</v>
          </cell>
          <cell r="BO5">
            <v>7</v>
          </cell>
          <cell r="BP5">
            <v>0</v>
          </cell>
          <cell r="BQ5">
            <v>0</v>
          </cell>
          <cell r="BS5">
            <v>149425</v>
          </cell>
          <cell r="BT5">
            <v>0</v>
          </cell>
          <cell r="BU5">
            <v>0</v>
          </cell>
          <cell r="BW5">
            <v>5141</v>
          </cell>
          <cell r="BY5">
            <v>-64</v>
          </cell>
          <cell r="CF5">
            <v>9040</v>
          </cell>
          <cell r="CH5">
            <v>271016</v>
          </cell>
        </row>
        <row r="6">
          <cell r="E6">
            <v>53</v>
          </cell>
          <cell r="F6">
            <v>837</v>
          </cell>
          <cell r="G6">
            <v>0</v>
          </cell>
          <cell r="H6">
            <v>291</v>
          </cell>
          <cell r="I6">
            <v>0</v>
          </cell>
          <cell r="J6">
            <v>0</v>
          </cell>
          <cell r="K6">
            <v>710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</v>
          </cell>
          <cell r="Q6">
            <v>9</v>
          </cell>
          <cell r="R6">
            <v>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1733</v>
          </cell>
          <cell r="AF6">
            <v>0</v>
          </cell>
          <cell r="AG6">
            <v>23</v>
          </cell>
          <cell r="AH6">
            <v>83</v>
          </cell>
          <cell r="AI6">
            <v>0</v>
          </cell>
          <cell r="AJ6">
            <v>0</v>
          </cell>
          <cell r="AK6">
            <v>0</v>
          </cell>
          <cell r="AL6">
            <v>3</v>
          </cell>
          <cell r="AM6">
            <v>0</v>
          </cell>
          <cell r="AN6">
            <v>120</v>
          </cell>
          <cell r="AO6">
            <v>1</v>
          </cell>
          <cell r="AP6">
            <v>0</v>
          </cell>
          <cell r="AQ6">
            <v>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3</v>
          </cell>
          <cell r="BF6">
            <v>41</v>
          </cell>
          <cell r="BG6">
            <v>0</v>
          </cell>
          <cell r="BH6">
            <v>0</v>
          </cell>
          <cell r="BI6">
            <v>1</v>
          </cell>
          <cell r="BJ6">
            <v>0</v>
          </cell>
          <cell r="BK6">
            <v>0</v>
          </cell>
          <cell r="BL6">
            <v>0</v>
          </cell>
          <cell r="BM6">
            <v>1</v>
          </cell>
          <cell r="BN6">
            <v>0</v>
          </cell>
          <cell r="BO6">
            <v>6</v>
          </cell>
          <cell r="BP6">
            <v>0</v>
          </cell>
          <cell r="BQ6">
            <v>0</v>
          </cell>
          <cell r="BS6">
            <v>3449</v>
          </cell>
          <cell r="BT6">
            <v>0</v>
          </cell>
          <cell r="BU6">
            <v>0</v>
          </cell>
          <cell r="BW6">
            <v>204</v>
          </cell>
          <cell r="BY6">
            <v>0</v>
          </cell>
          <cell r="CF6">
            <v>132</v>
          </cell>
          <cell r="CH6">
            <v>7710</v>
          </cell>
        </row>
        <row r="7">
          <cell r="E7">
            <v>0</v>
          </cell>
          <cell r="F7">
            <v>0</v>
          </cell>
          <cell r="G7">
            <v>714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</v>
          </cell>
          <cell r="AH7">
            <v>14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1999</v>
          </cell>
          <cell r="AO7">
            <v>1</v>
          </cell>
          <cell r="AP7">
            <v>19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12</v>
          </cell>
          <cell r="AW7">
            <v>0</v>
          </cell>
          <cell r="AX7">
            <v>121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27</v>
          </cell>
          <cell r="BH7">
            <v>81</v>
          </cell>
          <cell r="BI7">
            <v>62</v>
          </cell>
          <cell r="BJ7">
            <v>15</v>
          </cell>
          <cell r="BK7">
            <v>2</v>
          </cell>
          <cell r="BL7">
            <v>14</v>
          </cell>
          <cell r="BM7">
            <v>0</v>
          </cell>
          <cell r="BN7">
            <v>6</v>
          </cell>
          <cell r="BO7">
            <v>0</v>
          </cell>
          <cell r="BP7">
            <v>0</v>
          </cell>
          <cell r="BQ7">
            <v>0</v>
          </cell>
          <cell r="BS7">
            <v>1256</v>
          </cell>
          <cell r="BT7">
            <v>0</v>
          </cell>
          <cell r="BU7">
            <v>0</v>
          </cell>
          <cell r="BW7">
            <v>0</v>
          </cell>
          <cell r="BY7">
            <v>0</v>
          </cell>
          <cell r="CF7">
            <v>183</v>
          </cell>
          <cell r="CH7">
            <v>4558</v>
          </cell>
        </row>
        <row r="8">
          <cell r="E8">
            <v>102</v>
          </cell>
          <cell r="F8">
            <v>1</v>
          </cell>
          <cell r="G8">
            <v>0</v>
          </cell>
          <cell r="H8">
            <v>10619</v>
          </cell>
          <cell r="I8">
            <v>43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581</v>
          </cell>
          <cell r="O8">
            <v>461</v>
          </cell>
          <cell r="P8">
            <v>0</v>
          </cell>
          <cell r="Q8">
            <v>0</v>
          </cell>
          <cell r="R8">
            <v>2578</v>
          </cell>
          <cell r="S8">
            <v>4380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193</v>
          </cell>
          <cell r="AA8">
            <v>3</v>
          </cell>
          <cell r="AB8">
            <v>3</v>
          </cell>
          <cell r="AC8">
            <v>11</v>
          </cell>
          <cell r="AD8">
            <v>0</v>
          </cell>
          <cell r="AE8">
            <v>15439</v>
          </cell>
          <cell r="AF8">
            <v>0</v>
          </cell>
          <cell r="AG8">
            <v>1037</v>
          </cell>
          <cell r="AH8">
            <v>1062</v>
          </cell>
          <cell r="AI8">
            <v>0</v>
          </cell>
          <cell r="AJ8">
            <v>0</v>
          </cell>
          <cell r="AK8">
            <v>0</v>
          </cell>
          <cell r="AL8">
            <v>144</v>
          </cell>
          <cell r="AM8">
            <v>0</v>
          </cell>
          <cell r="AN8">
            <v>0</v>
          </cell>
          <cell r="AO8">
            <v>0</v>
          </cell>
          <cell r="AP8">
            <v>1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38</v>
          </cell>
          <cell r="AY8">
            <v>41</v>
          </cell>
          <cell r="AZ8">
            <v>26</v>
          </cell>
          <cell r="BA8">
            <v>0</v>
          </cell>
          <cell r="BB8">
            <v>0</v>
          </cell>
          <cell r="BC8">
            <v>30</v>
          </cell>
          <cell r="BD8">
            <v>0</v>
          </cell>
          <cell r="BE8">
            <v>0</v>
          </cell>
          <cell r="BF8">
            <v>232</v>
          </cell>
          <cell r="BG8">
            <v>0</v>
          </cell>
          <cell r="BH8">
            <v>4</v>
          </cell>
          <cell r="BI8">
            <v>4</v>
          </cell>
          <cell r="BJ8">
            <v>2</v>
          </cell>
          <cell r="BK8">
            <v>0</v>
          </cell>
          <cell r="BL8">
            <v>0</v>
          </cell>
          <cell r="BM8">
            <v>18</v>
          </cell>
          <cell r="BN8">
            <v>0</v>
          </cell>
          <cell r="BO8">
            <v>58</v>
          </cell>
          <cell r="BP8">
            <v>0</v>
          </cell>
          <cell r="BQ8">
            <v>0</v>
          </cell>
          <cell r="BS8">
            <v>11</v>
          </cell>
          <cell r="BT8">
            <v>0</v>
          </cell>
          <cell r="BU8">
            <v>0</v>
          </cell>
          <cell r="BW8">
            <v>0</v>
          </cell>
          <cell r="BY8">
            <v>3059</v>
          </cell>
          <cell r="CF8">
            <v>38134</v>
          </cell>
          <cell r="CH8">
            <v>78315</v>
          </cell>
        </row>
        <row r="9">
          <cell r="E9">
            <v>0</v>
          </cell>
          <cell r="F9">
            <v>3</v>
          </cell>
          <cell r="G9">
            <v>115</v>
          </cell>
          <cell r="H9">
            <v>47</v>
          </cell>
          <cell r="I9">
            <v>10378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30</v>
          </cell>
          <cell r="P9">
            <v>0</v>
          </cell>
          <cell r="Q9">
            <v>0</v>
          </cell>
          <cell r="R9">
            <v>0</v>
          </cell>
          <cell r="S9">
            <v>108</v>
          </cell>
          <cell r="T9">
            <v>0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>
            <v>0</v>
          </cell>
          <cell r="AB9">
            <v>13</v>
          </cell>
          <cell r="AC9">
            <v>0</v>
          </cell>
          <cell r="AD9">
            <v>27</v>
          </cell>
          <cell r="AE9">
            <v>0</v>
          </cell>
          <cell r="AF9">
            <v>0</v>
          </cell>
          <cell r="AG9">
            <v>4566</v>
          </cell>
          <cell r="AH9">
            <v>1897</v>
          </cell>
          <cell r="AI9">
            <v>0</v>
          </cell>
          <cell r="AJ9">
            <v>0</v>
          </cell>
          <cell r="AK9">
            <v>3</v>
          </cell>
          <cell r="AL9">
            <v>5</v>
          </cell>
          <cell r="AM9">
            <v>4</v>
          </cell>
          <cell r="AN9">
            <v>5707</v>
          </cell>
          <cell r="AO9">
            <v>1</v>
          </cell>
          <cell r="AP9">
            <v>47</v>
          </cell>
          <cell r="AQ9">
            <v>126</v>
          </cell>
          <cell r="AR9">
            <v>0</v>
          </cell>
          <cell r="AS9">
            <v>133</v>
          </cell>
          <cell r="AT9">
            <v>24</v>
          </cell>
          <cell r="AU9">
            <v>0</v>
          </cell>
          <cell r="AV9">
            <v>4</v>
          </cell>
          <cell r="AW9">
            <v>0</v>
          </cell>
          <cell r="AX9">
            <v>150</v>
          </cell>
          <cell r="AY9">
            <v>31</v>
          </cell>
          <cell r="AZ9">
            <v>1</v>
          </cell>
          <cell r="BA9">
            <v>0</v>
          </cell>
          <cell r="BB9">
            <v>3</v>
          </cell>
          <cell r="BC9">
            <v>13</v>
          </cell>
          <cell r="BD9">
            <v>0</v>
          </cell>
          <cell r="BE9">
            <v>0</v>
          </cell>
          <cell r="BF9">
            <v>26</v>
          </cell>
          <cell r="BG9">
            <v>1783</v>
          </cell>
          <cell r="BH9">
            <v>295</v>
          </cell>
          <cell r="BI9">
            <v>1030</v>
          </cell>
          <cell r="BJ9">
            <v>77</v>
          </cell>
          <cell r="BK9">
            <v>17</v>
          </cell>
          <cell r="BL9">
            <v>19</v>
          </cell>
          <cell r="BM9">
            <v>7</v>
          </cell>
          <cell r="BN9">
            <v>336</v>
          </cell>
          <cell r="BO9">
            <v>80</v>
          </cell>
          <cell r="BP9">
            <v>0</v>
          </cell>
          <cell r="BQ9">
            <v>0</v>
          </cell>
          <cell r="BS9">
            <v>140337</v>
          </cell>
          <cell r="BT9">
            <v>0</v>
          </cell>
          <cell r="BU9">
            <v>0</v>
          </cell>
          <cell r="BW9">
            <v>0</v>
          </cell>
          <cell r="BY9">
            <v>3477</v>
          </cell>
          <cell r="CF9">
            <v>8248</v>
          </cell>
          <cell r="CH9">
            <v>179174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14</v>
          </cell>
          <cell r="I10">
            <v>6</v>
          </cell>
          <cell r="J10">
            <v>762</v>
          </cell>
          <cell r="K10">
            <v>2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</v>
          </cell>
          <cell r="S10">
            <v>0</v>
          </cell>
          <cell r="T10">
            <v>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</v>
          </cell>
          <cell r="AA10">
            <v>3</v>
          </cell>
          <cell r="AB10">
            <v>0</v>
          </cell>
          <cell r="AC10">
            <v>1</v>
          </cell>
          <cell r="AD10">
            <v>1</v>
          </cell>
          <cell r="AE10">
            <v>8</v>
          </cell>
          <cell r="AF10">
            <v>12</v>
          </cell>
          <cell r="AG10">
            <v>53</v>
          </cell>
          <cell r="AH10">
            <v>38</v>
          </cell>
          <cell r="AI10">
            <v>41</v>
          </cell>
          <cell r="AJ10">
            <v>0</v>
          </cell>
          <cell r="AK10">
            <v>0</v>
          </cell>
          <cell r="AL10">
            <v>5</v>
          </cell>
          <cell r="AM10">
            <v>1</v>
          </cell>
          <cell r="AN10">
            <v>20</v>
          </cell>
          <cell r="AO10">
            <v>0</v>
          </cell>
          <cell r="AP10">
            <v>13</v>
          </cell>
          <cell r="AQ10">
            <v>14</v>
          </cell>
          <cell r="AR10">
            <v>1</v>
          </cell>
          <cell r="AS10">
            <v>1</v>
          </cell>
          <cell r="AT10">
            <v>1</v>
          </cell>
          <cell r="AU10">
            <v>0</v>
          </cell>
          <cell r="AV10">
            <v>1</v>
          </cell>
          <cell r="AW10">
            <v>0</v>
          </cell>
          <cell r="AX10">
            <v>5</v>
          </cell>
          <cell r="AY10">
            <v>80</v>
          </cell>
          <cell r="AZ10">
            <v>2</v>
          </cell>
          <cell r="BA10">
            <v>30</v>
          </cell>
          <cell r="BB10">
            <v>5</v>
          </cell>
          <cell r="BC10">
            <v>0</v>
          </cell>
          <cell r="BD10">
            <v>0</v>
          </cell>
          <cell r="BE10">
            <v>62</v>
          </cell>
          <cell r="BF10">
            <v>11</v>
          </cell>
          <cell r="BG10">
            <v>56</v>
          </cell>
          <cell r="BH10">
            <v>8</v>
          </cell>
          <cell r="BI10">
            <v>11</v>
          </cell>
          <cell r="BJ10">
            <v>0</v>
          </cell>
          <cell r="BK10">
            <v>4</v>
          </cell>
          <cell r="BL10">
            <v>5</v>
          </cell>
          <cell r="BM10">
            <v>1</v>
          </cell>
          <cell r="BN10">
            <v>13</v>
          </cell>
          <cell r="BO10">
            <v>17</v>
          </cell>
          <cell r="BP10">
            <v>0</v>
          </cell>
          <cell r="BQ10">
            <v>0</v>
          </cell>
          <cell r="BS10">
            <v>5767</v>
          </cell>
          <cell r="BT10">
            <v>0</v>
          </cell>
          <cell r="BU10">
            <v>0</v>
          </cell>
          <cell r="BW10">
            <v>0</v>
          </cell>
          <cell r="BY10">
            <v>808</v>
          </cell>
          <cell r="CF10">
            <v>29096</v>
          </cell>
          <cell r="CH10">
            <v>36994</v>
          </cell>
        </row>
        <row r="11">
          <cell r="E11">
            <v>21</v>
          </cell>
          <cell r="F11">
            <v>4</v>
          </cell>
          <cell r="G11">
            <v>0</v>
          </cell>
          <cell r="H11">
            <v>285</v>
          </cell>
          <cell r="I11">
            <v>0</v>
          </cell>
          <cell r="J11">
            <v>61</v>
          </cell>
          <cell r="K11">
            <v>386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211</v>
          </cell>
          <cell r="R11">
            <v>95</v>
          </cell>
          <cell r="S11">
            <v>3</v>
          </cell>
          <cell r="T11">
            <v>5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956</v>
          </cell>
          <cell r="AA11">
            <v>3</v>
          </cell>
          <cell r="AB11">
            <v>25</v>
          </cell>
          <cell r="AC11">
            <v>12</v>
          </cell>
          <cell r="AD11">
            <v>0</v>
          </cell>
          <cell r="AE11">
            <v>1599</v>
          </cell>
          <cell r="AF11">
            <v>0</v>
          </cell>
          <cell r="AG11">
            <v>228</v>
          </cell>
          <cell r="AH11">
            <v>51</v>
          </cell>
          <cell r="AI11">
            <v>0</v>
          </cell>
          <cell r="AJ11">
            <v>1</v>
          </cell>
          <cell r="AK11">
            <v>0</v>
          </cell>
          <cell r="AL11">
            <v>1</v>
          </cell>
          <cell r="AM11">
            <v>0</v>
          </cell>
          <cell r="AN11">
            <v>115</v>
          </cell>
          <cell r="AO11">
            <v>0</v>
          </cell>
          <cell r="AP11">
            <v>6</v>
          </cell>
          <cell r="AQ11">
            <v>115</v>
          </cell>
          <cell r="AR11">
            <v>1</v>
          </cell>
          <cell r="AS11">
            <v>6</v>
          </cell>
          <cell r="AT11">
            <v>5</v>
          </cell>
          <cell r="AU11">
            <v>0</v>
          </cell>
          <cell r="AV11">
            <v>0</v>
          </cell>
          <cell r="AW11">
            <v>0</v>
          </cell>
          <cell r="AX11">
            <v>128</v>
          </cell>
          <cell r="AY11">
            <v>27</v>
          </cell>
          <cell r="AZ11">
            <v>0</v>
          </cell>
          <cell r="BA11">
            <v>7</v>
          </cell>
          <cell r="BB11">
            <v>3</v>
          </cell>
          <cell r="BC11">
            <v>0</v>
          </cell>
          <cell r="BD11">
            <v>0</v>
          </cell>
          <cell r="BE11">
            <v>8</v>
          </cell>
          <cell r="BF11">
            <v>52</v>
          </cell>
          <cell r="BG11">
            <v>6</v>
          </cell>
          <cell r="BH11">
            <v>3</v>
          </cell>
          <cell r="BI11">
            <v>1</v>
          </cell>
          <cell r="BJ11">
            <v>0</v>
          </cell>
          <cell r="BK11">
            <v>2</v>
          </cell>
          <cell r="BL11">
            <v>5</v>
          </cell>
          <cell r="BM11">
            <v>0</v>
          </cell>
          <cell r="BN11">
            <v>8</v>
          </cell>
          <cell r="BO11">
            <v>33</v>
          </cell>
          <cell r="BP11">
            <v>0</v>
          </cell>
          <cell r="BQ11">
            <v>0</v>
          </cell>
          <cell r="BS11">
            <v>72</v>
          </cell>
          <cell r="BT11">
            <v>0</v>
          </cell>
          <cell r="BU11">
            <v>23</v>
          </cell>
          <cell r="BW11">
            <v>0</v>
          </cell>
          <cell r="BY11">
            <v>0</v>
          </cell>
          <cell r="CF11">
            <v>1100</v>
          </cell>
          <cell r="CH11">
            <v>5673</v>
          </cell>
        </row>
        <row r="12">
          <cell r="E12">
            <v>0</v>
          </cell>
          <cell r="F12">
            <v>1</v>
          </cell>
          <cell r="G12">
            <v>0</v>
          </cell>
          <cell r="H12">
            <v>2</v>
          </cell>
          <cell r="I12">
            <v>227</v>
          </cell>
          <cell r="J12">
            <v>50</v>
          </cell>
          <cell r="K12">
            <v>5</v>
          </cell>
          <cell r="L12">
            <v>27</v>
          </cell>
          <cell r="M12">
            <v>362</v>
          </cell>
          <cell r="N12">
            <v>0</v>
          </cell>
          <cell r="O12">
            <v>0</v>
          </cell>
          <cell r="P12">
            <v>26</v>
          </cell>
          <cell r="Q12">
            <v>0</v>
          </cell>
          <cell r="R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</v>
          </cell>
          <cell r="AA12">
            <v>0</v>
          </cell>
          <cell r="AB12">
            <v>32</v>
          </cell>
          <cell r="AC12">
            <v>1</v>
          </cell>
          <cell r="AD12">
            <v>4</v>
          </cell>
          <cell r="AE12">
            <v>0</v>
          </cell>
          <cell r="AF12">
            <v>1</v>
          </cell>
          <cell r="AG12">
            <v>54</v>
          </cell>
          <cell r="AH12">
            <v>55</v>
          </cell>
          <cell r="AI12">
            <v>5</v>
          </cell>
          <cell r="AJ12">
            <v>2</v>
          </cell>
          <cell r="AK12">
            <v>11</v>
          </cell>
          <cell r="AL12">
            <v>18</v>
          </cell>
          <cell r="AM12">
            <v>1</v>
          </cell>
          <cell r="AN12">
            <v>13</v>
          </cell>
          <cell r="AO12">
            <v>101</v>
          </cell>
          <cell r="AP12">
            <v>126</v>
          </cell>
          <cell r="AQ12">
            <v>912</v>
          </cell>
          <cell r="AR12">
            <v>5</v>
          </cell>
          <cell r="AS12">
            <v>33</v>
          </cell>
          <cell r="AT12">
            <v>13</v>
          </cell>
          <cell r="AU12">
            <v>0</v>
          </cell>
          <cell r="AV12">
            <v>3</v>
          </cell>
          <cell r="AW12">
            <v>0</v>
          </cell>
          <cell r="AX12">
            <v>98</v>
          </cell>
          <cell r="AY12">
            <v>224</v>
          </cell>
          <cell r="AZ12">
            <v>0</v>
          </cell>
          <cell r="BA12">
            <v>56</v>
          </cell>
          <cell r="BB12">
            <v>14</v>
          </cell>
          <cell r="BC12">
            <v>0</v>
          </cell>
          <cell r="BD12">
            <v>0</v>
          </cell>
          <cell r="BE12">
            <v>232</v>
          </cell>
          <cell r="BF12">
            <v>78</v>
          </cell>
          <cell r="BG12">
            <v>81</v>
          </cell>
          <cell r="BH12">
            <v>13</v>
          </cell>
          <cell r="BI12">
            <v>13</v>
          </cell>
          <cell r="BJ12">
            <v>0</v>
          </cell>
          <cell r="BK12">
            <v>3</v>
          </cell>
          <cell r="BL12">
            <v>21</v>
          </cell>
          <cell r="BM12">
            <v>0</v>
          </cell>
          <cell r="BN12">
            <v>16</v>
          </cell>
          <cell r="BO12">
            <v>7</v>
          </cell>
          <cell r="BP12">
            <v>0</v>
          </cell>
          <cell r="BQ12">
            <v>0</v>
          </cell>
          <cell r="BS12">
            <v>1363</v>
          </cell>
          <cell r="BT12">
            <v>0</v>
          </cell>
          <cell r="BU12">
            <v>0</v>
          </cell>
          <cell r="BW12">
            <v>0</v>
          </cell>
          <cell r="BY12">
            <v>381</v>
          </cell>
          <cell r="CF12">
            <v>983</v>
          </cell>
          <cell r="CH12">
            <v>5687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6</v>
          </cell>
          <cell r="J13">
            <v>28</v>
          </cell>
          <cell r="K13">
            <v>0</v>
          </cell>
          <cell r="L13">
            <v>25</v>
          </cell>
          <cell r="M13">
            <v>101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3</v>
          </cell>
          <cell r="AD13">
            <v>3</v>
          </cell>
          <cell r="AE13">
            <v>0</v>
          </cell>
          <cell r="AF13">
            <v>0</v>
          </cell>
          <cell r="AG13">
            <v>166</v>
          </cell>
          <cell r="AH13">
            <v>790</v>
          </cell>
          <cell r="AI13">
            <v>0</v>
          </cell>
          <cell r="AJ13">
            <v>0</v>
          </cell>
          <cell r="AK13">
            <v>0</v>
          </cell>
          <cell r="AL13">
            <v>23</v>
          </cell>
          <cell r="AM13">
            <v>70</v>
          </cell>
          <cell r="AN13">
            <v>0</v>
          </cell>
          <cell r="AO13">
            <v>77</v>
          </cell>
          <cell r="AP13">
            <v>211</v>
          </cell>
          <cell r="AQ13">
            <v>3006</v>
          </cell>
          <cell r="AR13">
            <v>0</v>
          </cell>
          <cell r="AS13">
            <v>13</v>
          </cell>
          <cell r="AT13">
            <v>6</v>
          </cell>
          <cell r="AU13">
            <v>0</v>
          </cell>
          <cell r="AV13">
            <v>51</v>
          </cell>
          <cell r="AW13">
            <v>0</v>
          </cell>
          <cell r="AX13">
            <v>283</v>
          </cell>
          <cell r="AY13">
            <v>123</v>
          </cell>
          <cell r="AZ13">
            <v>6</v>
          </cell>
          <cell r="BA13">
            <v>48</v>
          </cell>
          <cell r="BB13">
            <v>2</v>
          </cell>
          <cell r="BC13">
            <v>0</v>
          </cell>
          <cell r="BD13">
            <v>0</v>
          </cell>
          <cell r="BE13">
            <v>100</v>
          </cell>
          <cell r="BF13">
            <v>41</v>
          </cell>
          <cell r="BG13">
            <v>576</v>
          </cell>
          <cell r="BH13">
            <v>196</v>
          </cell>
          <cell r="BI13">
            <v>93</v>
          </cell>
          <cell r="BJ13">
            <v>26</v>
          </cell>
          <cell r="BK13">
            <v>24</v>
          </cell>
          <cell r="BL13">
            <v>146</v>
          </cell>
          <cell r="BM13">
            <v>8</v>
          </cell>
          <cell r="BN13">
            <v>5</v>
          </cell>
          <cell r="BO13">
            <v>49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0</v>
          </cell>
          <cell r="BW13">
            <v>0</v>
          </cell>
          <cell r="BY13">
            <v>0</v>
          </cell>
          <cell r="CF13">
            <v>3</v>
          </cell>
          <cell r="CH13">
            <v>6310</v>
          </cell>
        </row>
        <row r="14">
          <cell r="E14">
            <v>32</v>
          </cell>
          <cell r="F14">
            <v>23</v>
          </cell>
          <cell r="G14">
            <v>14</v>
          </cell>
          <cell r="H14">
            <v>421</v>
          </cell>
          <cell r="I14">
            <v>201</v>
          </cell>
          <cell r="J14">
            <v>9</v>
          </cell>
          <cell r="K14">
            <v>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</v>
          </cell>
          <cell r="Q14">
            <v>11</v>
          </cell>
          <cell r="R14">
            <v>72</v>
          </cell>
          <cell r="S14">
            <v>67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</v>
          </cell>
          <cell r="AA14">
            <v>4</v>
          </cell>
          <cell r="AB14">
            <v>0</v>
          </cell>
          <cell r="AC14">
            <v>9</v>
          </cell>
          <cell r="AD14">
            <v>72</v>
          </cell>
          <cell r="AE14">
            <v>66</v>
          </cell>
          <cell r="AF14">
            <v>6</v>
          </cell>
          <cell r="AG14">
            <v>96</v>
          </cell>
          <cell r="AH14">
            <v>2</v>
          </cell>
          <cell r="AI14">
            <v>3</v>
          </cell>
          <cell r="AJ14">
            <v>3</v>
          </cell>
          <cell r="AK14">
            <v>11</v>
          </cell>
          <cell r="AL14">
            <v>95</v>
          </cell>
          <cell r="AM14">
            <v>0</v>
          </cell>
          <cell r="AN14">
            <v>53</v>
          </cell>
          <cell r="AO14">
            <v>0</v>
          </cell>
          <cell r="AP14">
            <v>17</v>
          </cell>
          <cell r="AQ14">
            <v>29</v>
          </cell>
          <cell r="AR14">
            <v>0</v>
          </cell>
          <cell r="AS14">
            <v>12</v>
          </cell>
          <cell r="AT14">
            <v>30</v>
          </cell>
          <cell r="AU14">
            <v>0</v>
          </cell>
          <cell r="AV14">
            <v>16</v>
          </cell>
          <cell r="AW14">
            <v>0</v>
          </cell>
          <cell r="AX14">
            <v>29</v>
          </cell>
          <cell r="AY14">
            <v>39</v>
          </cell>
          <cell r="AZ14">
            <v>0</v>
          </cell>
          <cell r="BA14">
            <v>7</v>
          </cell>
          <cell r="BB14">
            <v>13</v>
          </cell>
          <cell r="BC14">
            <v>0</v>
          </cell>
          <cell r="BD14">
            <v>0</v>
          </cell>
          <cell r="BE14">
            <v>24</v>
          </cell>
          <cell r="BF14">
            <v>14</v>
          </cell>
          <cell r="BG14">
            <v>66</v>
          </cell>
          <cell r="BH14">
            <v>0</v>
          </cell>
          <cell r="BI14">
            <v>3</v>
          </cell>
          <cell r="BJ14">
            <v>2</v>
          </cell>
          <cell r="BK14">
            <v>2</v>
          </cell>
          <cell r="BL14">
            <v>8</v>
          </cell>
          <cell r="BM14">
            <v>0</v>
          </cell>
          <cell r="BN14">
            <v>24</v>
          </cell>
          <cell r="BO14">
            <v>5</v>
          </cell>
          <cell r="BP14">
            <v>0</v>
          </cell>
          <cell r="BQ14">
            <v>0</v>
          </cell>
          <cell r="BS14">
            <v>0</v>
          </cell>
          <cell r="BT14">
            <v>0</v>
          </cell>
          <cell r="BU14">
            <v>0</v>
          </cell>
          <cell r="BW14">
            <v>0</v>
          </cell>
          <cell r="BY14">
            <v>0</v>
          </cell>
          <cell r="CF14">
            <v>3291</v>
          </cell>
          <cell r="CH14">
            <v>4921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101</v>
          </cell>
          <cell r="I15">
            <v>85</v>
          </cell>
          <cell r="J15">
            <v>69</v>
          </cell>
          <cell r="K15">
            <v>0</v>
          </cell>
          <cell r="L15">
            <v>0</v>
          </cell>
          <cell r="M15">
            <v>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3</v>
          </cell>
          <cell r="AD15">
            <v>0</v>
          </cell>
          <cell r="AE15">
            <v>10</v>
          </cell>
          <cell r="AF15">
            <v>51</v>
          </cell>
          <cell r="AG15">
            <v>8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1</v>
          </cell>
          <cell r="AM15">
            <v>0</v>
          </cell>
          <cell r="AN15">
            <v>2</v>
          </cell>
          <cell r="AO15">
            <v>0</v>
          </cell>
          <cell r="AP15">
            <v>6</v>
          </cell>
          <cell r="AQ15">
            <v>30</v>
          </cell>
          <cell r="AR15">
            <v>1</v>
          </cell>
          <cell r="AS15">
            <v>3</v>
          </cell>
          <cell r="AT15">
            <v>31</v>
          </cell>
          <cell r="AU15">
            <v>0</v>
          </cell>
          <cell r="AV15">
            <v>8</v>
          </cell>
          <cell r="AW15">
            <v>0</v>
          </cell>
          <cell r="AX15">
            <v>13</v>
          </cell>
          <cell r="AY15">
            <v>0</v>
          </cell>
          <cell r="AZ15">
            <v>0</v>
          </cell>
          <cell r="BA15">
            <v>0</v>
          </cell>
          <cell r="BB15">
            <v>23</v>
          </cell>
          <cell r="BC15">
            <v>0</v>
          </cell>
          <cell r="BD15">
            <v>0</v>
          </cell>
          <cell r="BE15">
            <v>9</v>
          </cell>
          <cell r="BF15">
            <v>1</v>
          </cell>
          <cell r="BG15">
            <v>8</v>
          </cell>
          <cell r="BH15">
            <v>1</v>
          </cell>
          <cell r="BI15">
            <v>44</v>
          </cell>
          <cell r="BJ15">
            <v>18</v>
          </cell>
          <cell r="BK15">
            <v>2</v>
          </cell>
          <cell r="BL15">
            <v>2</v>
          </cell>
          <cell r="BM15">
            <v>0</v>
          </cell>
          <cell r="BN15">
            <v>2</v>
          </cell>
          <cell r="BO15">
            <v>16</v>
          </cell>
          <cell r="BP15">
            <v>0</v>
          </cell>
          <cell r="BQ15">
            <v>0</v>
          </cell>
          <cell r="BS15">
            <v>1092</v>
          </cell>
          <cell r="BT15">
            <v>0</v>
          </cell>
          <cell r="BU15">
            <v>0</v>
          </cell>
          <cell r="BW15">
            <v>0</v>
          </cell>
          <cell r="BY15">
            <v>0</v>
          </cell>
          <cell r="CF15">
            <v>777</v>
          </cell>
          <cell r="CH15">
            <v>2421</v>
          </cell>
        </row>
        <row r="16">
          <cell r="E16">
            <v>9</v>
          </cell>
          <cell r="F16">
            <v>0</v>
          </cell>
          <cell r="G16">
            <v>5</v>
          </cell>
          <cell r="H16">
            <v>0</v>
          </cell>
          <cell r="I16">
            <v>81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159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1</v>
          </cell>
          <cell r="AE16">
            <v>0</v>
          </cell>
          <cell r="AF16">
            <v>1</v>
          </cell>
          <cell r="AG16">
            <v>22</v>
          </cell>
          <cell r="AH16">
            <v>41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6</v>
          </cell>
          <cell r="AQ16">
            <v>35</v>
          </cell>
          <cell r="AR16">
            <v>0</v>
          </cell>
          <cell r="AS16">
            <v>2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4</v>
          </cell>
          <cell r="AY16">
            <v>8</v>
          </cell>
          <cell r="AZ16">
            <v>0</v>
          </cell>
          <cell r="BA16">
            <v>3</v>
          </cell>
          <cell r="BB16">
            <v>0</v>
          </cell>
          <cell r="BC16">
            <v>0</v>
          </cell>
          <cell r="BD16">
            <v>0</v>
          </cell>
          <cell r="BE16">
            <v>23</v>
          </cell>
          <cell r="BF16">
            <v>0</v>
          </cell>
          <cell r="BG16">
            <v>0</v>
          </cell>
          <cell r="BH16">
            <v>0</v>
          </cell>
          <cell r="BI16">
            <v>363</v>
          </cell>
          <cell r="BJ16">
            <v>22</v>
          </cell>
          <cell r="BK16">
            <v>1</v>
          </cell>
          <cell r="BL16">
            <v>6</v>
          </cell>
          <cell r="BM16">
            <v>0</v>
          </cell>
          <cell r="BN16">
            <v>5</v>
          </cell>
          <cell r="BO16">
            <v>2</v>
          </cell>
          <cell r="BP16">
            <v>0</v>
          </cell>
          <cell r="BQ16">
            <v>0</v>
          </cell>
          <cell r="BS16">
            <v>1306</v>
          </cell>
          <cell r="BT16">
            <v>0</v>
          </cell>
          <cell r="BU16">
            <v>0</v>
          </cell>
          <cell r="BW16">
            <v>0</v>
          </cell>
          <cell r="BY16">
            <v>281</v>
          </cell>
          <cell r="CF16">
            <v>131</v>
          </cell>
          <cell r="CH16">
            <v>2518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34</v>
          </cell>
          <cell r="I17">
            <v>295</v>
          </cell>
          <cell r="J17">
            <v>87</v>
          </cell>
          <cell r="K17">
            <v>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136</v>
          </cell>
          <cell r="Q17">
            <v>174</v>
          </cell>
          <cell r="R17">
            <v>2</v>
          </cell>
          <cell r="S17">
            <v>1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</v>
          </cell>
          <cell r="AA17">
            <v>2</v>
          </cell>
          <cell r="AB17">
            <v>69</v>
          </cell>
          <cell r="AC17">
            <v>6</v>
          </cell>
          <cell r="AD17">
            <v>12</v>
          </cell>
          <cell r="AE17">
            <v>54</v>
          </cell>
          <cell r="AF17">
            <v>210</v>
          </cell>
          <cell r="AG17">
            <v>0</v>
          </cell>
          <cell r="AH17">
            <v>158</v>
          </cell>
          <cell r="AI17">
            <v>1</v>
          </cell>
          <cell r="AJ17">
            <v>112</v>
          </cell>
          <cell r="AK17">
            <v>11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13</v>
          </cell>
          <cell r="AQ17">
            <v>146</v>
          </cell>
          <cell r="AR17">
            <v>0</v>
          </cell>
          <cell r="AS17">
            <v>24</v>
          </cell>
          <cell r="AT17">
            <v>32</v>
          </cell>
          <cell r="AU17">
            <v>0</v>
          </cell>
          <cell r="AV17">
            <v>0</v>
          </cell>
          <cell r="AW17">
            <v>0</v>
          </cell>
          <cell r="AX17">
            <v>28</v>
          </cell>
          <cell r="AY17">
            <v>36</v>
          </cell>
          <cell r="AZ17">
            <v>0</v>
          </cell>
          <cell r="BA17">
            <v>1</v>
          </cell>
          <cell r="BB17">
            <v>7</v>
          </cell>
          <cell r="BC17">
            <v>0</v>
          </cell>
          <cell r="BD17">
            <v>0</v>
          </cell>
          <cell r="BE17">
            <v>7</v>
          </cell>
          <cell r="BF17">
            <v>1</v>
          </cell>
          <cell r="BG17">
            <v>33</v>
          </cell>
          <cell r="BH17">
            <v>0</v>
          </cell>
          <cell r="BI17">
            <v>11</v>
          </cell>
          <cell r="BJ17">
            <v>5</v>
          </cell>
          <cell r="BK17">
            <v>2</v>
          </cell>
          <cell r="BL17">
            <v>6</v>
          </cell>
          <cell r="BM17">
            <v>0</v>
          </cell>
          <cell r="BN17">
            <v>18</v>
          </cell>
          <cell r="BO17">
            <v>7</v>
          </cell>
          <cell r="BP17">
            <v>3</v>
          </cell>
          <cell r="BQ17">
            <v>0</v>
          </cell>
          <cell r="BS17">
            <v>2199</v>
          </cell>
          <cell r="BT17">
            <v>0</v>
          </cell>
          <cell r="BU17">
            <v>0</v>
          </cell>
          <cell r="BW17">
            <v>0</v>
          </cell>
          <cell r="BY17">
            <v>434</v>
          </cell>
          <cell r="CF17">
            <v>431</v>
          </cell>
          <cell r="CH17">
            <v>4820</v>
          </cell>
        </row>
        <row r="18">
          <cell r="E18">
            <v>0</v>
          </cell>
          <cell r="F18">
            <v>3</v>
          </cell>
          <cell r="G18">
            <v>16</v>
          </cell>
          <cell r="H18">
            <v>866</v>
          </cell>
          <cell r="I18">
            <v>540</v>
          </cell>
          <cell r="J18">
            <v>41</v>
          </cell>
          <cell r="K18">
            <v>12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60</v>
          </cell>
          <cell r="Q18">
            <v>312</v>
          </cell>
          <cell r="R18">
            <v>7617</v>
          </cell>
          <cell r="S18">
            <v>106</v>
          </cell>
          <cell r="T18">
            <v>96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54</v>
          </cell>
          <cell r="AA18">
            <v>1</v>
          </cell>
          <cell r="AB18">
            <v>872</v>
          </cell>
          <cell r="AC18">
            <v>12</v>
          </cell>
          <cell r="AD18">
            <v>0</v>
          </cell>
          <cell r="AE18">
            <v>23892</v>
          </cell>
          <cell r="AF18">
            <v>18</v>
          </cell>
          <cell r="AG18">
            <v>761</v>
          </cell>
          <cell r="AH18">
            <v>2495</v>
          </cell>
          <cell r="AI18">
            <v>0</v>
          </cell>
          <cell r="AJ18">
            <v>52</v>
          </cell>
          <cell r="AK18">
            <v>0</v>
          </cell>
          <cell r="AL18">
            <v>3</v>
          </cell>
          <cell r="AM18">
            <v>3</v>
          </cell>
          <cell r="AN18">
            <v>116</v>
          </cell>
          <cell r="AO18">
            <v>1</v>
          </cell>
          <cell r="AP18">
            <v>90</v>
          </cell>
          <cell r="AQ18">
            <v>143</v>
          </cell>
          <cell r="AR18">
            <v>0</v>
          </cell>
          <cell r="AS18">
            <v>24</v>
          </cell>
          <cell r="AT18">
            <v>27</v>
          </cell>
          <cell r="AU18">
            <v>0</v>
          </cell>
          <cell r="AV18">
            <v>40</v>
          </cell>
          <cell r="AW18">
            <v>0</v>
          </cell>
          <cell r="AX18">
            <v>261</v>
          </cell>
          <cell r="AY18">
            <v>574</v>
          </cell>
          <cell r="AZ18">
            <v>6</v>
          </cell>
          <cell r="BA18">
            <v>0</v>
          </cell>
          <cell r="BB18">
            <v>4</v>
          </cell>
          <cell r="BC18">
            <v>13</v>
          </cell>
          <cell r="BD18">
            <v>0</v>
          </cell>
          <cell r="BE18">
            <v>33</v>
          </cell>
          <cell r="BF18">
            <v>78</v>
          </cell>
          <cell r="BG18">
            <v>36</v>
          </cell>
          <cell r="BH18">
            <v>16</v>
          </cell>
          <cell r="BI18">
            <v>30</v>
          </cell>
          <cell r="BJ18">
            <v>0</v>
          </cell>
          <cell r="BK18">
            <v>6</v>
          </cell>
          <cell r="BL18">
            <v>5</v>
          </cell>
          <cell r="BM18">
            <v>78</v>
          </cell>
          <cell r="BN18">
            <v>200</v>
          </cell>
          <cell r="BO18">
            <v>139</v>
          </cell>
          <cell r="BP18">
            <v>0</v>
          </cell>
          <cell r="BQ18">
            <v>0</v>
          </cell>
          <cell r="BS18">
            <v>360</v>
          </cell>
          <cell r="BT18">
            <v>0</v>
          </cell>
          <cell r="BU18">
            <v>0</v>
          </cell>
          <cell r="BW18">
            <v>3281</v>
          </cell>
          <cell r="BY18">
            <v>0</v>
          </cell>
          <cell r="CF18">
            <v>6162</v>
          </cell>
          <cell r="CH18">
            <v>49556</v>
          </cell>
        </row>
        <row r="19">
          <cell r="E19">
            <v>0</v>
          </cell>
          <cell r="F19">
            <v>2</v>
          </cell>
          <cell r="G19">
            <v>0</v>
          </cell>
          <cell r="H19">
            <v>935</v>
          </cell>
          <cell r="I19">
            <v>123</v>
          </cell>
          <cell r="J19">
            <v>37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22</v>
          </cell>
          <cell r="Q19">
            <v>0</v>
          </cell>
          <cell r="R19">
            <v>676</v>
          </cell>
          <cell r="S19">
            <v>68</v>
          </cell>
          <cell r="T19">
            <v>625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116</v>
          </cell>
          <cell r="AA19">
            <v>29</v>
          </cell>
          <cell r="AB19">
            <v>429</v>
          </cell>
          <cell r="AC19">
            <v>167</v>
          </cell>
          <cell r="AD19">
            <v>2271</v>
          </cell>
          <cell r="AE19">
            <v>2532</v>
          </cell>
          <cell r="AF19">
            <v>9</v>
          </cell>
          <cell r="AG19">
            <v>248</v>
          </cell>
          <cell r="AH19">
            <v>590</v>
          </cell>
          <cell r="AI19">
            <v>0</v>
          </cell>
          <cell r="AJ19">
            <v>2</v>
          </cell>
          <cell r="AK19">
            <v>0</v>
          </cell>
          <cell r="AL19">
            <v>50</v>
          </cell>
          <cell r="AM19">
            <v>1</v>
          </cell>
          <cell r="AN19">
            <v>12</v>
          </cell>
          <cell r="AO19">
            <v>0</v>
          </cell>
          <cell r="AP19">
            <v>16</v>
          </cell>
          <cell r="AQ19">
            <v>233</v>
          </cell>
          <cell r="AR19">
            <v>0</v>
          </cell>
          <cell r="AS19">
            <v>28</v>
          </cell>
          <cell r="AT19">
            <v>6</v>
          </cell>
          <cell r="AU19">
            <v>0</v>
          </cell>
          <cell r="AV19">
            <v>1</v>
          </cell>
          <cell r="AW19">
            <v>0</v>
          </cell>
          <cell r="AX19">
            <v>285</v>
          </cell>
          <cell r="AY19">
            <v>427</v>
          </cell>
          <cell r="AZ19">
            <v>6</v>
          </cell>
          <cell r="BA19">
            <v>93</v>
          </cell>
          <cell r="BB19">
            <v>4</v>
          </cell>
          <cell r="BC19">
            <v>21</v>
          </cell>
          <cell r="BD19">
            <v>0</v>
          </cell>
          <cell r="BE19">
            <v>2</v>
          </cell>
          <cell r="BF19">
            <v>226</v>
          </cell>
          <cell r="BG19">
            <v>21</v>
          </cell>
          <cell r="BH19">
            <v>10</v>
          </cell>
          <cell r="BI19">
            <v>32</v>
          </cell>
          <cell r="BJ19">
            <v>6</v>
          </cell>
          <cell r="BK19">
            <v>3</v>
          </cell>
          <cell r="BL19">
            <v>4</v>
          </cell>
          <cell r="BM19">
            <v>7</v>
          </cell>
          <cell r="BN19">
            <v>20</v>
          </cell>
          <cell r="BO19">
            <v>31</v>
          </cell>
          <cell r="BP19">
            <v>0</v>
          </cell>
          <cell r="BQ19">
            <v>0</v>
          </cell>
          <cell r="BS19">
            <v>0</v>
          </cell>
          <cell r="BT19">
            <v>0</v>
          </cell>
          <cell r="BU19">
            <v>0</v>
          </cell>
          <cell r="BW19">
            <v>0</v>
          </cell>
          <cell r="BY19">
            <v>0</v>
          </cell>
          <cell r="CF19">
            <v>15930</v>
          </cell>
          <cell r="CH19">
            <v>26357</v>
          </cell>
        </row>
        <row r="20">
          <cell r="E20">
            <v>0</v>
          </cell>
          <cell r="F20">
            <v>25</v>
          </cell>
          <cell r="G20">
            <v>0</v>
          </cell>
          <cell r="H20">
            <v>536</v>
          </cell>
          <cell r="I20">
            <v>496</v>
          </cell>
          <cell r="J20">
            <v>366</v>
          </cell>
          <cell r="K20">
            <v>37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14</v>
          </cell>
          <cell r="Q20">
            <v>394</v>
          </cell>
          <cell r="R20">
            <v>80</v>
          </cell>
          <cell r="S20">
            <v>14</v>
          </cell>
          <cell r="T20">
            <v>499</v>
          </cell>
          <cell r="U20">
            <v>7</v>
          </cell>
          <cell r="V20">
            <v>0</v>
          </cell>
          <cell r="W20">
            <v>3</v>
          </cell>
          <cell r="X20">
            <v>0</v>
          </cell>
          <cell r="Y20">
            <v>0</v>
          </cell>
          <cell r="Z20">
            <v>95</v>
          </cell>
          <cell r="AA20">
            <v>150</v>
          </cell>
          <cell r="AB20">
            <v>0</v>
          </cell>
          <cell r="AC20">
            <v>92</v>
          </cell>
          <cell r="AD20">
            <v>12</v>
          </cell>
          <cell r="AE20">
            <v>3326</v>
          </cell>
          <cell r="AF20">
            <v>84</v>
          </cell>
          <cell r="AG20">
            <v>562</v>
          </cell>
          <cell r="AH20">
            <v>94</v>
          </cell>
          <cell r="AI20">
            <v>0</v>
          </cell>
          <cell r="AJ20">
            <v>10</v>
          </cell>
          <cell r="AK20">
            <v>0</v>
          </cell>
          <cell r="AL20">
            <v>3</v>
          </cell>
          <cell r="AM20">
            <v>20</v>
          </cell>
          <cell r="AN20">
            <v>55</v>
          </cell>
          <cell r="AO20">
            <v>1</v>
          </cell>
          <cell r="AP20">
            <v>55</v>
          </cell>
          <cell r="AQ20">
            <v>3024</v>
          </cell>
          <cell r="AR20">
            <v>10</v>
          </cell>
          <cell r="AS20">
            <v>41</v>
          </cell>
          <cell r="AT20">
            <v>32</v>
          </cell>
          <cell r="AU20">
            <v>0</v>
          </cell>
          <cell r="AV20">
            <v>8</v>
          </cell>
          <cell r="AW20">
            <v>0</v>
          </cell>
          <cell r="AX20">
            <v>41</v>
          </cell>
          <cell r="AY20">
            <v>50</v>
          </cell>
          <cell r="AZ20">
            <v>10</v>
          </cell>
          <cell r="BA20">
            <v>1</v>
          </cell>
          <cell r="BB20">
            <v>45</v>
          </cell>
          <cell r="BC20">
            <v>7</v>
          </cell>
          <cell r="BD20">
            <v>0</v>
          </cell>
          <cell r="BE20">
            <v>42</v>
          </cell>
          <cell r="BF20">
            <v>71</v>
          </cell>
          <cell r="BG20">
            <v>65</v>
          </cell>
          <cell r="BH20">
            <v>307</v>
          </cell>
          <cell r="BI20">
            <v>173</v>
          </cell>
          <cell r="BJ20">
            <v>24</v>
          </cell>
          <cell r="BK20">
            <v>10</v>
          </cell>
          <cell r="BL20">
            <v>29</v>
          </cell>
          <cell r="BM20">
            <v>8</v>
          </cell>
          <cell r="BN20">
            <v>306</v>
          </cell>
          <cell r="BO20">
            <v>29</v>
          </cell>
          <cell r="BP20">
            <v>0</v>
          </cell>
          <cell r="BQ20">
            <v>0</v>
          </cell>
          <cell r="BS20">
            <v>2889</v>
          </cell>
          <cell r="BT20">
            <v>0</v>
          </cell>
          <cell r="BU20">
            <v>0</v>
          </cell>
          <cell r="BW20">
            <v>2241</v>
          </cell>
          <cell r="BY20">
            <v>204</v>
          </cell>
          <cell r="CF20">
            <v>1839</v>
          </cell>
          <cell r="CH20">
            <v>18536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8</v>
          </cell>
          <cell r="J21">
            <v>2</v>
          </cell>
          <cell r="K21">
            <v>2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1</v>
          </cell>
          <cell r="Q21">
            <v>3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6</v>
          </cell>
          <cell r="AF21">
            <v>4</v>
          </cell>
          <cell r="AG21">
            <v>0</v>
          </cell>
          <cell r="AH21">
            <v>2</v>
          </cell>
          <cell r="AI21">
            <v>0</v>
          </cell>
          <cell r="AJ21">
            <v>1</v>
          </cell>
          <cell r="AK21">
            <v>11</v>
          </cell>
          <cell r="AL21">
            <v>0</v>
          </cell>
          <cell r="AM21">
            <v>0</v>
          </cell>
          <cell r="AN21">
            <v>1</v>
          </cell>
          <cell r="AO21">
            <v>0</v>
          </cell>
          <cell r="AP21">
            <v>8</v>
          </cell>
          <cell r="AQ21">
            <v>8</v>
          </cell>
          <cell r="AR21">
            <v>0</v>
          </cell>
          <cell r="AS21">
            <v>3</v>
          </cell>
          <cell r="AT21">
            <v>5</v>
          </cell>
          <cell r="AU21">
            <v>0</v>
          </cell>
          <cell r="AV21">
            <v>0</v>
          </cell>
          <cell r="AW21">
            <v>0</v>
          </cell>
          <cell r="AX21">
            <v>7</v>
          </cell>
          <cell r="AY21">
            <v>4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3</v>
          </cell>
          <cell r="BF21">
            <v>5</v>
          </cell>
          <cell r="BG21">
            <v>5</v>
          </cell>
          <cell r="BH21">
            <v>0</v>
          </cell>
          <cell r="BI21">
            <v>0</v>
          </cell>
          <cell r="BJ21">
            <v>0</v>
          </cell>
          <cell r="BK21">
            <v>1</v>
          </cell>
          <cell r="BL21">
            <v>1</v>
          </cell>
          <cell r="BM21">
            <v>0</v>
          </cell>
          <cell r="BN21">
            <v>1</v>
          </cell>
          <cell r="BO21">
            <v>6</v>
          </cell>
          <cell r="BP21">
            <v>0</v>
          </cell>
          <cell r="BQ21">
            <v>0</v>
          </cell>
          <cell r="BS21">
            <v>6</v>
          </cell>
          <cell r="BT21">
            <v>0</v>
          </cell>
          <cell r="BU21">
            <v>0</v>
          </cell>
          <cell r="BW21">
            <v>0</v>
          </cell>
          <cell r="BY21">
            <v>9</v>
          </cell>
          <cell r="CF21">
            <v>5</v>
          </cell>
          <cell r="CH21">
            <v>123</v>
          </cell>
        </row>
        <row r="22">
          <cell r="E22">
            <v>2</v>
          </cell>
          <cell r="F22">
            <v>0</v>
          </cell>
          <cell r="G22">
            <v>0</v>
          </cell>
          <cell r="H22">
            <v>69</v>
          </cell>
          <cell r="I22">
            <v>105</v>
          </cell>
          <cell r="J22">
            <v>7</v>
          </cell>
          <cell r="K22">
            <v>1</v>
          </cell>
          <cell r="L22">
            <v>0</v>
          </cell>
          <cell r="M22">
            <v>5</v>
          </cell>
          <cell r="N22">
            <v>0</v>
          </cell>
          <cell r="O22">
            <v>0</v>
          </cell>
          <cell r="P22">
            <v>1</v>
          </cell>
          <cell r="Q22">
            <v>12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</v>
          </cell>
          <cell r="AA22">
            <v>0</v>
          </cell>
          <cell r="AB22">
            <v>0</v>
          </cell>
          <cell r="AC22">
            <v>0</v>
          </cell>
          <cell r="AD22">
            <v>2</v>
          </cell>
          <cell r="AE22">
            <v>0</v>
          </cell>
          <cell r="AF22">
            <v>235</v>
          </cell>
          <cell r="AG22">
            <v>0</v>
          </cell>
          <cell r="AH22">
            <v>40</v>
          </cell>
          <cell r="AI22">
            <v>0</v>
          </cell>
          <cell r="AJ22">
            <v>80</v>
          </cell>
          <cell r="AK22">
            <v>0</v>
          </cell>
          <cell r="AL22">
            <v>6</v>
          </cell>
          <cell r="AM22">
            <v>0</v>
          </cell>
          <cell r="AN22">
            <v>1</v>
          </cell>
          <cell r="AO22">
            <v>0</v>
          </cell>
          <cell r="AP22">
            <v>30</v>
          </cell>
          <cell r="AQ22">
            <v>123</v>
          </cell>
          <cell r="AR22">
            <v>0</v>
          </cell>
          <cell r="AS22">
            <v>19</v>
          </cell>
          <cell r="AT22">
            <v>46</v>
          </cell>
          <cell r="AU22">
            <v>0</v>
          </cell>
          <cell r="AV22">
            <v>11</v>
          </cell>
          <cell r="AW22">
            <v>0</v>
          </cell>
          <cell r="AX22">
            <v>52</v>
          </cell>
          <cell r="AY22">
            <v>0</v>
          </cell>
          <cell r="AZ22">
            <v>0</v>
          </cell>
          <cell r="BA22">
            <v>1</v>
          </cell>
          <cell r="BB22">
            <v>10</v>
          </cell>
          <cell r="BC22">
            <v>0</v>
          </cell>
          <cell r="BD22">
            <v>0</v>
          </cell>
          <cell r="BE22">
            <v>74</v>
          </cell>
          <cell r="BF22">
            <v>14</v>
          </cell>
          <cell r="BG22">
            <v>39</v>
          </cell>
          <cell r="BH22">
            <v>0</v>
          </cell>
          <cell r="BI22">
            <v>4</v>
          </cell>
          <cell r="BJ22">
            <v>5</v>
          </cell>
          <cell r="BK22">
            <v>8</v>
          </cell>
          <cell r="BL22">
            <v>9</v>
          </cell>
          <cell r="BM22">
            <v>0</v>
          </cell>
          <cell r="BN22">
            <v>13</v>
          </cell>
          <cell r="BO22">
            <v>37</v>
          </cell>
          <cell r="BP22">
            <v>4</v>
          </cell>
          <cell r="BQ22">
            <v>0</v>
          </cell>
          <cell r="BS22">
            <v>23</v>
          </cell>
          <cell r="BT22">
            <v>0</v>
          </cell>
          <cell r="BU22">
            <v>0</v>
          </cell>
          <cell r="BW22">
            <v>0</v>
          </cell>
          <cell r="BY22">
            <v>0</v>
          </cell>
          <cell r="CF22">
            <v>52</v>
          </cell>
          <cell r="CH22">
            <v>1145</v>
          </cell>
        </row>
        <row r="23">
          <cell r="E23">
            <v>0</v>
          </cell>
          <cell r="F23">
            <v>1</v>
          </cell>
          <cell r="G23">
            <v>0</v>
          </cell>
          <cell r="H23">
            <v>55</v>
          </cell>
          <cell r="I23">
            <v>133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</v>
          </cell>
          <cell r="AB23">
            <v>0</v>
          </cell>
          <cell r="AC23">
            <v>0</v>
          </cell>
          <cell r="AD23">
            <v>10</v>
          </cell>
          <cell r="AE23">
            <v>1</v>
          </cell>
          <cell r="AF23">
            <v>26</v>
          </cell>
          <cell r="AG23">
            <v>0</v>
          </cell>
          <cell r="AH23">
            <v>46</v>
          </cell>
          <cell r="AI23">
            <v>0</v>
          </cell>
          <cell r="AJ23">
            <v>19</v>
          </cell>
          <cell r="AK23">
            <v>11</v>
          </cell>
          <cell r="AL23">
            <v>2</v>
          </cell>
          <cell r="AM23">
            <v>0</v>
          </cell>
          <cell r="AN23">
            <v>8</v>
          </cell>
          <cell r="AO23">
            <v>0</v>
          </cell>
          <cell r="AP23">
            <v>7</v>
          </cell>
          <cell r="AQ23">
            <v>43</v>
          </cell>
          <cell r="AR23">
            <v>2</v>
          </cell>
          <cell r="AS23">
            <v>54</v>
          </cell>
          <cell r="AT23">
            <v>36</v>
          </cell>
          <cell r="AU23">
            <v>0</v>
          </cell>
          <cell r="AV23">
            <v>3</v>
          </cell>
          <cell r="AW23">
            <v>0</v>
          </cell>
          <cell r="AX23">
            <v>35</v>
          </cell>
          <cell r="AY23">
            <v>45</v>
          </cell>
          <cell r="AZ23">
            <v>0</v>
          </cell>
          <cell r="BA23">
            <v>0</v>
          </cell>
          <cell r="BB23">
            <v>4</v>
          </cell>
          <cell r="BC23">
            <v>0</v>
          </cell>
          <cell r="BD23">
            <v>0</v>
          </cell>
          <cell r="BE23">
            <v>10</v>
          </cell>
          <cell r="BF23">
            <v>15</v>
          </cell>
          <cell r="BG23">
            <v>9</v>
          </cell>
          <cell r="BH23">
            <v>0</v>
          </cell>
          <cell r="BI23">
            <v>14</v>
          </cell>
          <cell r="BJ23">
            <v>5</v>
          </cell>
          <cell r="BK23">
            <v>5</v>
          </cell>
          <cell r="BL23">
            <v>7</v>
          </cell>
          <cell r="BM23">
            <v>0</v>
          </cell>
          <cell r="BN23">
            <v>3</v>
          </cell>
          <cell r="BO23">
            <v>0</v>
          </cell>
          <cell r="BP23">
            <v>1</v>
          </cell>
          <cell r="BQ23">
            <v>0</v>
          </cell>
          <cell r="BS23">
            <v>2</v>
          </cell>
          <cell r="BT23">
            <v>0</v>
          </cell>
          <cell r="BU23">
            <v>0</v>
          </cell>
          <cell r="BW23">
            <v>17</v>
          </cell>
          <cell r="BY23">
            <v>0</v>
          </cell>
          <cell r="CF23">
            <v>8</v>
          </cell>
          <cell r="CH23">
            <v>663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S24">
            <v>0</v>
          </cell>
          <cell r="BT24">
            <v>0</v>
          </cell>
          <cell r="BU24">
            <v>0</v>
          </cell>
          <cell r="BW24">
            <v>0</v>
          </cell>
          <cell r="BY24">
            <v>0</v>
          </cell>
          <cell r="CF24">
            <v>0</v>
          </cell>
          <cell r="CH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S25">
            <v>0</v>
          </cell>
          <cell r="BT25">
            <v>0</v>
          </cell>
          <cell r="BU25">
            <v>0</v>
          </cell>
          <cell r="BW25">
            <v>0</v>
          </cell>
          <cell r="BY25">
            <v>0</v>
          </cell>
          <cell r="CF25">
            <v>0</v>
          </cell>
          <cell r="CH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</v>
          </cell>
          <cell r="J26">
            <v>11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1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11</v>
          </cell>
          <cell r="AA26">
            <v>1</v>
          </cell>
          <cell r="AB26">
            <v>32</v>
          </cell>
          <cell r="AC26">
            <v>0</v>
          </cell>
          <cell r="AD26">
            <v>0</v>
          </cell>
          <cell r="AE26">
            <v>1</v>
          </cell>
          <cell r="AF26">
            <v>5</v>
          </cell>
          <cell r="AG26">
            <v>479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2</v>
          </cell>
          <cell r="AM26">
            <v>1</v>
          </cell>
          <cell r="AN26">
            <v>1</v>
          </cell>
          <cell r="AO26">
            <v>0</v>
          </cell>
          <cell r="AP26">
            <v>3</v>
          </cell>
          <cell r="AQ26">
            <v>87</v>
          </cell>
          <cell r="AR26">
            <v>1</v>
          </cell>
          <cell r="AS26">
            <v>9</v>
          </cell>
          <cell r="AT26">
            <v>3</v>
          </cell>
          <cell r="AU26">
            <v>0</v>
          </cell>
          <cell r="AV26">
            <v>0</v>
          </cell>
          <cell r="AW26">
            <v>0</v>
          </cell>
          <cell r="AX26">
            <v>4</v>
          </cell>
          <cell r="AY26">
            <v>4</v>
          </cell>
          <cell r="AZ26">
            <v>0</v>
          </cell>
          <cell r="BA26">
            <v>0</v>
          </cell>
          <cell r="BB26">
            <v>4</v>
          </cell>
          <cell r="BC26">
            <v>0</v>
          </cell>
          <cell r="BD26">
            <v>0</v>
          </cell>
          <cell r="BE26">
            <v>0</v>
          </cell>
          <cell r="BF26">
            <v>13</v>
          </cell>
          <cell r="BG26">
            <v>20</v>
          </cell>
          <cell r="BH26">
            <v>0</v>
          </cell>
          <cell r="BI26">
            <v>0</v>
          </cell>
          <cell r="BJ26">
            <v>0</v>
          </cell>
          <cell r="BK26">
            <v>3</v>
          </cell>
          <cell r="BL26">
            <v>0</v>
          </cell>
          <cell r="BM26">
            <v>1</v>
          </cell>
          <cell r="BN26">
            <v>5</v>
          </cell>
          <cell r="BO26">
            <v>1</v>
          </cell>
          <cell r="BP26">
            <v>0</v>
          </cell>
          <cell r="BQ26">
            <v>0</v>
          </cell>
          <cell r="BS26">
            <v>8772</v>
          </cell>
          <cell r="BT26">
            <v>0</v>
          </cell>
          <cell r="BU26">
            <v>0</v>
          </cell>
          <cell r="BW26">
            <v>0</v>
          </cell>
          <cell r="BY26">
            <v>375</v>
          </cell>
          <cell r="CF26">
            <v>1852</v>
          </cell>
          <cell r="CH26">
            <v>11713</v>
          </cell>
        </row>
        <row r="27">
          <cell r="E27">
            <v>0</v>
          </cell>
          <cell r="F27">
            <v>14</v>
          </cell>
          <cell r="G27">
            <v>10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0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4</v>
          </cell>
          <cell r="AB27">
            <v>0</v>
          </cell>
          <cell r="AC27">
            <v>3</v>
          </cell>
          <cell r="AD27">
            <v>0</v>
          </cell>
          <cell r="AE27">
            <v>0</v>
          </cell>
          <cell r="AF27">
            <v>0</v>
          </cell>
          <cell r="AG27">
            <v>164</v>
          </cell>
          <cell r="AH27">
            <v>135</v>
          </cell>
          <cell r="AI27">
            <v>0</v>
          </cell>
          <cell r="AJ27">
            <v>0</v>
          </cell>
          <cell r="AK27">
            <v>0</v>
          </cell>
          <cell r="AL27">
            <v>136</v>
          </cell>
          <cell r="AM27">
            <v>26</v>
          </cell>
          <cell r="AN27">
            <v>1</v>
          </cell>
          <cell r="AO27">
            <v>0</v>
          </cell>
          <cell r="AP27">
            <v>2</v>
          </cell>
          <cell r="AQ27">
            <v>1185</v>
          </cell>
          <cell r="AR27">
            <v>12</v>
          </cell>
          <cell r="AS27">
            <v>3</v>
          </cell>
          <cell r="AT27">
            <v>1</v>
          </cell>
          <cell r="AU27">
            <v>0</v>
          </cell>
          <cell r="AV27">
            <v>2</v>
          </cell>
          <cell r="AW27">
            <v>0</v>
          </cell>
          <cell r="AX27">
            <v>21</v>
          </cell>
          <cell r="AY27">
            <v>95</v>
          </cell>
          <cell r="AZ27">
            <v>5</v>
          </cell>
          <cell r="BA27">
            <v>39</v>
          </cell>
          <cell r="BB27">
            <v>2</v>
          </cell>
          <cell r="BC27">
            <v>0</v>
          </cell>
          <cell r="BD27">
            <v>0</v>
          </cell>
          <cell r="BE27">
            <v>77</v>
          </cell>
          <cell r="BF27">
            <v>183</v>
          </cell>
          <cell r="BG27">
            <v>33</v>
          </cell>
          <cell r="BH27">
            <v>46</v>
          </cell>
          <cell r="BI27">
            <v>36</v>
          </cell>
          <cell r="BJ27">
            <v>4</v>
          </cell>
          <cell r="BK27">
            <v>0</v>
          </cell>
          <cell r="BL27">
            <v>0</v>
          </cell>
          <cell r="BM27">
            <v>0</v>
          </cell>
          <cell r="BN27">
            <v>2</v>
          </cell>
          <cell r="BO27">
            <v>111</v>
          </cell>
          <cell r="BP27">
            <v>0</v>
          </cell>
          <cell r="BQ27">
            <v>0</v>
          </cell>
          <cell r="BS27">
            <v>250</v>
          </cell>
          <cell r="BT27">
            <v>0</v>
          </cell>
          <cell r="BU27">
            <v>0</v>
          </cell>
          <cell r="BW27">
            <v>0</v>
          </cell>
          <cell r="BY27">
            <v>0</v>
          </cell>
          <cell r="CF27">
            <v>0</v>
          </cell>
          <cell r="CH27">
            <v>2604</v>
          </cell>
        </row>
        <row r="28">
          <cell r="E28">
            <v>0</v>
          </cell>
          <cell r="F28">
            <v>0</v>
          </cell>
          <cell r="G28">
            <v>84</v>
          </cell>
          <cell r="H28">
            <v>1730</v>
          </cell>
          <cell r="I28">
            <v>1634</v>
          </cell>
          <cell r="J28">
            <v>681</v>
          </cell>
          <cell r="K28">
            <v>137</v>
          </cell>
          <cell r="L28">
            <v>254</v>
          </cell>
          <cell r="M28">
            <v>72</v>
          </cell>
          <cell r="N28">
            <v>460</v>
          </cell>
          <cell r="O28">
            <v>123</v>
          </cell>
          <cell r="P28">
            <v>34</v>
          </cell>
          <cell r="Q28">
            <v>178</v>
          </cell>
          <cell r="R28">
            <v>1580</v>
          </cell>
          <cell r="S28">
            <v>769</v>
          </cell>
          <cell r="T28">
            <v>699</v>
          </cell>
          <cell r="U28">
            <v>4</v>
          </cell>
          <cell r="V28">
            <v>35</v>
          </cell>
          <cell r="W28">
            <v>58</v>
          </cell>
          <cell r="X28">
            <v>0</v>
          </cell>
          <cell r="Y28">
            <v>0</v>
          </cell>
          <cell r="Z28">
            <v>377</v>
          </cell>
          <cell r="AA28">
            <v>26</v>
          </cell>
          <cell r="AB28">
            <v>0</v>
          </cell>
          <cell r="AC28">
            <v>91</v>
          </cell>
          <cell r="AD28">
            <v>197</v>
          </cell>
          <cell r="AE28">
            <v>5832</v>
          </cell>
          <cell r="AF28">
            <v>211</v>
          </cell>
          <cell r="AG28">
            <v>1730</v>
          </cell>
          <cell r="AH28">
            <v>0</v>
          </cell>
          <cell r="AI28">
            <v>1969</v>
          </cell>
          <cell r="AJ28">
            <v>99</v>
          </cell>
          <cell r="AK28">
            <v>11</v>
          </cell>
          <cell r="AL28">
            <v>349</v>
          </cell>
          <cell r="AM28">
            <v>149</v>
          </cell>
          <cell r="AN28">
            <v>1047</v>
          </cell>
          <cell r="AO28">
            <v>72</v>
          </cell>
          <cell r="AP28">
            <v>450</v>
          </cell>
          <cell r="AQ28">
            <v>1593</v>
          </cell>
          <cell r="AR28">
            <v>143</v>
          </cell>
          <cell r="AS28">
            <v>630</v>
          </cell>
          <cell r="AT28">
            <v>66</v>
          </cell>
          <cell r="AU28">
            <v>0</v>
          </cell>
          <cell r="AV28">
            <v>1241</v>
          </cell>
          <cell r="AW28">
            <v>0</v>
          </cell>
          <cell r="AX28">
            <v>139</v>
          </cell>
          <cell r="AY28">
            <v>734</v>
          </cell>
          <cell r="AZ28">
            <v>23</v>
          </cell>
          <cell r="BA28">
            <v>200</v>
          </cell>
          <cell r="BB28">
            <v>59</v>
          </cell>
          <cell r="BC28">
            <v>101</v>
          </cell>
          <cell r="BD28">
            <v>11</v>
          </cell>
          <cell r="BE28">
            <v>237</v>
          </cell>
          <cell r="BF28">
            <v>875</v>
          </cell>
          <cell r="BG28">
            <v>1327</v>
          </cell>
          <cell r="BH28">
            <v>950</v>
          </cell>
          <cell r="BI28">
            <v>1468</v>
          </cell>
          <cell r="BJ28">
            <v>158</v>
          </cell>
          <cell r="BK28">
            <v>170</v>
          </cell>
          <cell r="BL28">
            <v>51</v>
          </cell>
          <cell r="BM28">
            <v>754</v>
          </cell>
          <cell r="BN28">
            <v>32</v>
          </cell>
          <cell r="BO28">
            <v>92</v>
          </cell>
          <cell r="BP28">
            <v>2</v>
          </cell>
          <cell r="BQ28">
            <v>0</v>
          </cell>
          <cell r="BS28">
            <v>23012</v>
          </cell>
          <cell r="BT28">
            <v>0</v>
          </cell>
          <cell r="BU28">
            <v>0</v>
          </cell>
          <cell r="BW28">
            <v>0</v>
          </cell>
          <cell r="BY28">
            <v>0</v>
          </cell>
          <cell r="CF28">
            <v>3589</v>
          </cell>
          <cell r="CH28">
            <v>58799</v>
          </cell>
        </row>
        <row r="29">
          <cell r="E29">
            <v>735</v>
          </cell>
          <cell r="F29">
            <v>0</v>
          </cell>
          <cell r="G29">
            <v>40</v>
          </cell>
          <cell r="H29">
            <v>5</v>
          </cell>
          <cell r="I29">
            <v>6</v>
          </cell>
          <cell r="J29">
            <v>38</v>
          </cell>
          <cell r="K29">
            <v>3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0</v>
          </cell>
          <cell r="Q29">
            <v>2</v>
          </cell>
          <cell r="R29">
            <v>30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</v>
          </cell>
          <cell r="AB29">
            <v>6</v>
          </cell>
          <cell r="AC29">
            <v>271</v>
          </cell>
          <cell r="AD29">
            <v>0</v>
          </cell>
          <cell r="AE29">
            <v>151</v>
          </cell>
          <cell r="AF29">
            <v>2</v>
          </cell>
          <cell r="AG29">
            <v>140</v>
          </cell>
          <cell r="AH29">
            <v>0</v>
          </cell>
          <cell r="AI29">
            <v>104</v>
          </cell>
          <cell r="AJ29">
            <v>0</v>
          </cell>
          <cell r="AK29">
            <v>0</v>
          </cell>
          <cell r="AL29">
            <v>18</v>
          </cell>
          <cell r="AM29">
            <v>8</v>
          </cell>
          <cell r="AN29">
            <v>197</v>
          </cell>
          <cell r="AO29">
            <v>0</v>
          </cell>
          <cell r="AP29">
            <v>273</v>
          </cell>
          <cell r="AQ29">
            <v>0</v>
          </cell>
          <cell r="AR29">
            <v>0</v>
          </cell>
          <cell r="AS29">
            <v>18</v>
          </cell>
          <cell r="AT29">
            <v>51</v>
          </cell>
          <cell r="AU29">
            <v>0</v>
          </cell>
          <cell r="AV29">
            <v>86</v>
          </cell>
          <cell r="AW29">
            <v>0</v>
          </cell>
          <cell r="AX29">
            <v>14</v>
          </cell>
          <cell r="AY29">
            <v>47</v>
          </cell>
          <cell r="AZ29">
            <v>4</v>
          </cell>
          <cell r="BA29">
            <v>25</v>
          </cell>
          <cell r="BB29">
            <v>0</v>
          </cell>
          <cell r="BC29">
            <v>0</v>
          </cell>
          <cell r="BD29">
            <v>0</v>
          </cell>
          <cell r="BE29">
            <v>40</v>
          </cell>
          <cell r="BF29">
            <v>118</v>
          </cell>
          <cell r="BG29">
            <v>0</v>
          </cell>
          <cell r="BH29">
            <v>339</v>
          </cell>
          <cell r="BI29">
            <v>657</v>
          </cell>
          <cell r="BJ29">
            <v>198</v>
          </cell>
          <cell r="BK29">
            <v>431</v>
          </cell>
          <cell r="BL29">
            <v>174</v>
          </cell>
          <cell r="BM29">
            <v>15</v>
          </cell>
          <cell r="BN29">
            <v>0</v>
          </cell>
          <cell r="BO29">
            <v>11</v>
          </cell>
          <cell r="BP29">
            <v>0</v>
          </cell>
          <cell r="BQ29">
            <v>0</v>
          </cell>
          <cell r="BS29">
            <v>3117</v>
          </cell>
          <cell r="BT29">
            <v>0</v>
          </cell>
          <cell r="BU29">
            <v>41</v>
          </cell>
          <cell r="BW29">
            <v>0</v>
          </cell>
          <cell r="BY29">
            <v>0</v>
          </cell>
          <cell r="CF29">
            <v>0</v>
          </cell>
          <cell r="CH29">
            <v>7420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195</v>
          </cell>
          <cell r="I30">
            <v>86</v>
          </cell>
          <cell r="J30">
            <v>83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427</v>
          </cell>
          <cell r="R30">
            <v>201</v>
          </cell>
          <cell r="S30">
            <v>13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</v>
          </cell>
          <cell r="AA30">
            <v>3</v>
          </cell>
          <cell r="AB30">
            <v>1257</v>
          </cell>
          <cell r="AC30">
            <v>0</v>
          </cell>
          <cell r="AD30">
            <v>68</v>
          </cell>
          <cell r="AE30">
            <v>317</v>
          </cell>
          <cell r="AF30">
            <v>161</v>
          </cell>
          <cell r="AG30">
            <v>742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1</v>
          </cell>
          <cell r="AM30">
            <v>0</v>
          </cell>
          <cell r="AN30">
            <v>64</v>
          </cell>
          <cell r="AO30">
            <v>1</v>
          </cell>
          <cell r="AP30">
            <v>7</v>
          </cell>
          <cell r="AQ30">
            <v>77</v>
          </cell>
          <cell r="AR30">
            <v>0</v>
          </cell>
          <cell r="AS30">
            <v>9</v>
          </cell>
          <cell r="AT30">
            <v>0</v>
          </cell>
          <cell r="AU30">
            <v>0</v>
          </cell>
          <cell r="AV30">
            <v>2</v>
          </cell>
          <cell r="AW30">
            <v>0</v>
          </cell>
          <cell r="AX30">
            <v>0</v>
          </cell>
          <cell r="AY30">
            <v>2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3</v>
          </cell>
          <cell r="BG30">
            <v>164</v>
          </cell>
          <cell r="BH30">
            <v>18</v>
          </cell>
          <cell r="BI30">
            <v>222</v>
          </cell>
          <cell r="BJ30">
            <v>161</v>
          </cell>
          <cell r="BK30">
            <v>4</v>
          </cell>
          <cell r="BL30">
            <v>0</v>
          </cell>
          <cell r="BM30">
            <v>0</v>
          </cell>
          <cell r="BN30">
            <v>15</v>
          </cell>
          <cell r="BO30">
            <v>0</v>
          </cell>
          <cell r="BP30">
            <v>0</v>
          </cell>
          <cell r="BQ30">
            <v>0</v>
          </cell>
          <cell r="BS30">
            <v>4597</v>
          </cell>
          <cell r="BT30">
            <v>360</v>
          </cell>
          <cell r="BU30">
            <v>45</v>
          </cell>
          <cell r="BW30">
            <v>0</v>
          </cell>
          <cell r="BY30">
            <v>0</v>
          </cell>
          <cell r="CF30">
            <v>3067</v>
          </cell>
          <cell r="CH30">
            <v>12377</v>
          </cell>
        </row>
        <row r="31">
          <cell r="E31">
            <v>66</v>
          </cell>
          <cell r="F31">
            <v>0</v>
          </cell>
          <cell r="G31">
            <v>1</v>
          </cell>
          <cell r="H31">
            <v>295</v>
          </cell>
          <cell r="I31">
            <v>38</v>
          </cell>
          <cell r="J31">
            <v>166</v>
          </cell>
          <cell r="K31">
            <v>0</v>
          </cell>
          <cell r="L31">
            <v>2</v>
          </cell>
          <cell r="M31">
            <v>0</v>
          </cell>
          <cell r="N31">
            <v>0</v>
          </cell>
          <cell r="O31">
            <v>8</v>
          </cell>
          <cell r="P31">
            <v>0</v>
          </cell>
          <cell r="Q31">
            <v>0</v>
          </cell>
          <cell r="R31">
            <v>1007</v>
          </cell>
          <cell r="S31">
            <v>259</v>
          </cell>
          <cell r="T31">
            <v>0</v>
          </cell>
          <cell r="U31">
            <v>0</v>
          </cell>
          <cell r="V31">
            <v>48</v>
          </cell>
          <cell r="W31">
            <v>1</v>
          </cell>
          <cell r="X31">
            <v>0</v>
          </cell>
          <cell r="Y31">
            <v>0</v>
          </cell>
          <cell r="Z31">
            <v>18</v>
          </cell>
          <cell r="AA31">
            <v>0</v>
          </cell>
          <cell r="AB31">
            <v>46</v>
          </cell>
          <cell r="AC31">
            <v>63</v>
          </cell>
          <cell r="AD31">
            <v>0</v>
          </cell>
          <cell r="AE31">
            <v>17526</v>
          </cell>
          <cell r="AF31">
            <v>293</v>
          </cell>
          <cell r="AG31">
            <v>837</v>
          </cell>
          <cell r="AH31">
            <v>18</v>
          </cell>
          <cell r="AI31">
            <v>0</v>
          </cell>
          <cell r="AJ31">
            <v>0</v>
          </cell>
          <cell r="AK31">
            <v>0</v>
          </cell>
          <cell r="AL31">
            <v>633</v>
          </cell>
          <cell r="AM31">
            <v>104</v>
          </cell>
          <cell r="AN31">
            <v>62</v>
          </cell>
          <cell r="AO31">
            <v>0</v>
          </cell>
          <cell r="AP31">
            <v>146</v>
          </cell>
          <cell r="AQ31">
            <v>327</v>
          </cell>
          <cell r="AR31">
            <v>416</v>
          </cell>
          <cell r="AS31">
            <v>2</v>
          </cell>
          <cell r="AT31">
            <v>0</v>
          </cell>
          <cell r="AU31">
            <v>0</v>
          </cell>
          <cell r="AV31">
            <v>876</v>
          </cell>
          <cell r="AW31">
            <v>9505</v>
          </cell>
          <cell r="AX31">
            <v>11</v>
          </cell>
          <cell r="AY31">
            <v>149</v>
          </cell>
          <cell r="AZ31">
            <v>75</v>
          </cell>
          <cell r="BA31">
            <v>334</v>
          </cell>
          <cell r="BB31">
            <v>2</v>
          </cell>
          <cell r="BC31">
            <v>0</v>
          </cell>
          <cell r="BD31">
            <v>0</v>
          </cell>
          <cell r="BE31">
            <v>1185</v>
          </cell>
          <cell r="BF31">
            <v>355</v>
          </cell>
          <cell r="BG31">
            <v>369</v>
          </cell>
          <cell r="BH31">
            <v>361</v>
          </cell>
          <cell r="BI31">
            <v>765</v>
          </cell>
          <cell r="BJ31">
            <v>215</v>
          </cell>
          <cell r="BK31">
            <v>115</v>
          </cell>
          <cell r="BL31">
            <v>2</v>
          </cell>
          <cell r="BM31">
            <v>0</v>
          </cell>
          <cell r="BN31">
            <v>45</v>
          </cell>
          <cell r="BO31">
            <v>15</v>
          </cell>
          <cell r="BP31">
            <v>0</v>
          </cell>
          <cell r="BQ31">
            <v>0</v>
          </cell>
          <cell r="BS31">
            <v>12303</v>
          </cell>
          <cell r="BT31">
            <v>0</v>
          </cell>
          <cell r="BU31">
            <v>0</v>
          </cell>
          <cell r="BW31">
            <v>273693</v>
          </cell>
          <cell r="BY31">
            <v>0</v>
          </cell>
          <cell r="CF31">
            <v>632</v>
          </cell>
          <cell r="CH31">
            <v>323389</v>
          </cell>
        </row>
        <row r="32">
          <cell r="E32">
            <v>386</v>
          </cell>
          <cell r="F32">
            <v>17</v>
          </cell>
          <cell r="G32">
            <v>21</v>
          </cell>
          <cell r="H32">
            <v>366</v>
          </cell>
          <cell r="I32">
            <v>802</v>
          </cell>
          <cell r="J32">
            <v>596</v>
          </cell>
          <cell r="K32">
            <v>13</v>
          </cell>
          <cell r="L32">
            <v>46</v>
          </cell>
          <cell r="M32">
            <v>6</v>
          </cell>
          <cell r="N32">
            <v>0</v>
          </cell>
          <cell r="O32">
            <v>7</v>
          </cell>
          <cell r="P32">
            <v>10</v>
          </cell>
          <cell r="Q32">
            <v>315</v>
          </cell>
          <cell r="R32">
            <v>182</v>
          </cell>
          <cell r="S32">
            <v>108</v>
          </cell>
          <cell r="T32">
            <v>48</v>
          </cell>
          <cell r="U32">
            <v>0</v>
          </cell>
          <cell r="V32">
            <v>11</v>
          </cell>
          <cell r="W32">
            <v>0</v>
          </cell>
          <cell r="X32">
            <v>0</v>
          </cell>
          <cell r="Y32">
            <v>0</v>
          </cell>
          <cell r="Z32">
            <v>176</v>
          </cell>
          <cell r="AA32">
            <v>317</v>
          </cell>
          <cell r="AB32">
            <v>112</v>
          </cell>
          <cell r="AC32">
            <v>280</v>
          </cell>
          <cell r="AD32">
            <v>55</v>
          </cell>
          <cell r="AE32">
            <v>1262</v>
          </cell>
          <cell r="AF32">
            <v>3384</v>
          </cell>
          <cell r="AG32">
            <v>9565</v>
          </cell>
          <cell r="AH32">
            <v>326</v>
          </cell>
          <cell r="AI32">
            <v>31</v>
          </cell>
          <cell r="AJ32">
            <v>22</v>
          </cell>
          <cell r="AK32">
            <v>11</v>
          </cell>
          <cell r="AL32">
            <v>649</v>
          </cell>
          <cell r="AM32">
            <v>66</v>
          </cell>
          <cell r="AN32">
            <v>174</v>
          </cell>
          <cell r="AO32">
            <v>18</v>
          </cell>
          <cell r="AP32">
            <v>12</v>
          </cell>
          <cell r="AQ32">
            <v>987</v>
          </cell>
          <cell r="AR32">
            <v>0</v>
          </cell>
          <cell r="AS32">
            <v>58</v>
          </cell>
          <cell r="AT32">
            <v>44</v>
          </cell>
          <cell r="AU32">
            <v>0</v>
          </cell>
          <cell r="AV32">
            <v>9</v>
          </cell>
          <cell r="AW32">
            <v>0</v>
          </cell>
          <cell r="AX32">
            <v>1147</v>
          </cell>
          <cell r="AY32">
            <v>842</v>
          </cell>
          <cell r="AZ32">
            <v>4</v>
          </cell>
          <cell r="BA32">
            <v>0</v>
          </cell>
          <cell r="BB32">
            <v>0</v>
          </cell>
          <cell r="BC32">
            <v>155</v>
          </cell>
          <cell r="BD32">
            <v>0</v>
          </cell>
          <cell r="BE32">
            <v>2301</v>
          </cell>
          <cell r="BF32">
            <v>1069</v>
          </cell>
          <cell r="BG32">
            <v>429</v>
          </cell>
          <cell r="BH32">
            <v>131</v>
          </cell>
          <cell r="BI32">
            <v>572</v>
          </cell>
          <cell r="BJ32">
            <v>109</v>
          </cell>
          <cell r="BK32">
            <v>154</v>
          </cell>
          <cell r="BL32">
            <v>0</v>
          </cell>
          <cell r="BM32">
            <v>0</v>
          </cell>
          <cell r="BN32">
            <v>0</v>
          </cell>
          <cell r="BO32">
            <v>106</v>
          </cell>
          <cell r="BP32">
            <v>0</v>
          </cell>
          <cell r="BQ32">
            <v>0</v>
          </cell>
          <cell r="BS32">
            <v>20222</v>
          </cell>
          <cell r="BT32">
            <v>0</v>
          </cell>
          <cell r="BU32">
            <v>2</v>
          </cell>
          <cell r="BW32">
            <v>549</v>
          </cell>
          <cell r="BY32">
            <v>179</v>
          </cell>
          <cell r="CF32">
            <v>1037</v>
          </cell>
          <cell r="CH32">
            <v>49500</v>
          </cell>
        </row>
        <row r="33">
          <cell r="E33">
            <v>2288</v>
          </cell>
          <cell r="F33">
            <v>242</v>
          </cell>
          <cell r="G33">
            <v>314</v>
          </cell>
          <cell r="H33">
            <v>2911</v>
          </cell>
          <cell r="I33">
            <v>12827</v>
          </cell>
          <cell r="J33">
            <v>1620</v>
          </cell>
          <cell r="K33">
            <v>496</v>
          </cell>
          <cell r="L33">
            <v>403</v>
          </cell>
          <cell r="M33">
            <v>255</v>
          </cell>
          <cell r="N33">
            <v>29</v>
          </cell>
          <cell r="O33">
            <v>129</v>
          </cell>
          <cell r="P33">
            <v>187</v>
          </cell>
          <cell r="Q33">
            <v>338</v>
          </cell>
          <cell r="R33">
            <v>4125</v>
          </cell>
          <cell r="S33">
            <v>1592</v>
          </cell>
          <cell r="T33">
            <v>1258</v>
          </cell>
          <cell r="U33">
            <v>6</v>
          </cell>
          <cell r="V33">
            <v>0</v>
          </cell>
          <cell r="W33">
            <v>33</v>
          </cell>
          <cell r="X33">
            <v>0</v>
          </cell>
          <cell r="Y33">
            <v>0</v>
          </cell>
          <cell r="Z33">
            <v>921</v>
          </cell>
          <cell r="AA33">
            <v>51</v>
          </cell>
          <cell r="AB33">
            <v>580</v>
          </cell>
          <cell r="AC33">
            <v>104</v>
          </cell>
          <cell r="AD33">
            <v>749</v>
          </cell>
          <cell r="AE33">
            <v>13053</v>
          </cell>
          <cell r="AF33">
            <v>1293</v>
          </cell>
          <cell r="AG33">
            <v>3066</v>
          </cell>
          <cell r="AH33">
            <v>1639</v>
          </cell>
          <cell r="AI33">
            <v>515</v>
          </cell>
          <cell r="AJ33">
            <v>248</v>
          </cell>
          <cell r="AK33">
            <v>23</v>
          </cell>
          <cell r="AL33">
            <v>178</v>
          </cell>
          <cell r="AM33">
            <v>64</v>
          </cell>
          <cell r="AN33">
            <v>2808</v>
          </cell>
          <cell r="AO33">
            <v>97</v>
          </cell>
          <cell r="AP33">
            <v>149</v>
          </cell>
          <cell r="AQ33">
            <v>2540</v>
          </cell>
          <cell r="AR33">
            <v>93</v>
          </cell>
          <cell r="AS33">
            <v>86</v>
          </cell>
          <cell r="AT33">
            <v>64</v>
          </cell>
          <cell r="AU33">
            <v>0</v>
          </cell>
          <cell r="AV33">
            <v>192</v>
          </cell>
          <cell r="AW33">
            <v>0</v>
          </cell>
          <cell r="AX33">
            <v>706</v>
          </cell>
          <cell r="AY33">
            <v>820</v>
          </cell>
          <cell r="AZ33">
            <v>16</v>
          </cell>
          <cell r="BA33">
            <v>275</v>
          </cell>
          <cell r="BB33">
            <v>143</v>
          </cell>
          <cell r="BC33">
            <v>163</v>
          </cell>
          <cell r="BD33">
            <v>6</v>
          </cell>
          <cell r="BE33">
            <v>147</v>
          </cell>
          <cell r="BF33">
            <v>680</v>
          </cell>
          <cell r="BG33">
            <v>208</v>
          </cell>
          <cell r="BH33">
            <v>67</v>
          </cell>
          <cell r="BI33">
            <v>1135</v>
          </cell>
          <cell r="BJ33">
            <v>28</v>
          </cell>
          <cell r="BK33">
            <v>5</v>
          </cell>
          <cell r="BL33">
            <v>0</v>
          </cell>
          <cell r="BM33">
            <v>0</v>
          </cell>
          <cell r="BN33">
            <v>239</v>
          </cell>
          <cell r="BO33">
            <v>170</v>
          </cell>
          <cell r="BP33">
            <v>2</v>
          </cell>
          <cell r="BQ33">
            <v>0</v>
          </cell>
          <cell r="BS33">
            <v>75934</v>
          </cell>
          <cell r="BT33">
            <v>7</v>
          </cell>
          <cell r="BU33">
            <v>18</v>
          </cell>
          <cell r="BW33">
            <v>7960</v>
          </cell>
          <cell r="BY33">
            <v>2603</v>
          </cell>
          <cell r="CF33">
            <v>1127</v>
          </cell>
          <cell r="CH33">
            <v>150025</v>
          </cell>
        </row>
        <row r="34">
          <cell r="E34">
            <v>931</v>
          </cell>
          <cell r="F34">
            <v>117</v>
          </cell>
          <cell r="G34">
            <v>150</v>
          </cell>
          <cell r="H34">
            <v>1457</v>
          </cell>
          <cell r="I34">
            <v>6409</v>
          </cell>
          <cell r="J34">
            <v>801</v>
          </cell>
          <cell r="K34">
            <v>239</v>
          </cell>
          <cell r="L34">
            <v>198</v>
          </cell>
          <cell r="M34">
            <v>119</v>
          </cell>
          <cell r="N34">
            <v>14</v>
          </cell>
          <cell r="O34">
            <v>63</v>
          </cell>
          <cell r="P34">
            <v>91</v>
          </cell>
          <cell r="Q34">
            <v>182</v>
          </cell>
          <cell r="R34">
            <v>1986</v>
          </cell>
          <cell r="S34">
            <v>764</v>
          </cell>
          <cell r="T34">
            <v>604</v>
          </cell>
          <cell r="U34">
            <v>2</v>
          </cell>
          <cell r="V34">
            <v>30</v>
          </cell>
          <cell r="W34">
            <v>15</v>
          </cell>
          <cell r="X34">
            <v>0</v>
          </cell>
          <cell r="Y34">
            <v>0</v>
          </cell>
          <cell r="Z34">
            <v>442</v>
          </cell>
          <cell r="AA34">
            <v>26</v>
          </cell>
          <cell r="AB34">
            <v>283</v>
          </cell>
          <cell r="AC34">
            <v>60</v>
          </cell>
          <cell r="AD34">
            <v>358</v>
          </cell>
          <cell r="AE34">
            <v>6465</v>
          </cell>
          <cell r="AF34">
            <v>805</v>
          </cell>
          <cell r="AG34">
            <v>1603</v>
          </cell>
          <cell r="AH34">
            <v>795</v>
          </cell>
          <cell r="AI34">
            <v>269</v>
          </cell>
          <cell r="AJ34">
            <v>119</v>
          </cell>
          <cell r="AK34">
            <v>11</v>
          </cell>
          <cell r="AL34">
            <v>155</v>
          </cell>
          <cell r="AM34">
            <v>27</v>
          </cell>
          <cell r="AN34">
            <v>1350</v>
          </cell>
          <cell r="AO34">
            <v>48</v>
          </cell>
          <cell r="AP34">
            <v>115</v>
          </cell>
          <cell r="AQ34">
            <v>1293</v>
          </cell>
          <cell r="AR34">
            <v>62</v>
          </cell>
          <cell r="AS34">
            <v>134</v>
          </cell>
          <cell r="AT34">
            <v>69</v>
          </cell>
          <cell r="AU34">
            <v>0</v>
          </cell>
          <cell r="AV34">
            <v>98</v>
          </cell>
          <cell r="AW34">
            <v>0</v>
          </cell>
          <cell r="AX34">
            <v>348</v>
          </cell>
          <cell r="AY34">
            <v>418</v>
          </cell>
          <cell r="AZ34">
            <v>10</v>
          </cell>
          <cell r="BA34">
            <v>140</v>
          </cell>
          <cell r="BB34">
            <v>69</v>
          </cell>
          <cell r="BC34">
            <v>79</v>
          </cell>
          <cell r="BD34">
            <v>3</v>
          </cell>
          <cell r="BE34">
            <v>262</v>
          </cell>
          <cell r="BF34">
            <v>412</v>
          </cell>
          <cell r="BG34">
            <v>716</v>
          </cell>
          <cell r="BH34">
            <v>192</v>
          </cell>
          <cell r="BI34">
            <v>902</v>
          </cell>
          <cell r="BJ34">
            <v>69</v>
          </cell>
          <cell r="BK34">
            <v>35</v>
          </cell>
          <cell r="BL34">
            <v>33</v>
          </cell>
          <cell r="BM34">
            <v>2</v>
          </cell>
          <cell r="BN34">
            <v>112</v>
          </cell>
          <cell r="BO34">
            <v>83</v>
          </cell>
          <cell r="BP34">
            <v>1</v>
          </cell>
          <cell r="BQ34">
            <v>0</v>
          </cell>
          <cell r="BS34">
            <v>36466</v>
          </cell>
          <cell r="BT34">
            <v>4</v>
          </cell>
          <cell r="BU34">
            <v>8</v>
          </cell>
          <cell r="BW34">
            <v>3823</v>
          </cell>
          <cell r="BY34">
            <v>1250</v>
          </cell>
          <cell r="CF34">
            <v>6791</v>
          </cell>
          <cell r="CH34">
            <v>80987</v>
          </cell>
        </row>
        <row r="35">
          <cell r="E35">
            <v>1090</v>
          </cell>
          <cell r="F35">
            <v>65</v>
          </cell>
          <cell r="G35">
            <v>85</v>
          </cell>
          <cell r="H35">
            <v>1458</v>
          </cell>
          <cell r="I35">
            <v>3860</v>
          </cell>
          <cell r="J35">
            <v>490</v>
          </cell>
          <cell r="K35">
            <v>138</v>
          </cell>
          <cell r="L35">
            <v>91</v>
          </cell>
          <cell r="M35">
            <v>72</v>
          </cell>
          <cell r="N35">
            <v>1</v>
          </cell>
          <cell r="O35">
            <v>102</v>
          </cell>
          <cell r="P35">
            <v>57</v>
          </cell>
          <cell r="Q35">
            <v>190</v>
          </cell>
          <cell r="R35">
            <v>1243</v>
          </cell>
          <cell r="S35">
            <v>486</v>
          </cell>
          <cell r="T35">
            <v>342</v>
          </cell>
          <cell r="U35">
            <v>1</v>
          </cell>
          <cell r="V35">
            <v>78</v>
          </cell>
          <cell r="W35">
            <v>4</v>
          </cell>
          <cell r="X35">
            <v>0</v>
          </cell>
          <cell r="Y35">
            <v>0</v>
          </cell>
          <cell r="Z35">
            <v>272</v>
          </cell>
          <cell r="AA35">
            <v>17</v>
          </cell>
          <cell r="AB35">
            <v>208</v>
          </cell>
          <cell r="AC35">
            <v>46</v>
          </cell>
          <cell r="AD35">
            <v>230</v>
          </cell>
          <cell r="AE35">
            <v>4060</v>
          </cell>
          <cell r="AF35">
            <v>677</v>
          </cell>
          <cell r="AG35">
            <v>3376</v>
          </cell>
          <cell r="AH35">
            <v>430</v>
          </cell>
          <cell r="AI35">
            <v>140</v>
          </cell>
          <cell r="AJ35">
            <v>73</v>
          </cell>
          <cell r="AK35">
            <v>0</v>
          </cell>
          <cell r="AL35">
            <v>140</v>
          </cell>
          <cell r="AM35">
            <v>0</v>
          </cell>
          <cell r="AN35">
            <v>820</v>
          </cell>
          <cell r="AO35">
            <v>32</v>
          </cell>
          <cell r="AP35">
            <v>78</v>
          </cell>
          <cell r="AQ35">
            <v>854</v>
          </cell>
          <cell r="AR35">
            <v>29</v>
          </cell>
          <cell r="AS35">
            <v>61</v>
          </cell>
          <cell r="AT35">
            <v>44</v>
          </cell>
          <cell r="AU35">
            <v>0</v>
          </cell>
          <cell r="AV35">
            <v>79</v>
          </cell>
          <cell r="AW35">
            <v>0</v>
          </cell>
          <cell r="AX35">
            <v>218</v>
          </cell>
          <cell r="AY35">
            <v>314</v>
          </cell>
          <cell r="AZ35">
            <v>6</v>
          </cell>
          <cell r="BA35">
            <v>59</v>
          </cell>
          <cell r="BB35">
            <v>37</v>
          </cell>
          <cell r="BC35">
            <v>50</v>
          </cell>
          <cell r="BD35">
            <v>0</v>
          </cell>
          <cell r="BE35">
            <v>254</v>
          </cell>
          <cell r="BF35">
            <v>359</v>
          </cell>
          <cell r="BG35">
            <v>473</v>
          </cell>
          <cell r="BH35">
            <v>80</v>
          </cell>
          <cell r="BI35">
            <v>490</v>
          </cell>
          <cell r="BJ35">
            <v>31</v>
          </cell>
          <cell r="BK35">
            <v>19</v>
          </cell>
          <cell r="BL35">
            <v>8</v>
          </cell>
          <cell r="BM35">
            <v>0</v>
          </cell>
          <cell r="BN35">
            <v>61</v>
          </cell>
          <cell r="BO35">
            <v>52</v>
          </cell>
          <cell r="BP35">
            <v>1</v>
          </cell>
          <cell r="BQ35">
            <v>0</v>
          </cell>
          <cell r="BS35">
            <v>29664</v>
          </cell>
          <cell r="BT35">
            <v>2</v>
          </cell>
          <cell r="BU35">
            <v>4</v>
          </cell>
          <cell r="BW35">
            <v>2420</v>
          </cell>
          <cell r="BY35">
            <v>791</v>
          </cell>
          <cell r="CF35">
            <v>4846</v>
          </cell>
          <cell r="CH35">
            <v>61758</v>
          </cell>
        </row>
        <row r="36">
          <cell r="E36">
            <v>35</v>
          </cell>
          <cell r="F36">
            <v>6</v>
          </cell>
          <cell r="G36">
            <v>8</v>
          </cell>
          <cell r="H36">
            <v>48</v>
          </cell>
          <cell r="I36">
            <v>265</v>
          </cell>
          <cell r="J36">
            <v>9</v>
          </cell>
          <cell r="K36">
            <v>0</v>
          </cell>
          <cell r="L36">
            <v>1</v>
          </cell>
          <cell r="M36">
            <v>0</v>
          </cell>
          <cell r="N36">
            <v>0</v>
          </cell>
          <cell r="O36">
            <v>4</v>
          </cell>
          <cell r="P36">
            <v>5</v>
          </cell>
          <cell r="Q36">
            <v>4</v>
          </cell>
          <cell r="R36">
            <v>76</v>
          </cell>
          <cell r="S36">
            <v>38</v>
          </cell>
          <cell r="T36">
            <v>10</v>
          </cell>
          <cell r="U36">
            <v>0</v>
          </cell>
          <cell r="V36">
            <v>0</v>
          </cell>
          <cell r="W36">
            <v>1</v>
          </cell>
          <cell r="X36">
            <v>0</v>
          </cell>
          <cell r="Y36">
            <v>0</v>
          </cell>
          <cell r="Z36">
            <v>19</v>
          </cell>
          <cell r="AA36">
            <v>1</v>
          </cell>
          <cell r="AB36">
            <v>15</v>
          </cell>
          <cell r="AC36">
            <v>2</v>
          </cell>
          <cell r="AD36">
            <v>16</v>
          </cell>
          <cell r="AE36">
            <v>180</v>
          </cell>
          <cell r="AF36">
            <v>84</v>
          </cell>
          <cell r="AG36">
            <v>165</v>
          </cell>
          <cell r="AH36">
            <v>0</v>
          </cell>
          <cell r="AI36">
            <v>3</v>
          </cell>
          <cell r="AJ36">
            <v>2</v>
          </cell>
          <cell r="AK36">
            <v>0</v>
          </cell>
          <cell r="AL36">
            <v>1</v>
          </cell>
          <cell r="AM36">
            <v>0</v>
          </cell>
          <cell r="AN36">
            <v>14</v>
          </cell>
          <cell r="AO36">
            <v>2</v>
          </cell>
          <cell r="AP36">
            <v>5</v>
          </cell>
          <cell r="AQ36">
            <v>61</v>
          </cell>
          <cell r="AR36">
            <v>0</v>
          </cell>
          <cell r="AS36">
            <v>4</v>
          </cell>
          <cell r="AT36">
            <v>2</v>
          </cell>
          <cell r="AU36">
            <v>0</v>
          </cell>
          <cell r="AV36">
            <v>0</v>
          </cell>
          <cell r="AW36">
            <v>0</v>
          </cell>
          <cell r="AX36">
            <v>17</v>
          </cell>
          <cell r="AY36">
            <v>17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12</v>
          </cell>
          <cell r="BG36">
            <v>24</v>
          </cell>
          <cell r="BH36">
            <v>9</v>
          </cell>
          <cell r="BI36">
            <v>38</v>
          </cell>
          <cell r="BJ36">
            <v>0</v>
          </cell>
          <cell r="BK36">
            <v>1</v>
          </cell>
          <cell r="BL36">
            <v>1</v>
          </cell>
          <cell r="BM36">
            <v>0</v>
          </cell>
          <cell r="BN36">
            <v>3</v>
          </cell>
          <cell r="BO36">
            <v>4</v>
          </cell>
          <cell r="BP36">
            <v>0</v>
          </cell>
          <cell r="BQ36">
            <v>0</v>
          </cell>
          <cell r="BS36">
            <v>0</v>
          </cell>
          <cell r="BT36">
            <v>0</v>
          </cell>
          <cell r="BU36">
            <v>1</v>
          </cell>
          <cell r="BW36">
            <v>196</v>
          </cell>
          <cell r="BY36">
            <v>64</v>
          </cell>
          <cell r="CF36">
            <v>3658</v>
          </cell>
          <cell r="CH36">
            <v>5132</v>
          </cell>
        </row>
        <row r="37">
          <cell r="E37">
            <v>2</v>
          </cell>
          <cell r="F37">
            <v>0</v>
          </cell>
          <cell r="G37">
            <v>0</v>
          </cell>
          <cell r="H37">
            <v>4</v>
          </cell>
          <cell r="I37">
            <v>15</v>
          </cell>
          <cell r="J37">
            <v>2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4</v>
          </cell>
          <cell r="S37">
            <v>2</v>
          </cell>
          <cell r="T37">
            <v>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</v>
          </cell>
          <cell r="AA37">
            <v>0</v>
          </cell>
          <cell r="AB37">
            <v>1</v>
          </cell>
          <cell r="AC37">
            <v>0</v>
          </cell>
          <cell r="AD37">
            <v>1</v>
          </cell>
          <cell r="AE37">
            <v>0</v>
          </cell>
          <cell r="AF37">
            <v>8</v>
          </cell>
          <cell r="AG37">
            <v>19</v>
          </cell>
          <cell r="AH37">
            <v>10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2</v>
          </cell>
          <cell r="AO37">
            <v>0</v>
          </cell>
          <cell r="AP37">
            <v>2</v>
          </cell>
          <cell r="AQ37">
            <v>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47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1202</v>
          </cell>
          <cell r="BF37">
            <v>0</v>
          </cell>
          <cell r="BG37">
            <v>13</v>
          </cell>
          <cell r="BH37">
            <v>0</v>
          </cell>
          <cell r="BI37">
            <v>1</v>
          </cell>
          <cell r="BJ37">
            <v>0</v>
          </cell>
          <cell r="BK37">
            <v>8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521</v>
          </cell>
          <cell r="BT37">
            <v>0</v>
          </cell>
          <cell r="BU37">
            <v>0</v>
          </cell>
          <cell r="BW37">
            <v>9</v>
          </cell>
          <cell r="BY37">
            <v>3</v>
          </cell>
          <cell r="CF37">
            <v>0</v>
          </cell>
          <cell r="CH37">
            <v>1884</v>
          </cell>
        </row>
        <row r="38">
          <cell r="E38">
            <v>0</v>
          </cell>
          <cell r="F38">
            <v>10</v>
          </cell>
          <cell r="G38">
            <v>0</v>
          </cell>
          <cell r="H38">
            <v>81</v>
          </cell>
          <cell r="I38">
            <v>0</v>
          </cell>
          <cell r="J38">
            <v>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</v>
          </cell>
          <cell r="AB38">
            <v>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120</v>
          </cell>
          <cell r="AH38">
            <v>0</v>
          </cell>
          <cell r="AI38">
            <v>732</v>
          </cell>
          <cell r="AJ38">
            <v>466</v>
          </cell>
          <cell r="AK38">
            <v>0</v>
          </cell>
          <cell r="AL38">
            <v>208</v>
          </cell>
          <cell r="AM38">
            <v>0</v>
          </cell>
          <cell r="AN38">
            <v>1</v>
          </cell>
          <cell r="AO38">
            <v>0</v>
          </cell>
          <cell r="AP38">
            <v>14</v>
          </cell>
          <cell r="AQ38">
            <v>1038</v>
          </cell>
          <cell r="AR38">
            <v>6</v>
          </cell>
          <cell r="AS38">
            <v>16</v>
          </cell>
          <cell r="AT38">
            <v>6</v>
          </cell>
          <cell r="AU38">
            <v>0</v>
          </cell>
          <cell r="AV38">
            <v>1</v>
          </cell>
          <cell r="AW38">
            <v>0</v>
          </cell>
          <cell r="AX38">
            <v>17</v>
          </cell>
          <cell r="AY38">
            <v>31</v>
          </cell>
          <cell r="AZ38">
            <v>2</v>
          </cell>
          <cell r="BA38">
            <v>17</v>
          </cell>
          <cell r="BB38">
            <v>0</v>
          </cell>
          <cell r="BC38">
            <v>0</v>
          </cell>
          <cell r="BD38">
            <v>0</v>
          </cell>
          <cell r="BE38">
            <v>616</v>
          </cell>
          <cell r="BF38">
            <v>35</v>
          </cell>
          <cell r="BG38">
            <v>48</v>
          </cell>
          <cell r="BH38">
            <v>10</v>
          </cell>
          <cell r="BI38">
            <v>27</v>
          </cell>
          <cell r="BJ38">
            <v>12</v>
          </cell>
          <cell r="BK38">
            <v>18</v>
          </cell>
          <cell r="BL38">
            <v>3</v>
          </cell>
          <cell r="BM38">
            <v>48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S38">
            <v>3118</v>
          </cell>
          <cell r="BT38">
            <v>0</v>
          </cell>
          <cell r="BU38">
            <v>121</v>
          </cell>
          <cell r="BW38">
            <v>0</v>
          </cell>
          <cell r="BY38">
            <v>0</v>
          </cell>
          <cell r="CF38">
            <v>15156</v>
          </cell>
          <cell r="CH38">
            <v>21994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15</v>
          </cell>
          <cell r="I39">
            <v>4</v>
          </cell>
          <cell r="J39">
            <v>27</v>
          </cell>
          <cell r="K39">
            <v>0</v>
          </cell>
          <cell r="L39">
            <v>0</v>
          </cell>
          <cell r="M39">
            <v>4</v>
          </cell>
          <cell r="N39">
            <v>0</v>
          </cell>
          <cell r="O39">
            <v>26</v>
          </cell>
          <cell r="P39">
            <v>0</v>
          </cell>
          <cell r="Q39">
            <v>14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5</v>
          </cell>
          <cell r="W39">
            <v>0</v>
          </cell>
          <cell r="X39">
            <v>0</v>
          </cell>
          <cell r="Y39">
            <v>0</v>
          </cell>
          <cell r="Z39">
            <v>1</v>
          </cell>
          <cell r="AA39">
            <v>1</v>
          </cell>
          <cell r="AB39">
            <v>170</v>
          </cell>
          <cell r="AC39">
            <v>6</v>
          </cell>
          <cell r="AD39">
            <v>1</v>
          </cell>
          <cell r="AE39">
            <v>380</v>
          </cell>
          <cell r="AF39">
            <v>107</v>
          </cell>
          <cell r="AG39">
            <v>463</v>
          </cell>
          <cell r="AH39">
            <v>4</v>
          </cell>
          <cell r="AI39">
            <v>49</v>
          </cell>
          <cell r="AJ39">
            <v>0</v>
          </cell>
          <cell r="AK39">
            <v>0</v>
          </cell>
          <cell r="AL39">
            <v>317</v>
          </cell>
          <cell r="AM39">
            <v>23</v>
          </cell>
          <cell r="AN39">
            <v>31</v>
          </cell>
          <cell r="AO39">
            <v>5</v>
          </cell>
          <cell r="AP39">
            <v>56</v>
          </cell>
          <cell r="AQ39">
            <v>945</v>
          </cell>
          <cell r="AR39">
            <v>16</v>
          </cell>
          <cell r="AS39">
            <v>594</v>
          </cell>
          <cell r="AT39">
            <v>175</v>
          </cell>
          <cell r="AU39">
            <v>0</v>
          </cell>
          <cell r="AV39">
            <v>16</v>
          </cell>
          <cell r="AW39">
            <v>0</v>
          </cell>
          <cell r="AX39">
            <v>31</v>
          </cell>
          <cell r="AY39">
            <v>48</v>
          </cell>
          <cell r="AZ39">
            <v>4</v>
          </cell>
          <cell r="BA39">
            <v>13</v>
          </cell>
          <cell r="BB39">
            <v>0</v>
          </cell>
          <cell r="BC39">
            <v>0</v>
          </cell>
          <cell r="BD39">
            <v>0</v>
          </cell>
          <cell r="BE39">
            <v>157</v>
          </cell>
          <cell r="BF39">
            <v>148</v>
          </cell>
          <cell r="BG39">
            <v>214</v>
          </cell>
          <cell r="BH39">
            <v>70</v>
          </cell>
          <cell r="BI39">
            <v>41</v>
          </cell>
          <cell r="BJ39">
            <v>16</v>
          </cell>
          <cell r="BK39">
            <v>85</v>
          </cell>
          <cell r="BL39">
            <v>16</v>
          </cell>
          <cell r="BM39">
            <v>233</v>
          </cell>
          <cell r="BN39">
            <v>0</v>
          </cell>
          <cell r="BO39">
            <v>17</v>
          </cell>
          <cell r="BP39">
            <v>0</v>
          </cell>
          <cell r="BQ39">
            <v>0</v>
          </cell>
          <cell r="BS39">
            <v>1138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210</v>
          </cell>
          <cell r="CH39">
            <v>5896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</v>
          </cell>
          <cell r="AC40">
            <v>1</v>
          </cell>
          <cell r="AD40">
            <v>0</v>
          </cell>
          <cell r="AE40">
            <v>35</v>
          </cell>
          <cell r="AF40">
            <v>2</v>
          </cell>
          <cell r="AG40">
            <v>82</v>
          </cell>
          <cell r="AH40">
            <v>0</v>
          </cell>
          <cell r="AI40">
            <v>96</v>
          </cell>
          <cell r="AJ40">
            <v>0</v>
          </cell>
          <cell r="AK40">
            <v>0</v>
          </cell>
          <cell r="AL40">
            <v>150</v>
          </cell>
          <cell r="AM40">
            <v>0</v>
          </cell>
          <cell r="AN40">
            <v>20</v>
          </cell>
          <cell r="AO40">
            <v>0</v>
          </cell>
          <cell r="AP40">
            <v>152</v>
          </cell>
          <cell r="AQ40">
            <v>0</v>
          </cell>
          <cell r="AR40">
            <v>80</v>
          </cell>
          <cell r="AS40">
            <v>43</v>
          </cell>
          <cell r="AT40">
            <v>30</v>
          </cell>
          <cell r="AU40">
            <v>0</v>
          </cell>
          <cell r="AV40">
            <v>0</v>
          </cell>
          <cell r="AW40">
            <v>0</v>
          </cell>
          <cell r="AX40">
            <v>4</v>
          </cell>
          <cell r="AY40">
            <v>75</v>
          </cell>
          <cell r="AZ40">
            <v>2</v>
          </cell>
          <cell r="BA40">
            <v>4</v>
          </cell>
          <cell r="BB40">
            <v>0</v>
          </cell>
          <cell r="BC40">
            <v>0</v>
          </cell>
          <cell r="BD40">
            <v>0</v>
          </cell>
          <cell r="BE40">
            <v>640</v>
          </cell>
          <cell r="BF40">
            <v>66</v>
          </cell>
          <cell r="BG40">
            <v>296</v>
          </cell>
          <cell r="BH40">
            <v>66</v>
          </cell>
          <cell r="BI40">
            <v>129</v>
          </cell>
          <cell r="BJ40">
            <v>35</v>
          </cell>
          <cell r="BK40">
            <v>164</v>
          </cell>
          <cell r="BL40">
            <v>42</v>
          </cell>
          <cell r="BM40">
            <v>41</v>
          </cell>
          <cell r="BN40">
            <v>18</v>
          </cell>
          <cell r="BO40">
            <v>0</v>
          </cell>
          <cell r="BP40">
            <v>0</v>
          </cell>
          <cell r="BQ40">
            <v>0</v>
          </cell>
          <cell r="BS40">
            <v>23330</v>
          </cell>
          <cell r="BT40">
            <v>0</v>
          </cell>
          <cell r="BU40">
            <v>0</v>
          </cell>
          <cell r="BW40">
            <v>0</v>
          </cell>
          <cell r="BY40">
            <v>0</v>
          </cell>
          <cell r="CF40">
            <v>26685</v>
          </cell>
          <cell r="CH40">
            <v>52298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7</v>
          </cell>
          <cell r="I41">
            <v>13</v>
          </cell>
          <cell r="J41">
            <v>3</v>
          </cell>
          <cell r="K41">
            <v>0</v>
          </cell>
          <cell r="L41">
            <v>0</v>
          </cell>
          <cell r="M41">
            <v>8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1</v>
          </cell>
          <cell r="AF41">
            <v>1</v>
          </cell>
          <cell r="AG41">
            <v>97</v>
          </cell>
          <cell r="AH41">
            <v>21</v>
          </cell>
          <cell r="AI41">
            <v>12</v>
          </cell>
          <cell r="AJ41">
            <v>0</v>
          </cell>
          <cell r="AK41">
            <v>0</v>
          </cell>
          <cell r="AL41">
            <v>14</v>
          </cell>
          <cell r="AM41">
            <v>0</v>
          </cell>
          <cell r="AN41">
            <v>0</v>
          </cell>
          <cell r="AO41">
            <v>5</v>
          </cell>
          <cell r="AP41">
            <v>52</v>
          </cell>
          <cell r="AQ41">
            <v>28</v>
          </cell>
          <cell r="AR41">
            <v>5</v>
          </cell>
          <cell r="AS41">
            <v>200</v>
          </cell>
          <cell r="AT41">
            <v>16</v>
          </cell>
          <cell r="AU41">
            <v>0</v>
          </cell>
          <cell r="AV41">
            <v>13</v>
          </cell>
          <cell r="AW41">
            <v>0</v>
          </cell>
          <cell r="AX41">
            <v>4</v>
          </cell>
          <cell r="AY41">
            <v>7</v>
          </cell>
          <cell r="AZ41">
            <v>4</v>
          </cell>
          <cell r="BA41">
            <v>5</v>
          </cell>
          <cell r="BB41">
            <v>0</v>
          </cell>
          <cell r="BC41">
            <v>0</v>
          </cell>
          <cell r="BD41">
            <v>0</v>
          </cell>
          <cell r="BE41">
            <v>38</v>
          </cell>
          <cell r="BF41">
            <v>363</v>
          </cell>
          <cell r="BG41">
            <v>495</v>
          </cell>
          <cell r="BH41">
            <v>149</v>
          </cell>
          <cell r="BI41">
            <v>83</v>
          </cell>
          <cell r="BJ41">
            <v>15</v>
          </cell>
          <cell r="BK41">
            <v>68</v>
          </cell>
          <cell r="BL41">
            <v>18</v>
          </cell>
          <cell r="BM41">
            <v>49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S41">
            <v>180</v>
          </cell>
          <cell r="BT41">
            <v>0</v>
          </cell>
          <cell r="BU41">
            <v>0</v>
          </cell>
          <cell r="BW41">
            <v>0</v>
          </cell>
          <cell r="BY41">
            <v>0</v>
          </cell>
          <cell r="CF41">
            <v>254</v>
          </cell>
          <cell r="CH41">
            <v>2236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4</v>
          </cell>
          <cell r="AJ42">
            <v>0</v>
          </cell>
          <cell r="AK42">
            <v>0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4373</v>
          </cell>
          <cell r="AQ42">
            <v>5113</v>
          </cell>
          <cell r="AR42">
            <v>0</v>
          </cell>
          <cell r="AS42">
            <v>4</v>
          </cell>
          <cell r="AT42">
            <v>16</v>
          </cell>
          <cell r="AU42">
            <v>0</v>
          </cell>
          <cell r="AV42">
            <v>0</v>
          </cell>
          <cell r="AW42">
            <v>0</v>
          </cell>
          <cell r="AX42">
            <v>1</v>
          </cell>
          <cell r="AY42">
            <v>1</v>
          </cell>
          <cell r="AZ42">
            <v>0</v>
          </cell>
          <cell r="BA42">
            <v>779</v>
          </cell>
          <cell r="BB42">
            <v>0</v>
          </cell>
          <cell r="BC42">
            <v>0</v>
          </cell>
          <cell r="BD42">
            <v>0</v>
          </cell>
          <cell r="BE42">
            <v>3</v>
          </cell>
          <cell r="BF42">
            <v>0</v>
          </cell>
          <cell r="BG42">
            <v>283</v>
          </cell>
          <cell r="BH42">
            <v>24</v>
          </cell>
          <cell r="BI42">
            <v>16</v>
          </cell>
          <cell r="BJ42">
            <v>3</v>
          </cell>
          <cell r="BK42">
            <v>71</v>
          </cell>
          <cell r="BL42">
            <v>15</v>
          </cell>
          <cell r="BM42">
            <v>6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10489</v>
          </cell>
          <cell r="BT42">
            <v>148</v>
          </cell>
          <cell r="BU42">
            <v>9</v>
          </cell>
          <cell r="BW42">
            <v>0</v>
          </cell>
          <cell r="BY42">
            <v>0</v>
          </cell>
          <cell r="CF42">
            <v>163</v>
          </cell>
          <cell r="CH42">
            <v>21523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56</v>
          </cell>
          <cell r="I43">
            <v>14</v>
          </cell>
          <cell r="J43">
            <v>80</v>
          </cell>
          <cell r="K43">
            <v>0</v>
          </cell>
          <cell r="L43">
            <v>0</v>
          </cell>
          <cell r="M43">
            <v>7</v>
          </cell>
          <cell r="N43">
            <v>0</v>
          </cell>
          <cell r="O43">
            <v>104</v>
          </cell>
          <cell r="P43">
            <v>1</v>
          </cell>
          <cell r="Q43">
            <v>60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18</v>
          </cell>
          <cell r="W43">
            <v>0</v>
          </cell>
          <cell r="X43">
            <v>0</v>
          </cell>
          <cell r="Y43">
            <v>0</v>
          </cell>
          <cell r="Z43">
            <v>4</v>
          </cell>
          <cell r="AA43">
            <v>4</v>
          </cell>
          <cell r="AB43">
            <v>647</v>
          </cell>
          <cell r="AC43">
            <v>17</v>
          </cell>
          <cell r="AD43">
            <v>5</v>
          </cell>
          <cell r="AE43">
            <v>362</v>
          </cell>
          <cell r="AF43">
            <v>447</v>
          </cell>
          <cell r="AG43">
            <v>1749</v>
          </cell>
          <cell r="AH43">
            <v>17</v>
          </cell>
          <cell r="AI43">
            <v>106</v>
          </cell>
          <cell r="AJ43">
            <v>0</v>
          </cell>
          <cell r="AK43">
            <v>0</v>
          </cell>
          <cell r="AL43">
            <v>262</v>
          </cell>
          <cell r="AM43">
            <v>39</v>
          </cell>
          <cell r="AN43">
            <v>89</v>
          </cell>
          <cell r="AO43">
            <v>13</v>
          </cell>
          <cell r="AP43">
            <v>200</v>
          </cell>
          <cell r="AQ43">
            <v>4916</v>
          </cell>
          <cell r="AR43">
            <v>52</v>
          </cell>
          <cell r="AS43">
            <v>2266</v>
          </cell>
          <cell r="AT43">
            <v>720</v>
          </cell>
          <cell r="AU43">
            <v>0</v>
          </cell>
          <cell r="AV43">
            <v>353</v>
          </cell>
          <cell r="AW43">
            <v>0</v>
          </cell>
          <cell r="AX43">
            <v>85</v>
          </cell>
          <cell r="AY43">
            <v>169</v>
          </cell>
          <cell r="AZ43">
            <v>9</v>
          </cell>
          <cell r="BA43">
            <v>47</v>
          </cell>
          <cell r="BB43">
            <v>1</v>
          </cell>
          <cell r="BC43">
            <v>0</v>
          </cell>
          <cell r="BD43">
            <v>0</v>
          </cell>
          <cell r="BE43">
            <v>643</v>
          </cell>
          <cell r="BF43">
            <v>491</v>
          </cell>
          <cell r="BG43">
            <v>790</v>
          </cell>
          <cell r="BH43">
            <v>208</v>
          </cell>
          <cell r="BI43">
            <v>135</v>
          </cell>
          <cell r="BJ43">
            <v>36</v>
          </cell>
          <cell r="BK43">
            <v>334</v>
          </cell>
          <cell r="BL43">
            <v>60</v>
          </cell>
          <cell r="BM43">
            <v>425</v>
          </cell>
          <cell r="BN43">
            <v>0</v>
          </cell>
          <cell r="BO43">
            <v>57</v>
          </cell>
          <cell r="BP43">
            <v>0</v>
          </cell>
          <cell r="BQ43">
            <v>0</v>
          </cell>
          <cell r="BS43">
            <v>22855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31454</v>
          </cell>
          <cell r="CH43">
            <v>70407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9</v>
          </cell>
          <cell r="I44">
            <v>5</v>
          </cell>
          <cell r="J44">
            <v>40</v>
          </cell>
          <cell r="K44">
            <v>0</v>
          </cell>
          <cell r="L44">
            <v>0</v>
          </cell>
          <cell r="M44">
            <v>196</v>
          </cell>
          <cell r="N44">
            <v>0</v>
          </cell>
          <cell r="O44">
            <v>11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>
            <v>0</v>
          </cell>
          <cell r="AB44">
            <v>34</v>
          </cell>
          <cell r="AC44">
            <v>2</v>
          </cell>
          <cell r="AD44">
            <v>0</v>
          </cell>
          <cell r="AE44">
            <v>0</v>
          </cell>
          <cell r="AF44">
            <v>1</v>
          </cell>
          <cell r="AG44">
            <v>36</v>
          </cell>
          <cell r="AH44">
            <v>3</v>
          </cell>
          <cell r="AI44">
            <v>3</v>
          </cell>
          <cell r="AJ44">
            <v>0</v>
          </cell>
          <cell r="AK44">
            <v>0</v>
          </cell>
          <cell r="AL44">
            <v>30</v>
          </cell>
          <cell r="AM44">
            <v>0</v>
          </cell>
          <cell r="AN44">
            <v>4</v>
          </cell>
          <cell r="AO44">
            <v>0</v>
          </cell>
          <cell r="AP44">
            <v>25</v>
          </cell>
          <cell r="AQ44">
            <v>1671</v>
          </cell>
          <cell r="AR44">
            <v>521</v>
          </cell>
          <cell r="AS44">
            <v>1125</v>
          </cell>
          <cell r="AT44">
            <v>317</v>
          </cell>
          <cell r="AU44">
            <v>0</v>
          </cell>
          <cell r="AV44">
            <v>18</v>
          </cell>
          <cell r="AW44">
            <v>0</v>
          </cell>
          <cell r="AX44">
            <v>0</v>
          </cell>
          <cell r="AY44">
            <v>82</v>
          </cell>
          <cell r="AZ44">
            <v>2</v>
          </cell>
          <cell r="BA44">
            <v>11</v>
          </cell>
          <cell r="BB44">
            <v>0</v>
          </cell>
          <cell r="BC44">
            <v>0</v>
          </cell>
          <cell r="BD44">
            <v>0</v>
          </cell>
          <cell r="BE44">
            <v>91</v>
          </cell>
          <cell r="BF44">
            <v>106</v>
          </cell>
          <cell r="BG44">
            <v>262</v>
          </cell>
          <cell r="BH44">
            <v>240</v>
          </cell>
          <cell r="BI44">
            <v>167</v>
          </cell>
          <cell r="BJ44">
            <v>52</v>
          </cell>
          <cell r="BK44">
            <v>23</v>
          </cell>
          <cell r="BL44">
            <v>7</v>
          </cell>
          <cell r="BM44">
            <v>163</v>
          </cell>
          <cell r="BN44">
            <v>7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2605</v>
          </cell>
          <cell r="BY44">
            <v>0</v>
          </cell>
          <cell r="CF44">
            <v>603</v>
          </cell>
          <cell r="CH44">
            <v>8475</v>
          </cell>
        </row>
        <row r="45">
          <cell r="E45">
            <v>0</v>
          </cell>
          <cell r="F45">
            <v>1</v>
          </cell>
          <cell r="G45">
            <v>1</v>
          </cell>
          <cell r="H45">
            <v>625</v>
          </cell>
          <cell r="I45">
            <v>960</v>
          </cell>
          <cell r="J45">
            <v>5</v>
          </cell>
          <cell r="K45">
            <v>54</v>
          </cell>
          <cell r="L45">
            <v>47</v>
          </cell>
          <cell r="M45">
            <v>94</v>
          </cell>
          <cell r="N45">
            <v>829</v>
          </cell>
          <cell r="O45">
            <v>67</v>
          </cell>
          <cell r="P45">
            <v>0</v>
          </cell>
          <cell r="Q45">
            <v>105</v>
          </cell>
          <cell r="R45">
            <v>557</v>
          </cell>
          <cell r="S45">
            <v>367</v>
          </cell>
          <cell r="T45">
            <v>276</v>
          </cell>
          <cell r="U45">
            <v>0</v>
          </cell>
          <cell r="V45">
            <v>6</v>
          </cell>
          <cell r="W45">
            <v>0</v>
          </cell>
          <cell r="X45">
            <v>0</v>
          </cell>
          <cell r="Y45">
            <v>0</v>
          </cell>
          <cell r="Z45">
            <v>13</v>
          </cell>
          <cell r="AA45">
            <v>6</v>
          </cell>
          <cell r="AB45">
            <v>2659</v>
          </cell>
          <cell r="AC45">
            <v>627</v>
          </cell>
          <cell r="AD45">
            <v>316</v>
          </cell>
          <cell r="AE45">
            <v>3038</v>
          </cell>
          <cell r="AF45">
            <v>993</v>
          </cell>
          <cell r="AG45">
            <v>7559</v>
          </cell>
          <cell r="AH45">
            <v>2797</v>
          </cell>
          <cell r="AI45">
            <v>298</v>
          </cell>
          <cell r="AJ45">
            <v>20</v>
          </cell>
          <cell r="AK45">
            <v>0</v>
          </cell>
          <cell r="AL45">
            <v>198</v>
          </cell>
          <cell r="AM45">
            <v>6</v>
          </cell>
          <cell r="AN45">
            <v>976</v>
          </cell>
          <cell r="AO45">
            <v>51</v>
          </cell>
          <cell r="AP45">
            <v>308</v>
          </cell>
          <cell r="AQ45">
            <v>393</v>
          </cell>
          <cell r="AR45">
            <v>113</v>
          </cell>
          <cell r="AS45">
            <v>2136</v>
          </cell>
          <cell r="AT45">
            <v>76</v>
          </cell>
          <cell r="AU45">
            <v>0</v>
          </cell>
          <cell r="AV45">
            <v>326</v>
          </cell>
          <cell r="AW45">
            <v>9251</v>
          </cell>
          <cell r="AX45">
            <v>4</v>
          </cell>
          <cell r="AY45">
            <v>100</v>
          </cell>
          <cell r="AZ45">
            <v>4</v>
          </cell>
          <cell r="BA45">
            <v>0</v>
          </cell>
          <cell r="BB45">
            <v>34</v>
          </cell>
          <cell r="BC45">
            <v>2</v>
          </cell>
          <cell r="BD45">
            <v>0</v>
          </cell>
          <cell r="BE45">
            <v>89</v>
          </cell>
          <cell r="BF45">
            <v>132</v>
          </cell>
          <cell r="BG45">
            <v>172</v>
          </cell>
          <cell r="BH45">
            <v>334</v>
          </cell>
          <cell r="BI45">
            <v>236</v>
          </cell>
          <cell r="BJ45">
            <v>65</v>
          </cell>
          <cell r="BK45">
            <v>569</v>
          </cell>
          <cell r="BL45">
            <v>286</v>
          </cell>
          <cell r="BM45">
            <v>870</v>
          </cell>
          <cell r="BN45">
            <v>49</v>
          </cell>
          <cell r="BO45">
            <v>160</v>
          </cell>
          <cell r="BP45">
            <v>1</v>
          </cell>
          <cell r="BQ45">
            <v>0</v>
          </cell>
          <cell r="BS45">
            <v>9971</v>
          </cell>
          <cell r="BT45">
            <v>0</v>
          </cell>
          <cell r="BU45">
            <v>0</v>
          </cell>
          <cell r="BW45">
            <v>0</v>
          </cell>
          <cell r="BY45">
            <v>0</v>
          </cell>
          <cell r="CF45">
            <v>5718</v>
          </cell>
          <cell r="CH45">
            <v>54950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81</v>
          </cell>
          <cell r="I46">
            <v>0</v>
          </cell>
          <cell r="J46">
            <v>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</v>
          </cell>
          <cell r="P46">
            <v>0</v>
          </cell>
          <cell r="Q46">
            <v>7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12</v>
          </cell>
          <cell r="AC46">
            <v>2</v>
          </cell>
          <cell r="AD46">
            <v>0</v>
          </cell>
          <cell r="AE46">
            <v>199</v>
          </cell>
          <cell r="AF46">
            <v>106</v>
          </cell>
          <cell r="AG46">
            <v>857</v>
          </cell>
          <cell r="AH46">
            <v>2</v>
          </cell>
          <cell r="AI46">
            <v>0</v>
          </cell>
          <cell r="AJ46">
            <v>0</v>
          </cell>
          <cell r="AK46">
            <v>0</v>
          </cell>
          <cell r="AL46">
            <v>89</v>
          </cell>
          <cell r="AM46">
            <v>0</v>
          </cell>
          <cell r="AN46">
            <v>0</v>
          </cell>
          <cell r="AO46">
            <v>0</v>
          </cell>
          <cell r="AP46">
            <v>19</v>
          </cell>
          <cell r="AQ46">
            <v>18</v>
          </cell>
          <cell r="AR46">
            <v>3</v>
          </cell>
          <cell r="AS46">
            <v>464</v>
          </cell>
          <cell r="AT46">
            <v>374</v>
          </cell>
          <cell r="AU46">
            <v>0</v>
          </cell>
          <cell r="AV46">
            <v>6</v>
          </cell>
          <cell r="AW46">
            <v>1202</v>
          </cell>
          <cell r="AX46">
            <v>3</v>
          </cell>
          <cell r="AY46">
            <v>17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13</v>
          </cell>
          <cell r="BF46">
            <v>35</v>
          </cell>
          <cell r="BG46">
            <v>89</v>
          </cell>
          <cell r="BH46">
            <v>43</v>
          </cell>
          <cell r="BI46">
            <v>136</v>
          </cell>
          <cell r="BJ46">
            <v>35</v>
          </cell>
          <cell r="BK46">
            <v>46</v>
          </cell>
          <cell r="BL46">
            <v>6</v>
          </cell>
          <cell r="BM46">
            <v>0</v>
          </cell>
          <cell r="BN46">
            <v>0</v>
          </cell>
          <cell r="BO46">
            <v>16</v>
          </cell>
          <cell r="BP46">
            <v>0</v>
          </cell>
          <cell r="BQ46">
            <v>0</v>
          </cell>
          <cell r="BS46">
            <v>2751</v>
          </cell>
          <cell r="BT46">
            <v>37</v>
          </cell>
          <cell r="BU46">
            <v>0</v>
          </cell>
          <cell r="BW46">
            <v>0</v>
          </cell>
          <cell r="BY46">
            <v>0</v>
          </cell>
          <cell r="CF46">
            <v>164</v>
          </cell>
          <cell r="CH46">
            <v>6845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0</v>
          </cell>
        </row>
        <row r="48">
          <cell r="E48">
            <v>0</v>
          </cell>
          <cell r="F48">
            <v>124</v>
          </cell>
          <cell r="G48">
            <v>3</v>
          </cell>
          <cell r="H48">
            <v>123</v>
          </cell>
          <cell r="I48">
            <v>0</v>
          </cell>
          <cell r="J48">
            <v>826</v>
          </cell>
          <cell r="K48">
            <v>0</v>
          </cell>
          <cell r="L48">
            <v>180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30</v>
          </cell>
          <cell r="R48">
            <v>0</v>
          </cell>
          <cell r="S48">
            <v>0</v>
          </cell>
          <cell r="T48">
            <v>0</v>
          </cell>
          <cell r="U48">
            <v>7</v>
          </cell>
          <cell r="V48">
            <v>35</v>
          </cell>
          <cell r="W48">
            <v>7</v>
          </cell>
          <cell r="X48">
            <v>0</v>
          </cell>
          <cell r="Y48">
            <v>0</v>
          </cell>
          <cell r="Z48">
            <v>10</v>
          </cell>
          <cell r="AA48">
            <v>6</v>
          </cell>
          <cell r="AB48">
            <v>195</v>
          </cell>
          <cell r="AC48">
            <v>44</v>
          </cell>
          <cell r="AD48">
            <v>0</v>
          </cell>
          <cell r="AE48">
            <v>1443</v>
          </cell>
          <cell r="AF48">
            <v>581</v>
          </cell>
          <cell r="AG48">
            <v>2357</v>
          </cell>
          <cell r="AH48">
            <v>880</v>
          </cell>
          <cell r="AI48">
            <v>195</v>
          </cell>
          <cell r="AJ48">
            <v>0</v>
          </cell>
          <cell r="AK48">
            <v>0</v>
          </cell>
          <cell r="AL48">
            <v>525</v>
          </cell>
          <cell r="AM48">
            <v>120</v>
          </cell>
          <cell r="AN48">
            <v>562</v>
          </cell>
          <cell r="AO48">
            <v>38</v>
          </cell>
          <cell r="AP48">
            <v>134</v>
          </cell>
          <cell r="AQ48">
            <v>1638</v>
          </cell>
          <cell r="AR48">
            <v>233</v>
          </cell>
          <cell r="AS48">
            <v>2786</v>
          </cell>
          <cell r="AT48">
            <v>620</v>
          </cell>
          <cell r="AU48">
            <v>0</v>
          </cell>
          <cell r="AV48">
            <v>157</v>
          </cell>
          <cell r="AW48">
            <v>0</v>
          </cell>
          <cell r="AX48">
            <v>215</v>
          </cell>
          <cell r="AY48">
            <v>750</v>
          </cell>
          <cell r="AZ48">
            <v>54</v>
          </cell>
          <cell r="BA48">
            <v>352</v>
          </cell>
          <cell r="BB48">
            <v>79</v>
          </cell>
          <cell r="BC48">
            <v>14</v>
          </cell>
          <cell r="BD48">
            <v>0</v>
          </cell>
          <cell r="BE48">
            <v>845</v>
          </cell>
          <cell r="BF48">
            <v>4134</v>
          </cell>
          <cell r="BG48">
            <v>146</v>
          </cell>
          <cell r="BH48">
            <v>269</v>
          </cell>
          <cell r="BI48">
            <v>7</v>
          </cell>
          <cell r="BJ48">
            <v>0</v>
          </cell>
          <cell r="BK48">
            <v>452</v>
          </cell>
          <cell r="BL48">
            <v>15</v>
          </cell>
          <cell r="BM48">
            <v>134</v>
          </cell>
          <cell r="BN48">
            <v>52</v>
          </cell>
          <cell r="BO48">
            <v>710</v>
          </cell>
          <cell r="BP48">
            <v>0</v>
          </cell>
          <cell r="BQ48">
            <v>0</v>
          </cell>
          <cell r="BS48">
            <v>47</v>
          </cell>
          <cell r="BT48">
            <v>59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22214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88659</v>
          </cell>
          <cell r="BT49">
            <v>0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88659</v>
          </cell>
        </row>
        <row r="50">
          <cell r="E50">
            <v>0</v>
          </cell>
          <cell r="F50">
            <v>32</v>
          </cell>
          <cell r="G50">
            <v>26</v>
          </cell>
          <cell r="H50">
            <v>121</v>
          </cell>
          <cell r="I50">
            <v>10</v>
          </cell>
          <cell r="J50">
            <v>137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11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6</v>
          </cell>
          <cell r="AB50">
            <v>196</v>
          </cell>
          <cell r="AC50">
            <v>69</v>
          </cell>
          <cell r="AD50">
            <v>2</v>
          </cell>
          <cell r="AE50">
            <v>1903</v>
          </cell>
          <cell r="AF50">
            <v>1852</v>
          </cell>
          <cell r="AG50">
            <v>3866</v>
          </cell>
          <cell r="AH50">
            <v>1720</v>
          </cell>
          <cell r="AI50">
            <v>3730</v>
          </cell>
          <cell r="AJ50">
            <v>0</v>
          </cell>
          <cell r="AK50">
            <v>0</v>
          </cell>
          <cell r="AL50">
            <v>841</v>
          </cell>
          <cell r="AM50">
            <v>38</v>
          </cell>
          <cell r="AN50">
            <v>112</v>
          </cell>
          <cell r="AO50">
            <v>22</v>
          </cell>
          <cell r="AP50">
            <v>414</v>
          </cell>
          <cell r="AQ50">
            <v>879</v>
          </cell>
          <cell r="AR50">
            <v>43</v>
          </cell>
          <cell r="AS50">
            <v>1297</v>
          </cell>
          <cell r="AT50">
            <v>214</v>
          </cell>
          <cell r="AU50">
            <v>0</v>
          </cell>
          <cell r="AV50">
            <v>66</v>
          </cell>
          <cell r="AW50">
            <v>0</v>
          </cell>
          <cell r="AX50">
            <v>124</v>
          </cell>
          <cell r="AY50">
            <v>2976</v>
          </cell>
          <cell r="AZ50">
            <v>15</v>
          </cell>
          <cell r="BA50">
            <v>95</v>
          </cell>
          <cell r="BB50">
            <v>0</v>
          </cell>
          <cell r="BC50">
            <v>8</v>
          </cell>
          <cell r="BD50">
            <v>0</v>
          </cell>
          <cell r="BE50">
            <v>568</v>
          </cell>
          <cell r="BF50">
            <v>642</v>
          </cell>
          <cell r="BG50">
            <v>0</v>
          </cell>
          <cell r="BH50">
            <v>11</v>
          </cell>
          <cell r="BI50">
            <v>15</v>
          </cell>
          <cell r="BJ50">
            <v>3</v>
          </cell>
          <cell r="BK50">
            <v>436</v>
          </cell>
          <cell r="BL50">
            <v>78</v>
          </cell>
          <cell r="BM50">
            <v>374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S50">
            <v>19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7403</v>
          </cell>
          <cell r="CH50">
            <v>30383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57</v>
          </cell>
          <cell r="I51">
            <v>36</v>
          </cell>
          <cell r="J51">
            <v>169</v>
          </cell>
          <cell r="K51">
            <v>0</v>
          </cell>
          <cell r="L51">
            <v>0</v>
          </cell>
          <cell r="M51">
            <v>29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</v>
          </cell>
          <cell r="AA51">
            <v>1</v>
          </cell>
          <cell r="AB51">
            <v>0</v>
          </cell>
          <cell r="AC51">
            <v>25</v>
          </cell>
          <cell r="AD51">
            <v>0</v>
          </cell>
          <cell r="AE51">
            <v>11431</v>
          </cell>
          <cell r="AF51">
            <v>253</v>
          </cell>
          <cell r="AG51">
            <v>877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259</v>
          </cell>
          <cell r="AM51">
            <v>0</v>
          </cell>
          <cell r="AN51">
            <v>0</v>
          </cell>
          <cell r="AO51">
            <v>5</v>
          </cell>
          <cell r="AP51">
            <v>532</v>
          </cell>
          <cell r="AQ51">
            <v>180</v>
          </cell>
          <cell r="AR51">
            <v>13</v>
          </cell>
          <cell r="AS51">
            <v>4011</v>
          </cell>
          <cell r="AT51">
            <v>618</v>
          </cell>
          <cell r="AU51">
            <v>0</v>
          </cell>
          <cell r="AV51">
            <v>57</v>
          </cell>
          <cell r="AW51">
            <v>0</v>
          </cell>
          <cell r="AX51">
            <v>0</v>
          </cell>
          <cell r="AY51">
            <v>4305</v>
          </cell>
          <cell r="AZ51">
            <v>15</v>
          </cell>
          <cell r="BA51">
            <v>91</v>
          </cell>
          <cell r="BB51">
            <v>35</v>
          </cell>
          <cell r="BC51">
            <v>0</v>
          </cell>
          <cell r="BD51">
            <v>0</v>
          </cell>
          <cell r="BE51">
            <v>574</v>
          </cell>
          <cell r="BF51">
            <v>602</v>
          </cell>
          <cell r="BG51">
            <v>32</v>
          </cell>
          <cell r="BH51">
            <v>40</v>
          </cell>
          <cell r="BI51">
            <v>46</v>
          </cell>
          <cell r="BJ51">
            <v>18</v>
          </cell>
          <cell r="BK51">
            <v>754</v>
          </cell>
          <cell r="BL51">
            <v>223</v>
          </cell>
          <cell r="BM51">
            <v>591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S51">
            <v>7701</v>
          </cell>
          <cell r="BT51">
            <v>185</v>
          </cell>
          <cell r="BU51">
            <v>0</v>
          </cell>
          <cell r="BW51">
            <v>805</v>
          </cell>
          <cell r="BY51">
            <v>0</v>
          </cell>
          <cell r="CF51">
            <v>2329</v>
          </cell>
          <cell r="CH51">
            <v>36900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66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</v>
          </cell>
          <cell r="AC52">
            <v>0</v>
          </cell>
          <cell r="AD52">
            <v>0</v>
          </cell>
          <cell r="AE52">
            <v>147</v>
          </cell>
          <cell r="AF52">
            <v>61</v>
          </cell>
          <cell r="AG52">
            <v>123</v>
          </cell>
          <cell r="AH52">
            <v>11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49</v>
          </cell>
          <cell r="AQ52">
            <v>0</v>
          </cell>
          <cell r="AR52">
            <v>0</v>
          </cell>
          <cell r="AS52">
            <v>2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11</v>
          </cell>
          <cell r="AY52">
            <v>11</v>
          </cell>
          <cell r="AZ52">
            <v>2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8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3</v>
          </cell>
          <cell r="BL52">
            <v>0</v>
          </cell>
          <cell r="BM52">
            <v>5</v>
          </cell>
          <cell r="BN52">
            <v>166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191</v>
          </cell>
          <cell r="BW52">
            <v>0</v>
          </cell>
          <cell r="BY52">
            <v>0</v>
          </cell>
          <cell r="CF52">
            <v>145</v>
          </cell>
          <cell r="CH52">
            <v>1023</v>
          </cell>
        </row>
        <row r="53">
          <cell r="E53">
            <v>0</v>
          </cell>
          <cell r="F53">
            <v>0</v>
          </cell>
          <cell r="G53">
            <v>4</v>
          </cell>
          <cell r="H53">
            <v>244</v>
          </cell>
          <cell r="I53">
            <v>44</v>
          </cell>
          <cell r="J53">
            <v>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24</v>
          </cell>
          <cell r="W53">
            <v>0</v>
          </cell>
          <cell r="X53">
            <v>0</v>
          </cell>
          <cell r="Y53">
            <v>0</v>
          </cell>
          <cell r="Z53">
            <v>1</v>
          </cell>
          <cell r="AA53">
            <v>0</v>
          </cell>
          <cell r="AB53">
            <v>56</v>
          </cell>
          <cell r="AC53">
            <v>13</v>
          </cell>
          <cell r="AD53">
            <v>3</v>
          </cell>
          <cell r="AE53">
            <v>0</v>
          </cell>
          <cell r="AF53">
            <v>413</v>
          </cell>
          <cell r="AG53">
            <v>828</v>
          </cell>
          <cell r="AH53">
            <v>69</v>
          </cell>
          <cell r="AI53">
            <v>4</v>
          </cell>
          <cell r="AJ53">
            <v>0</v>
          </cell>
          <cell r="AK53">
            <v>0</v>
          </cell>
          <cell r="AL53">
            <v>105</v>
          </cell>
          <cell r="AM53">
            <v>16</v>
          </cell>
          <cell r="AN53">
            <v>7</v>
          </cell>
          <cell r="AO53">
            <v>10</v>
          </cell>
          <cell r="AP53">
            <v>436</v>
          </cell>
          <cell r="AQ53">
            <v>2241</v>
          </cell>
          <cell r="AR53">
            <v>2</v>
          </cell>
          <cell r="AS53">
            <v>959</v>
          </cell>
          <cell r="AT53">
            <v>172</v>
          </cell>
          <cell r="AU53">
            <v>0</v>
          </cell>
          <cell r="AV53">
            <v>181</v>
          </cell>
          <cell r="AW53">
            <v>0</v>
          </cell>
          <cell r="AX53">
            <v>18</v>
          </cell>
          <cell r="AY53">
            <v>79</v>
          </cell>
          <cell r="AZ53">
            <v>9</v>
          </cell>
          <cell r="BA53">
            <v>47</v>
          </cell>
          <cell r="BB53">
            <v>0</v>
          </cell>
          <cell r="BC53">
            <v>1</v>
          </cell>
          <cell r="BD53">
            <v>0</v>
          </cell>
          <cell r="BE53">
            <v>230</v>
          </cell>
          <cell r="BF53">
            <v>166</v>
          </cell>
          <cell r="BG53">
            <v>4</v>
          </cell>
          <cell r="BH53">
            <v>6</v>
          </cell>
          <cell r="BI53">
            <v>9</v>
          </cell>
          <cell r="BJ53">
            <v>6</v>
          </cell>
          <cell r="BK53">
            <v>201</v>
          </cell>
          <cell r="BL53">
            <v>64</v>
          </cell>
          <cell r="BM53">
            <v>36</v>
          </cell>
          <cell r="BN53">
            <v>0</v>
          </cell>
          <cell r="BO53">
            <v>53</v>
          </cell>
          <cell r="BP53">
            <v>0</v>
          </cell>
          <cell r="BQ53">
            <v>0</v>
          </cell>
          <cell r="BS53">
            <v>0</v>
          </cell>
          <cell r="BT53">
            <v>126</v>
          </cell>
          <cell r="BU53">
            <v>0</v>
          </cell>
          <cell r="BW53">
            <v>0</v>
          </cell>
          <cell r="BY53">
            <v>0</v>
          </cell>
          <cell r="CF53">
            <v>212</v>
          </cell>
          <cell r="CH53">
            <v>7127</v>
          </cell>
        </row>
        <row r="54">
          <cell r="E54">
            <v>675</v>
          </cell>
          <cell r="F54">
            <v>0</v>
          </cell>
          <cell r="G54">
            <v>0</v>
          </cell>
          <cell r="H54">
            <v>66</v>
          </cell>
          <cell r="I54">
            <v>32</v>
          </cell>
          <cell r="J54">
            <v>23</v>
          </cell>
          <cell r="K54">
            <v>1</v>
          </cell>
          <cell r="L54">
            <v>1</v>
          </cell>
          <cell r="M54">
            <v>10</v>
          </cell>
          <cell r="N54">
            <v>0</v>
          </cell>
          <cell r="O54">
            <v>12</v>
          </cell>
          <cell r="P54">
            <v>0</v>
          </cell>
          <cell r="Q54">
            <v>10</v>
          </cell>
          <cell r="R54">
            <v>13</v>
          </cell>
          <cell r="S54">
            <v>0</v>
          </cell>
          <cell r="T54">
            <v>1</v>
          </cell>
          <cell r="U54">
            <v>0</v>
          </cell>
          <cell r="V54">
            <v>19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  <cell r="AA54">
            <v>1</v>
          </cell>
          <cell r="AB54">
            <v>130</v>
          </cell>
          <cell r="AC54">
            <v>41</v>
          </cell>
          <cell r="AD54">
            <v>2</v>
          </cell>
          <cell r="AE54">
            <v>138</v>
          </cell>
          <cell r="AF54">
            <v>57</v>
          </cell>
          <cell r="AG54">
            <v>30</v>
          </cell>
          <cell r="AH54">
            <v>39</v>
          </cell>
          <cell r="AI54">
            <v>3</v>
          </cell>
          <cell r="AJ54">
            <v>0</v>
          </cell>
          <cell r="AK54">
            <v>0</v>
          </cell>
          <cell r="AL54">
            <v>31</v>
          </cell>
          <cell r="AM54">
            <v>0</v>
          </cell>
          <cell r="AN54">
            <v>19</v>
          </cell>
          <cell r="AO54">
            <v>9</v>
          </cell>
          <cell r="AP54">
            <v>37</v>
          </cell>
          <cell r="AQ54">
            <v>166</v>
          </cell>
          <cell r="AR54">
            <v>0</v>
          </cell>
          <cell r="AS54">
            <v>303</v>
          </cell>
          <cell r="AT54">
            <v>57</v>
          </cell>
          <cell r="AU54">
            <v>0</v>
          </cell>
          <cell r="AV54">
            <v>19</v>
          </cell>
          <cell r="AW54">
            <v>0</v>
          </cell>
          <cell r="AX54">
            <v>24</v>
          </cell>
          <cell r="AY54">
            <v>163</v>
          </cell>
          <cell r="AZ54">
            <v>2</v>
          </cell>
          <cell r="BA54">
            <v>6</v>
          </cell>
          <cell r="BB54">
            <v>19</v>
          </cell>
          <cell r="BC54">
            <v>0</v>
          </cell>
          <cell r="BD54">
            <v>0</v>
          </cell>
          <cell r="BE54">
            <v>90</v>
          </cell>
          <cell r="BF54">
            <v>128</v>
          </cell>
          <cell r="BG54">
            <v>1</v>
          </cell>
          <cell r="BH54">
            <v>2</v>
          </cell>
          <cell r="BI54">
            <v>3</v>
          </cell>
          <cell r="BJ54">
            <v>0</v>
          </cell>
          <cell r="BK54">
            <v>59</v>
          </cell>
          <cell r="BL54">
            <v>17</v>
          </cell>
          <cell r="BM54">
            <v>3</v>
          </cell>
          <cell r="BN54">
            <v>0</v>
          </cell>
          <cell r="BO54">
            <v>45</v>
          </cell>
          <cell r="BP54">
            <v>0</v>
          </cell>
          <cell r="BQ54">
            <v>0</v>
          </cell>
          <cell r="BS54">
            <v>1088</v>
          </cell>
          <cell r="BT54">
            <v>143</v>
          </cell>
          <cell r="BU54">
            <v>0</v>
          </cell>
          <cell r="BW54">
            <v>0</v>
          </cell>
          <cell r="BY54">
            <v>0</v>
          </cell>
          <cell r="CF54">
            <v>3885</v>
          </cell>
          <cell r="CH54">
            <v>7624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48</v>
          </cell>
          <cell r="I55">
            <v>0</v>
          </cell>
          <cell r="J55">
            <v>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</v>
          </cell>
          <cell r="AB55">
            <v>0</v>
          </cell>
          <cell r="AC55">
            <v>0</v>
          </cell>
          <cell r="AD55">
            <v>1</v>
          </cell>
          <cell r="AE55">
            <v>97</v>
          </cell>
          <cell r="AF55">
            <v>0</v>
          </cell>
          <cell r="AG55">
            <v>777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23</v>
          </cell>
          <cell r="AM55">
            <v>0</v>
          </cell>
          <cell r="AN55">
            <v>0</v>
          </cell>
          <cell r="AO55">
            <v>0</v>
          </cell>
          <cell r="AP55">
            <v>11</v>
          </cell>
          <cell r="AQ55">
            <v>0</v>
          </cell>
          <cell r="AR55">
            <v>3</v>
          </cell>
          <cell r="AS55">
            <v>123</v>
          </cell>
          <cell r="AT55">
            <v>41</v>
          </cell>
          <cell r="AU55">
            <v>0</v>
          </cell>
          <cell r="AV55">
            <v>0</v>
          </cell>
          <cell r="AW55">
            <v>0</v>
          </cell>
          <cell r="AX55">
            <v>5</v>
          </cell>
          <cell r="AY55">
            <v>8</v>
          </cell>
          <cell r="AZ55">
            <v>0</v>
          </cell>
          <cell r="BA55">
            <v>0</v>
          </cell>
          <cell r="BB55">
            <v>0</v>
          </cell>
          <cell r="BC55">
            <v>4</v>
          </cell>
          <cell r="BD55">
            <v>0</v>
          </cell>
          <cell r="BE55">
            <v>106</v>
          </cell>
          <cell r="BF55">
            <v>8</v>
          </cell>
          <cell r="BG55">
            <v>29</v>
          </cell>
          <cell r="BH55">
            <v>1</v>
          </cell>
          <cell r="BI55">
            <v>0</v>
          </cell>
          <cell r="BJ55">
            <v>0</v>
          </cell>
          <cell r="BK55">
            <v>20</v>
          </cell>
          <cell r="BL55">
            <v>4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487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4143</v>
          </cell>
          <cell r="CH55">
            <v>5944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22</v>
          </cell>
          <cell r="I56">
            <v>0</v>
          </cell>
          <cell r="J56">
            <v>3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</v>
          </cell>
          <cell r="AC56">
            <v>0</v>
          </cell>
          <cell r="AD56">
            <v>0</v>
          </cell>
          <cell r="AE56">
            <v>33</v>
          </cell>
          <cell r="AF56">
            <v>1</v>
          </cell>
          <cell r="AG56">
            <v>39</v>
          </cell>
          <cell r="AH56">
            <v>0</v>
          </cell>
          <cell r="AI56">
            <v>7</v>
          </cell>
          <cell r="AJ56">
            <v>0</v>
          </cell>
          <cell r="AK56">
            <v>0</v>
          </cell>
          <cell r="AL56">
            <v>50</v>
          </cell>
          <cell r="AM56">
            <v>0</v>
          </cell>
          <cell r="AN56">
            <v>0</v>
          </cell>
          <cell r="AO56">
            <v>1</v>
          </cell>
          <cell r="AP56">
            <v>104</v>
          </cell>
          <cell r="AQ56">
            <v>3</v>
          </cell>
          <cell r="AR56">
            <v>2</v>
          </cell>
          <cell r="AS56">
            <v>21</v>
          </cell>
          <cell r="AT56">
            <v>118</v>
          </cell>
          <cell r="AU56">
            <v>0</v>
          </cell>
          <cell r="AV56">
            <v>11</v>
          </cell>
          <cell r="AW56">
            <v>0</v>
          </cell>
          <cell r="AX56">
            <v>11</v>
          </cell>
          <cell r="AY56">
            <v>35</v>
          </cell>
          <cell r="AZ56">
            <v>4</v>
          </cell>
          <cell r="BA56">
            <v>20</v>
          </cell>
          <cell r="BB56">
            <v>0</v>
          </cell>
          <cell r="BC56">
            <v>0</v>
          </cell>
          <cell r="BD56">
            <v>4</v>
          </cell>
          <cell r="BE56">
            <v>110</v>
          </cell>
          <cell r="BF56">
            <v>45</v>
          </cell>
          <cell r="BG56">
            <v>10</v>
          </cell>
          <cell r="BH56">
            <v>8</v>
          </cell>
          <cell r="BI56">
            <v>9</v>
          </cell>
          <cell r="BJ56">
            <v>0</v>
          </cell>
          <cell r="BK56">
            <v>24</v>
          </cell>
          <cell r="BL56">
            <v>43</v>
          </cell>
          <cell r="BM56">
            <v>116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7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862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77</v>
          </cell>
          <cell r="I57">
            <v>1</v>
          </cell>
          <cell r="J57">
            <v>10</v>
          </cell>
          <cell r="K57">
            <v>0</v>
          </cell>
          <cell r="L57">
            <v>3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8</v>
          </cell>
          <cell r="R57">
            <v>9</v>
          </cell>
          <cell r="S57">
            <v>0</v>
          </cell>
          <cell r="T57">
            <v>0</v>
          </cell>
          <cell r="U57">
            <v>0</v>
          </cell>
          <cell r="V57">
            <v>22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</v>
          </cell>
          <cell r="AB57">
            <v>23</v>
          </cell>
          <cell r="AC57">
            <v>7</v>
          </cell>
          <cell r="AD57">
            <v>1</v>
          </cell>
          <cell r="AE57">
            <v>78</v>
          </cell>
          <cell r="AF57">
            <v>51</v>
          </cell>
          <cell r="AG57">
            <v>65</v>
          </cell>
          <cell r="AH57">
            <v>0</v>
          </cell>
          <cell r="AI57">
            <v>8</v>
          </cell>
          <cell r="AJ57">
            <v>2</v>
          </cell>
          <cell r="AK57">
            <v>0</v>
          </cell>
          <cell r="AL57">
            <v>78</v>
          </cell>
          <cell r="AM57">
            <v>0</v>
          </cell>
          <cell r="AN57">
            <v>0</v>
          </cell>
          <cell r="AO57">
            <v>0</v>
          </cell>
          <cell r="AP57">
            <v>9</v>
          </cell>
          <cell r="AQ57">
            <v>153</v>
          </cell>
          <cell r="AR57">
            <v>11</v>
          </cell>
          <cell r="AS57">
            <v>4</v>
          </cell>
          <cell r="AT57">
            <v>2</v>
          </cell>
          <cell r="AU57">
            <v>0</v>
          </cell>
          <cell r="AV57">
            <v>7</v>
          </cell>
          <cell r="AW57">
            <v>0</v>
          </cell>
          <cell r="AX57">
            <v>19</v>
          </cell>
          <cell r="AY57">
            <v>46</v>
          </cell>
          <cell r="AZ57">
            <v>0</v>
          </cell>
          <cell r="BA57">
            <v>9</v>
          </cell>
          <cell r="BB57">
            <v>0</v>
          </cell>
          <cell r="BC57">
            <v>0</v>
          </cell>
          <cell r="BD57">
            <v>0</v>
          </cell>
          <cell r="BE57">
            <v>246</v>
          </cell>
          <cell r="BF57">
            <v>234</v>
          </cell>
          <cell r="BG57">
            <v>9</v>
          </cell>
          <cell r="BH57">
            <v>3</v>
          </cell>
          <cell r="BI57">
            <v>8</v>
          </cell>
          <cell r="BJ57">
            <v>6</v>
          </cell>
          <cell r="BK57">
            <v>10</v>
          </cell>
          <cell r="BL57">
            <v>4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13927</v>
          </cell>
          <cell r="BT57">
            <v>0</v>
          </cell>
          <cell r="BU57">
            <v>0</v>
          </cell>
          <cell r="BW57">
            <v>0</v>
          </cell>
          <cell r="BY57">
            <v>0</v>
          </cell>
          <cell r="CF57">
            <v>3594</v>
          </cell>
          <cell r="CH57">
            <v>18746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1200</v>
          </cell>
          <cell r="I58">
            <v>69</v>
          </cell>
          <cell r="J58">
            <v>198</v>
          </cell>
          <cell r="K58">
            <v>3</v>
          </cell>
          <cell r="L58">
            <v>0</v>
          </cell>
          <cell r="M58">
            <v>14</v>
          </cell>
          <cell r="N58">
            <v>0</v>
          </cell>
          <cell r="O58">
            <v>25</v>
          </cell>
          <cell r="P58">
            <v>5</v>
          </cell>
          <cell r="Q58">
            <v>95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V58">
            <v>37</v>
          </cell>
          <cell r="W58">
            <v>0</v>
          </cell>
          <cell r="X58">
            <v>0</v>
          </cell>
          <cell r="Y58">
            <v>0</v>
          </cell>
          <cell r="Z58">
            <v>2</v>
          </cell>
          <cell r="AA58">
            <v>1</v>
          </cell>
          <cell r="AB58">
            <v>802</v>
          </cell>
          <cell r="AC58">
            <v>246</v>
          </cell>
          <cell r="AD58">
            <v>2</v>
          </cell>
          <cell r="AE58">
            <v>3000</v>
          </cell>
          <cell r="AF58">
            <v>254</v>
          </cell>
          <cell r="AG58">
            <v>1680</v>
          </cell>
          <cell r="AH58">
            <v>0</v>
          </cell>
          <cell r="AI58">
            <v>4922</v>
          </cell>
          <cell r="AJ58">
            <v>0</v>
          </cell>
          <cell r="AK58">
            <v>0</v>
          </cell>
          <cell r="AL58">
            <v>371</v>
          </cell>
          <cell r="AM58">
            <v>24</v>
          </cell>
          <cell r="AN58">
            <v>246</v>
          </cell>
          <cell r="AO58">
            <v>137</v>
          </cell>
          <cell r="AP58">
            <v>381</v>
          </cell>
          <cell r="AQ58">
            <v>5081</v>
          </cell>
          <cell r="AR58">
            <v>0</v>
          </cell>
          <cell r="AS58">
            <v>825</v>
          </cell>
          <cell r="AT58">
            <v>96</v>
          </cell>
          <cell r="AU58">
            <v>0</v>
          </cell>
          <cell r="AV58">
            <v>289</v>
          </cell>
          <cell r="AW58">
            <v>0</v>
          </cell>
          <cell r="AX58">
            <v>119</v>
          </cell>
          <cell r="AY58">
            <v>2215</v>
          </cell>
          <cell r="AZ58">
            <v>8</v>
          </cell>
          <cell r="BA58">
            <v>64</v>
          </cell>
          <cell r="BB58">
            <v>6</v>
          </cell>
          <cell r="BC58">
            <v>0</v>
          </cell>
          <cell r="BD58">
            <v>0</v>
          </cell>
          <cell r="BE58">
            <v>409</v>
          </cell>
          <cell r="BF58">
            <v>1122</v>
          </cell>
          <cell r="BG58">
            <v>0</v>
          </cell>
          <cell r="BH58">
            <v>5</v>
          </cell>
          <cell r="BI58">
            <v>8</v>
          </cell>
          <cell r="BJ58">
            <v>0</v>
          </cell>
          <cell r="BK58">
            <v>228</v>
          </cell>
          <cell r="BL58">
            <v>86</v>
          </cell>
          <cell r="BM58">
            <v>190</v>
          </cell>
          <cell r="BN58">
            <v>0</v>
          </cell>
          <cell r="BO58">
            <v>100</v>
          </cell>
          <cell r="BP58">
            <v>0</v>
          </cell>
          <cell r="BQ58">
            <v>0</v>
          </cell>
          <cell r="BS58">
            <v>1486</v>
          </cell>
          <cell r="BT58">
            <v>2</v>
          </cell>
          <cell r="BU58">
            <v>10812</v>
          </cell>
          <cell r="BW58">
            <v>0</v>
          </cell>
          <cell r="BY58">
            <v>0</v>
          </cell>
          <cell r="CF58">
            <v>18336</v>
          </cell>
          <cell r="CH58">
            <v>55202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46</v>
          </cell>
          <cell r="BH59">
            <v>4</v>
          </cell>
          <cell r="BI59">
            <v>2</v>
          </cell>
          <cell r="BJ59">
            <v>0</v>
          </cell>
          <cell r="BK59">
            <v>2</v>
          </cell>
          <cell r="BL59">
            <v>1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S59">
            <v>62</v>
          </cell>
          <cell r="BT59">
            <v>269</v>
          </cell>
          <cell r="BU59">
            <v>81349</v>
          </cell>
          <cell r="BW59">
            <v>0</v>
          </cell>
          <cell r="BY59">
            <v>0</v>
          </cell>
          <cell r="CF59">
            <v>4980</v>
          </cell>
          <cell r="CH59">
            <v>86716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25</v>
          </cell>
          <cell r="I60">
            <v>4</v>
          </cell>
          <cell r="J60">
            <v>4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</v>
          </cell>
          <cell r="AB60">
            <v>0</v>
          </cell>
          <cell r="AC60">
            <v>0</v>
          </cell>
          <cell r="AD60">
            <v>0</v>
          </cell>
          <cell r="AE60">
            <v>40</v>
          </cell>
          <cell r="AF60">
            <v>0</v>
          </cell>
          <cell r="AG60">
            <v>17</v>
          </cell>
          <cell r="AH60">
            <v>0</v>
          </cell>
          <cell r="AI60">
            <v>19</v>
          </cell>
          <cell r="AJ60">
            <v>0</v>
          </cell>
          <cell r="AK60">
            <v>0</v>
          </cell>
          <cell r="AL60">
            <v>15</v>
          </cell>
          <cell r="AM60">
            <v>0</v>
          </cell>
          <cell r="AN60">
            <v>1</v>
          </cell>
          <cell r="AO60">
            <v>0</v>
          </cell>
          <cell r="AP60">
            <v>38</v>
          </cell>
          <cell r="AQ60">
            <v>0</v>
          </cell>
          <cell r="AR60">
            <v>0</v>
          </cell>
          <cell r="AS60">
            <v>201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23</v>
          </cell>
          <cell r="AY60">
            <v>51</v>
          </cell>
          <cell r="AZ60">
            <v>3</v>
          </cell>
          <cell r="BA60">
            <v>28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67</v>
          </cell>
          <cell r="BG60">
            <v>383</v>
          </cell>
          <cell r="BH60">
            <v>32</v>
          </cell>
          <cell r="BI60">
            <v>11</v>
          </cell>
          <cell r="BJ60">
            <v>0</v>
          </cell>
          <cell r="BK60">
            <v>54</v>
          </cell>
          <cell r="BL60">
            <v>16</v>
          </cell>
          <cell r="BM60">
            <v>5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17605</v>
          </cell>
          <cell r="BT60">
            <v>1126</v>
          </cell>
          <cell r="BU60">
            <v>33102</v>
          </cell>
          <cell r="BW60">
            <v>0</v>
          </cell>
          <cell r="BY60">
            <v>0</v>
          </cell>
          <cell r="CF60">
            <v>3144</v>
          </cell>
          <cell r="CH60">
            <v>56053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9</v>
          </cell>
          <cell r="I61">
            <v>2</v>
          </cell>
          <cell r="J61">
            <v>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13</v>
          </cell>
          <cell r="AF61">
            <v>0</v>
          </cell>
          <cell r="AG61">
            <v>5</v>
          </cell>
          <cell r="AH61">
            <v>0</v>
          </cell>
          <cell r="AI61">
            <v>5</v>
          </cell>
          <cell r="AJ61">
            <v>0</v>
          </cell>
          <cell r="AK61">
            <v>0</v>
          </cell>
          <cell r="AL61">
            <v>5</v>
          </cell>
          <cell r="AM61">
            <v>0</v>
          </cell>
          <cell r="AN61">
            <v>1</v>
          </cell>
          <cell r="AO61">
            <v>0</v>
          </cell>
          <cell r="AP61">
            <v>23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8</v>
          </cell>
          <cell r="AY61">
            <v>17</v>
          </cell>
          <cell r="AZ61">
            <v>2</v>
          </cell>
          <cell r="BA61">
            <v>9</v>
          </cell>
          <cell r="BB61">
            <v>0</v>
          </cell>
          <cell r="BC61">
            <v>0</v>
          </cell>
          <cell r="BD61">
            <v>0</v>
          </cell>
          <cell r="BE61">
            <v>13</v>
          </cell>
          <cell r="BF61">
            <v>23</v>
          </cell>
          <cell r="BG61">
            <v>239</v>
          </cell>
          <cell r="BH61">
            <v>18</v>
          </cell>
          <cell r="BI61">
            <v>13</v>
          </cell>
          <cell r="BJ61">
            <v>0</v>
          </cell>
          <cell r="BK61">
            <v>35</v>
          </cell>
          <cell r="BL61">
            <v>10</v>
          </cell>
          <cell r="BM61">
            <v>3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13318</v>
          </cell>
          <cell r="BT61">
            <v>448</v>
          </cell>
          <cell r="BU61">
            <v>33453</v>
          </cell>
          <cell r="BW61">
            <v>0</v>
          </cell>
          <cell r="BY61">
            <v>0</v>
          </cell>
          <cell r="CF61">
            <v>4718</v>
          </cell>
          <cell r="CH61">
            <v>52393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6</v>
          </cell>
          <cell r="BK62">
            <v>377</v>
          </cell>
          <cell r="BL62">
            <v>0</v>
          </cell>
          <cell r="BM62">
            <v>461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430</v>
          </cell>
          <cell r="BT62">
            <v>126</v>
          </cell>
          <cell r="BU62">
            <v>4072</v>
          </cell>
          <cell r="BW62">
            <v>0</v>
          </cell>
          <cell r="BY62">
            <v>0</v>
          </cell>
          <cell r="CF62">
            <v>0</v>
          </cell>
          <cell r="CH62">
            <v>5472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47</v>
          </cell>
          <cell r="AQ63">
            <v>0</v>
          </cell>
          <cell r="AR63">
            <v>0</v>
          </cell>
          <cell r="AS63">
            <v>6</v>
          </cell>
          <cell r="AT63">
            <v>25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448</v>
          </cell>
          <cell r="BH63">
            <v>36</v>
          </cell>
          <cell r="BI63">
            <v>19</v>
          </cell>
          <cell r="BJ63">
            <v>3</v>
          </cell>
          <cell r="BK63">
            <v>71</v>
          </cell>
          <cell r="BL63">
            <v>25</v>
          </cell>
          <cell r="BM63">
            <v>6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16940</v>
          </cell>
          <cell r="BT63">
            <v>221</v>
          </cell>
          <cell r="BU63">
            <v>2</v>
          </cell>
          <cell r="BW63">
            <v>0</v>
          </cell>
          <cell r="BY63">
            <v>0</v>
          </cell>
          <cell r="CF63">
            <v>940</v>
          </cell>
          <cell r="CH63">
            <v>18789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4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2034</v>
          </cell>
          <cell r="BT64">
            <v>0</v>
          </cell>
          <cell r="BU64">
            <v>0</v>
          </cell>
          <cell r="BW64">
            <v>0</v>
          </cell>
          <cell r="BY64">
            <v>0</v>
          </cell>
          <cell r="CF64">
            <v>879</v>
          </cell>
          <cell r="CH64">
            <v>2922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7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16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3368</v>
          </cell>
          <cell r="BT65">
            <v>8111</v>
          </cell>
          <cell r="BU65">
            <v>159</v>
          </cell>
          <cell r="BW65">
            <v>0</v>
          </cell>
          <cell r="BY65">
            <v>0</v>
          </cell>
          <cell r="CF65">
            <v>65</v>
          </cell>
          <cell r="CH65">
            <v>11727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3</v>
          </cell>
          <cell r="AH66">
            <v>2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1</v>
          </cell>
          <cell r="BO66">
            <v>0</v>
          </cell>
          <cell r="BP66">
            <v>0</v>
          </cell>
          <cell r="BQ66">
            <v>0</v>
          </cell>
          <cell r="BS66">
            <v>4305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4311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3669</v>
          </cell>
          <cell r="BT67">
            <v>0</v>
          </cell>
          <cell r="BU67">
            <v>0</v>
          </cell>
          <cell r="BW67">
            <v>0</v>
          </cell>
          <cell r="BY67">
            <v>0</v>
          </cell>
          <cell r="CF67">
            <v>2650</v>
          </cell>
          <cell r="CH67">
            <v>6319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42</v>
          </cell>
          <cell r="BQ68">
            <v>0</v>
          </cell>
          <cell r="BS68">
            <v>80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6</v>
          </cell>
          <cell r="CH68">
            <v>128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55298</v>
          </cell>
          <cell r="F70">
            <v>1543</v>
          </cell>
          <cell r="G70">
            <v>1611</v>
          </cell>
          <cell r="H70">
            <v>25678</v>
          </cell>
          <cell r="I70">
            <v>83003</v>
          </cell>
          <cell r="J70">
            <v>8656</v>
          </cell>
          <cell r="K70">
            <v>2260</v>
          </cell>
          <cell r="L70">
            <v>1281</v>
          </cell>
          <cell r="M70">
            <v>1359</v>
          </cell>
          <cell r="N70">
            <v>1915</v>
          </cell>
          <cell r="O70">
            <v>1230</v>
          </cell>
          <cell r="P70">
            <v>885</v>
          </cell>
          <cell r="Q70">
            <v>3110</v>
          </cell>
          <cell r="R70">
            <v>22153</v>
          </cell>
          <cell r="S70">
            <v>9158</v>
          </cell>
          <cell r="T70">
            <v>4468</v>
          </cell>
          <cell r="U70">
            <v>29</v>
          </cell>
          <cell r="V70">
            <v>384</v>
          </cell>
          <cell r="W70">
            <v>122</v>
          </cell>
          <cell r="X70">
            <v>0</v>
          </cell>
          <cell r="Y70">
            <v>0</v>
          </cell>
          <cell r="Z70">
            <v>3733</v>
          </cell>
          <cell r="AA70">
            <v>726</v>
          </cell>
          <cell r="AB70">
            <v>8972</v>
          </cell>
          <cell r="AC70">
            <v>2338</v>
          </cell>
          <cell r="AD70">
            <v>4443</v>
          </cell>
          <cell r="AE70">
            <v>120054</v>
          </cell>
          <cell r="AF70">
            <v>12760</v>
          </cell>
          <cell r="AG70">
            <v>59739</v>
          </cell>
          <cell r="AH70">
            <v>16376</v>
          </cell>
          <cell r="AI70">
            <v>13282</v>
          </cell>
          <cell r="AJ70">
            <v>1333</v>
          </cell>
          <cell r="AK70">
            <v>115</v>
          </cell>
          <cell r="AL70">
            <v>6197</v>
          </cell>
          <cell r="AM70">
            <v>811</v>
          </cell>
          <cell r="AN70">
            <v>20861</v>
          </cell>
          <cell r="AO70">
            <v>751</v>
          </cell>
          <cell r="AP70">
            <v>9375</v>
          </cell>
          <cell r="AQ70">
            <v>41472</v>
          </cell>
          <cell r="AR70">
            <v>1879</v>
          </cell>
          <cell r="AS70">
            <v>18809</v>
          </cell>
          <cell r="AT70">
            <v>4338</v>
          </cell>
          <cell r="AU70">
            <v>0</v>
          </cell>
          <cell r="AV70">
            <v>4451</v>
          </cell>
          <cell r="AW70">
            <v>19958</v>
          </cell>
          <cell r="AX70">
            <v>5591</v>
          </cell>
          <cell r="AY70">
            <v>16384</v>
          </cell>
          <cell r="AZ70">
            <v>375</v>
          </cell>
          <cell r="BA70">
            <v>2917</v>
          </cell>
          <cell r="BB70">
            <v>627</v>
          </cell>
          <cell r="BC70">
            <v>683</v>
          </cell>
          <cell r="BD70">
            <v>24</v>
          </cell>
          <cell r="BE70">
            <v>11856</v>
          </cell>
          <cell r="BF70">
            <v>13678</v>
          </cell>
          <cell r="BG70">
            <v>10818</v>
          </cell>
          <cell r="BH70">
            <v>4755</v>
          </cell>
          <cell r="BI70">
            <v>9358</v>
          </cell>
          <cell r="BJ70">
            <v>1513</v>
          </cell>
          <cell r="BK70">
            <v>5149</v>
          </cell>
          <cell r="BL70">
            <v>1595</v>
          </cell>
          <cell r="BM70">
            <v>4697</v>
          </cell>
          <cell r="BN70">
            <v>1855</v>
          </cell>
          <cell r="BO70">
            <v>2332</v>
          </cell>
          <cell r="BP70">
            <v>57</v>
          </cell>
          <cell r="BQ70">
            <v>0</v>
          </cell>
          <cell r="BR70">
            <v>691180</v>
          </cell>
          <cell r="CH70">
            <v>2236223</v>
          </cell>
        </row>
        <row r="71">
          <cell r="E71">
            <v>3122</v>
          </cell>
          <cell r="F71">
            <v>339</v>
          </cell>
          <cell r="G71">
            <v>1147</v>
          </cell>
          <cell r="H71">
            <v>12373</v>
          </cell>
          <cell r="I71">
            <v>20491</v>
          </cell>
          <cell r="J71">
            <v>5923</v>
          </cell>
          <cell r="K71">
            <v>924</v>
          </cell>
          <cell r="L71">
            <v>2127</v>
          </cell>
          <cell r="M71">
            <v>965</v>
          </cell>
          <cell r="N71">
            <v>52</v>
          </cell>
          <cell r="O71">
            <v>370</v>
          </cell>
          <cell r="P71">
            <v>511</v>
          </cell>
          <cell r="Q71">
            <v>525</v>
          </cell>
          <cell r="R71">
            <v>8584</v>
          </cell>
          <cell r="S71">
            <v>7106</v>
          </cell>
          <cell r="T71">
            <v>7898</v>
          </cell>
          <cell r="U71">
            <v>25</v>
          </cell>
          <cell r="V71">
            <v>48</v>
          </cell>
          <cell r="W71">
            <v>247</v>
          </cell>
          <cell r="X71">
            <v>0</v>
          </cell>
          <cell r="Y71">
            <v>0</v>
          </cell>
          <cell r="Z71">
            <v>3209</v>
          </cell>
          <cell r="AA71">
            <v>176</v>
          </cell>
          <cell r="AB71">
            <v>1587</v>
          </cell>
          <cell r="AC71">
            <v>463</v>
          </cell>
          <cell r="AD71">
            <v>2531</v>
          </cell>
          <cell r="AE71">
            <v>32992</v>
          </cell>
          <cell r="AF71">
            <v>5907</v>
          </cell>
          <cell r="AG71">
            <v>10489</v>
          </cell>
          <cell r="AH71">
            <v>2267</v>
          </cell>
          <cell r="AI71">
            <v>7140</v>
          </cell>
          <cell r="AJ71">
            <v>1395</v>
          </cell>
          <cell r="AK71">
            <v>29</v>
          </cell>
          <cell r="AL71">
            <v>1962</v>
          </cell>
          <cell r="AM71">
            <v>673</v>
          </cell>
          <cell r="AN71">
            <v>5514</v>
          </cell>
          <cell r="AO71">
            <v>430</v>
          </cell>
          <cell r="AP71">
            <v>1192</v>
          </cell>
          <cell r="AQ71">
            <v>10301</v>
          </cell>
          <cell r="AR71">
            <v>1423</v>
          </cell>
          <cell r="AS71">
            <v>2426</v>
          </cell>
          <cell r="AT71">
            <v>355</v>
          </cell>
          <cell r="AU71">
            <v>0</v>
          </cell>
          <cell r="AV71">
            <v>1412</v>
          </cell>
          <cell r="AW71">
            <v>933</v>
          </cell>
          <cell r="AX71">
            <v>2516</v>
          </cell>
          <cell r="AY71">
            <v>4217</v>
          </cell>
          <cell r="AZ71">
            <v>36</v>
          </cell>
          <cell r="BA71">
            <v>1277</v>
          </cell>
          <cell r="BB71">
            <v>546</v>
          </cell>
          <cell r="BC71">
            <v>1021</v>
          </cell>
          <cell r="BD71">
            <v>38</v>
          </cell>
          <cell r="BE71">
            <v>2239</v>
          </cell>
          <cell r="BF71">
            <v>4885</v>
          </cell>
          <cell r="BG71">
            <v>5232</v>
          </cell>
          <cell r="BH71">
            <v>2357</v>
          </cell>
          <cell r="BI71">
            <v>7263</v>
          </cell>
          <cell r="BJ71">
            <v>428</v>
          </cell>
          <cell r="BK71">
            <v>555</v>
          </cell>
          <cell r="BL71">
            <v>305</v>
          </cell>
          <cell r="BM71">
            <v>3321</v>
          </cell>
          <cell r="BN71">
            <v>450</v>
          </cell>
          <cell r="BO71">
            <v>484</v>
          </cell>
          <cell r="BP71">
            <v>43</v>
          </cell>
          <cell r="BQ71">
            <v>0</v>
          </cell>
          <cell r="BR71">
            <v>204796</v>
          </cell>
        </row>
        <row r="72">
          <cell r="E72">
            <v>3722</v>
          </cell>
          <cell r="F72">
            <v>249</v>
          </cell>
          <cell r="G72">
            <v>710</v>
          </cell>
          <cell r="H72">
            <v>7682</v>
          </cell>
          <cell r="I72">
            <v>3856</v>
          </cell>
          <cell r="J72">
            <v>1943</v>
          </cell>
          <cell r="K72">
            <v>270</v>
          </cell>
          <cell r="L72">
            <v>482</v>
          </cell>
          <cell r="M72">
            <v>331</v>
          </cell>
          <cell r="N72">
            <v>180</v>
          </cell>
          <cell r="O72">
            <v>104</v>
          </cell>
          <cell r="P72">
            <v>162</v>
          </cell>
          <cell r="Q72">
            <v>383</v>
          </cell>
          <cell r="R72">
            <v>3946</v>
          </cell>
          <cell r="S72">
            <v>2383</v>
          </cell>
          <cell r="T72">
            <v>1775</v>
          </cell>
          <cell r="U72">
            <v>10</v>
          </cell>
          <cell r="V72">
            <v>28</v>
          </cell>
          <cell r="W72">
            <v>42</v>
          </cell>
          <cell r="X72">
            <v>0</v>
          </cell>
          <cell r="Y72">
            <v>0</v>
          </cell>
          <cell r="Z72">
            <v>1115</v>
          </cell>
          <cell r="AA72">
            <v>77</v>
          </cell>
          <cell r="AB72">
            <v>467</v>
          </cell>
          <cell r="AC72">
            <v>406</v>
          </cell>
          <cell r="AD72">
            <v>1129</v>
          </cell>
          <cell r="AE72">
            <v>20951</v>
          </cell>
          <cell r="AF72">
            <v>1485</v>
          </cell>
          <cell r="AG72">
            <v>7226</v>
          </cell>
          <cell r="AH72">
            <v>2900</v>
          </cell>
          <cell r="AI72">
            <v>1845</v>
          </cell>
          <cell r="AJ72">
            <v>788</v>
          </cell>
          <cell r="AK72">
            <v>3</v>
          </cell>
          <cell r="AL72">
            <v>1112</v>
          </cell>
          <cell r="AM72">
            <v>235</v>
          </cell>
          <cell r="AN72">
            <v>3053</v>
          </cell>
          <cell r="AO72">
            <v>99</v>
          </cell>
          <cell r="AP72">
            <v>547</v>
          </cell>
          <cell r="AQ72">
            <v>4096</v>
          </cell>
          <cell r="AR72">
            <v>198</v>
          </cell>
          <cell r="AS72">
            <v>749</v>
          </cell>
          <cell r="AT72">
            <v>269</v>
          </cell>
          <cell r="AU72">
            <v>0</v>
          </cell>
          <cell r="AV72">
            <v>329</v>
          </cell>
          <cell r="AW72">
            <v>169</v>
          </cell>
          <cell r="AX72">
            <v>1608</v>
          </cell>
          <cell r="AY72">
            <v>1629</v>
          </cell>
          <cell r="AZ72">
            <v>10</v>
          </cell>
          <cell r="BA72">
            <v>531</v>
          </cell>
          <cell r="BB72">
            <v>106</v>
          </cell>
          <cell r="BC72">
            <v>59</v>
          </cell>
          <cell r="BD72">
            <v>6</v>
          </cell>
          <cell r="BE72">
            <v>1375</v>
          </cell>
          <cell r="BF72">
            <v>2027</v>
          </cell>
          <cell r="BG72">
            <v>5613</v>
          </cell>
          <cell r="BH72">
            <v>1403</v>
          </cell>
          <cell r="BI72">
            <v>2551</v>
          </cell>
          <cell r="BJ72">
            <v>46</v>
          </cell>
          <cell r="BK72">
            <v>291</v>
          </cell>
          <cell r="BL72">
            <v>231</v>
          </cell>
          <cell r="BM72">
            <v>682</v>
          </cell>
          <cell r="BN72">
            <v>311</v>
          </cell>
          <cell r="BO72">
            <v>191</v>
          </cell>
          <cell r="BP72">
            <v>2</v>
          </cell>
          <cell r="BQ72">
            <v>0</v>
          </cell>
          <cell r="BR72">
            <v>96178</v>
          </cell>
        </row>
        <row r="73">
          <cell r="BR73">
            <v>992154</v>
          </cell>
        </row>
        <row r="81">
          <cell r="BR81">
            <v>1244069</v>
          </cell>
        </row>
        <row r="82">
          <cell r="E82">
            <v>271016</v>
          </cell>
          <cell r="F82">
            <v>7710</v>
          </cell>
          <cell r="G82">
            <v>4558</v>
          </cell>
          <cell r="H82">
            <v>78315</v>
          </cell>
          <cell r="I82">
            <v>179174</v>
          </cell>
          <cell r="J82">
            <v>36994</v>
          </cell>
          <cell r="K82">
            <v>5673</v>
          </cell>
          <cell r="L82">
            <v>5687</v>
          </cell>
          <cell r="M82">
            <v>6310</v>
          </cell>
          <cell r="N82">
            <v>4921</v>
          </cell>
          <cell r="O82">
            <v>2421</v>
          </cell>
          <cell r="P82">
            <v>2518</v>
          </cell>
          <cell r="Q82">
            <v>4820</v>
          </cell>
          <cell r="R82">
            <v>49556</v>
          </cell>
          <cell r="S82">
            <v>26357</v>
          </cell>
          <cell r="T82">
            <v>18536</v>
          </cell>
          <cell r="U82">
            <v>123</v>
          </cell>
          <cell r="V82">
            <v>1145</v>
          </cell>
          <cell r="W82">
            <v>663</v>
          </cell>
          <cell r="X82">
            <v>0</v>
          </cell>
          <cell r="Y82">
            <v>0</v>
          </cell>
          <cell r="Z82">
            <v>11713</v>
          </cell>
          <cell r="AA82">
            <v>2604</v>
          </cell>
          <cell r="AB82">
            <v>58799</v>
          </cell>
          <cell r="AC82">
            <v>7420</v>
          </cell>
          <cell r="AD82">
            <v>12377</v>
          </cell>
          <cell r="AE82">
            <v>323389</v>
          </cell>
          <cell r="AF82">
            <v>49500</v>
          </cell>
          <cell r="AG82">
            <v>150025</v>
          </cell>
          <cell r="AH82">
            <v>80987</v>
          </cell>
          <cell r="AI82">
            <v>61758</v>
          </cell>
          <cell r="AJ82">
            <v>5132</v>
          </cell>
          <cell r="AK82">
            <v>1884</v>
          </cell>
          <cell r="AL82">
            <v>21994</v>
          </cell>
          <cell r="AM82">
            <v>5896</v>
          </cell>
          <cell r="AN82">
            <v>52298</v>
          </cell>
          <cell r="AO82">
            <v>2236</v>
          </cell>
          <cell r="AP82">
            <v>21523</v>
          </cell>
          <cell r="AQ82">
            <v>70407</v>
          </cell>
          <cell r="AR82">
            <v>8475</v>
          </cell>
          <cell r="AS82">
            <v>54950</v>
          </cell>
          <cell r="AT82">
            <v>6845</v>
          </cell>
          <cell r="AU82">
            <v>0</v>
          </cell>
          <cell r="AV82">
            <v>22214</v>
          </cell>
          <cell r="AW82">
            <v>88659</v>
          </cell>
          <cell r="AX82">
            <v>30383</v>
          </cell>
          <cell r="AY82">
            <v>36900</v>
          </cell>
          <cell r="AZ82">
            <v>1023</v>
          </cell>
          <cell r="BA82">
            <v>7127</v>
          </cell>
          <cell r="BB82">
            <v>7624</v>
          </cell>
          <cell r="BC82">
            <v>5944</v>
          </cell>
          <cell r="BD82">
            <v>862</v>
          </cell>
          <cell r="BE82">
            <v>18746</v>
          </cell>
          <cell r="BF82">
            <v>55202</v>
          </cell>
          <cell r="BG82">
            <v>86716</v>
          </cell>
          <cell r="BH82">
            <v>56053</v>
          </cell>
          <cell r="BI82">
            <v>52393</v>
          </cell>
          <cell r="BJ82">
            <v>5472</v>
          </cell>
          <cell r="BK82">
            <v>18789</v>
          </cell>
          <cell r="BL82">
            <v>2922</v>
          </cell>
          <cell r="BM82">
            <v>11727</v>
          </cell>
          <cell r="BN82">
            <v>4311</v>
          </cell>
          <cell r="BO82">
            <v>6319</v>
          </cell>
          <cell r="BP82">
            <v>128</v>
          </cell>
          <cell r="BQ82">
            <v>0</v>
          </cell>
          <cell r="BR82">
            <v>2236223</v>
          </cell>
        </row>
      </sheetData>
      <sheetData sheetId="10">
        <row r="5">
          <cell r="E5">
            <v>2171</v>
          </cell>
          <cell r="F5">
            <v>32</v>
          </cell>
          <cell r="G5">
            <v>0</v>
          </cell>
          <cell r="H5">
            <v>0</v>
          </cell>
          <cell r="I5">
            <v>7691</v>
          </cell>
          <cell r="J5">
            <v>47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</v>
          </cell>
          <cell r="AB5">
            <v>1</v>
          </cell>
          <cell r="AC5">
            <v>0</v>
          </cell>
          <cell r="AD5">
            <v>1</v>
          </cell>
          <cell r="AE5">
            <v>11</v>
          </cell>
          <cell r="AF5">
            <v>0</v>
          </cell>
          <cell r="AG5">
            <v>125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163</v>
          </cell>
          <cell r="AO5">
            <v>0</v>
          </cell>
          <cell r="AP5">
            <v>1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6</v>
          </cell>
          <cell r="AW5">
            <v>0</v>
          </cell>
          <cell r="AX5">
            <v>11</v>
          </cell>
          <cell r="AY5">
            <v>0</v>
          </cell>
          <cell r="AZ5">
            <v>1</v>
          </cell>
          <cell r="BA5">
            <v>0</v>
          </cell>
          <cell r="BB5">
            <v>0</v>
          </cell>
          <cell r="BC5">
            <v>6</v>
          </cell>
          <cell r="BD5">
            <v>0</v>
          </cell>
          <cell r="BE5">
            <v>0</v>
          </cell>
          <cell r="BF5">
            <v>5</v>
          </cell>
          <cell r="BG5">
            <v>5</v>
          </cell>
          <cell r="BH5">
            <v>2</v>
          </cell>
          <cell r="BI5">
            <v>2</v>
          </cell>
          <cell r="BJ5">
            <v>0</v>
          </cell>
          <cell r="BK5">
            <v>0</v>
          </cell>
          <cell r="BL5">
            <v>0</v>
          </cell>
          <cell r="BM5">
            <v>22</v>
          </cell>
          <cell r="BN5">
            <v>1</v>
          </cell>
          <cell r="BO5">
            <v>0</v>
          </cell>
          <cell r="BP5">
            <v>0</v>
          </cell>
          <cell r="BQ5">
            <v>0</v>
          </cell>
          <cell r="BS5">
            <v>12096</v>
          </cell>
          <cell r="BT5">
            <v>0</v>
          </cell>
          <cell r="BU5">
            <v>0</v>
          </cell>
          <cell r="BW5">
            <v>427</v>
          </cell>
          <cell r="BY5">
            <v>0</v>
          </cell>
          <cell r="CF5">
            <v>458</v>
          </cell>
          <cell r="CH5">
            <v>23288</v>
          </cell>
        </row>
        <row r="6">
          <cell r="E6">
            <v>0</v>
          </cell>
          <cell r="F6">
            <v>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2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S6">
            <v>22</v>
          </cell>
          <cell r="BT6">
            <v>0</v>
          </cell>
          <cell r="BU6">
            <v>0</v>
          </cell>
          <cell r="BW6">
            <v>2</v>
          </cell>
          <cell r="BY6">
            <v>0</v>
          </cell>
          <cell r="CF6">
            <v>0</v>
          </cell>
          <cell r="CH6">
            <v>113</v>
          </cell>
        </row>
        <row r="7">
          <cell r="E7">
            <v>0</v>
          </cell>
          <cell r="F7">
            <v>0</v>
          </cell>
          <cell r="G7">
            <v>55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1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118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</v>
          </cell>
          <cell r="AW7">
            <v>0</v>
          </cell>
          <cell r="AX7">
            <v>3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1</v>
          </cell>
          <cell r="BH7">
            <v>5</v>
          </cell>
          <cell r="BI7">
            <v>3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S7">
            <v>520</v>
          </cell>
          <cell r="BT7">
            <v>0</v>
          </cell>
          <cell r="BU7">
            <v>0</v>
          </cell>
          <cell r="BW7">
            <v>0</v>
          </cell>
          <cell r="BY7">
            <v>0</v>
          </cell>
          <cell r="CF7">
            <v>15</v>
          </cell>
          <cell r="CH7">
            <v>724</v>
          </cell>
        </row>
        <row r="8">
          <cell r="E8">
            <v>3</v>
          </cell>
          <cell r="F8">
            <v>0</v>
          </cell>
          <cell r="G8">
            <v>0</v>
          </cell>
          <cell r="H8">
            <v>78</v>
          </cell>
          <cell r="I8">
            <v>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0</v>
          </cell>
          <cell r="R8">
            <v>1120</v>
          </cell>
          <cell r="S8">
            <v>86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68</v>
          </cell>
          <cell r="AF8">
            <v>0</v>
          </cell>
          <cell r="AG8">
            <v>2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2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41</v>
          </cell>
          <cell r="BD8">
            <v>0</v>
          </cell>
          <cell r="BE8">
            <v>0</v>
          </cell>
          <cell r="BF8">
            <v>2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0</v>
          </cell>
          <cell r="BS8">
            <v>15</v>
          </cell>
          <cell r="BT8">
            <v>0</v>
          </cell>
          <cell r="BU8">
            <v>0</v>
          </cell>
          <cell r="BW8">
            <v>0</v>
          </cell>
          <cell r="BY8">
            <v>308</v>
          </cell>
          <cell r="CF8">
            <v>8</v>
          </cell>
          <cell r="CH8">
            <v>1752</v>
          </cell>
        </row>
        <row r="9">
          <cell r="E9">
            <v>0</v>
          </cell>
          <cell r="F9">
            <v>1</v>
          </cell>
          <cell r="G9">
            <v>519</v>
          </cell>
          <cell r="H9">
            <v>9</v>
          </cell>
          <cell r="I9">
            <v>3814</v>
          </cell>
          <cell r="J9">
            <v>0</v>
          </cell>
          <cell r="K9">
            <v>0</v>
          </cell>
          <cell r="L9">
            <v>153</v>
          </cell>
          <cell r="M9">
            <v>0</v>
          </cell>
          <cell r="N9">
            <v>0</v>
          </cell>
          <cell r="O9">
            <v>5</v>
          </cell>
          <cell r="P9">
            <v>0</v>
          </cell>
          <cell r="Q9">
            <v>0</v>
          </cell>
          <cell r="R9">
            <v>0</v>
          </cell>
          <cell r="S9">
            <v>20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145</v>
          </cell>
          <cell r="AA9">
            <v>0</v>
          </cell>
          <cell r="AB9">
            <v>1</v>
          </cell>
          <cell r="AC9">
            <v>0</v>
          </cell>
          <cell r="AD9">
            <v>5</v>
          </cell>
          <cell r="AE9">
            <v>0</v>
          </cell>
          <cell r="AF9">
            <v>0</v>
          </cell>
          <cell r="AG9">
            <v>568</v>
          </cell>
          <cell r="AH9">
            <v>354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3</v>
          </cell>
          <cell r="AN9">
            <v>2250</v>
          </cell>
          <cell r="AO9">
            <v>0</v>
          </cell>
          <cell r="AP9">
            <v>10</v>
          </cell>
          <cell r="AQ9">
            <v>21</v>
          </cell>
          <cell r="AR9">
            <v>0</v>
          </cell>
          <cell r="AS9">
            <v>15</v>
          </cell>
          <cell r="AT9">
            <v>1</v>
          </cell>
          <cell r="AU9">
            <v>0</v>
          </cell>
          <cell r="AV9">
            <v>3</v>
          </cell>
          <cell r="AW9">
            <v>0</v>
          </cell>
          <cell r="AX9">
            <v>19</v>
          </cell>
          <cell r="AY9">
            <v>15</v>
          </cell>
          <cell r="AZ9">
            <v>0</v>
          </cell>
          <cell r="BA9">
            <v>0</v>
          </cell>
          <cell r="BB9">
            <v>4</v>
          </cell>
          <cell r="BC9">
            <v>13</v>
          </cell>
          <cell r="BD9">
            <v>0</v>
          </cell>
          <cell r="BE9">
            <v>0</v>
          </cell>
          <cell r="BF9">
            <v>9</v>
          </cell>
          <cell r="BG9">
            <v>367</v>
          </cell>
          <cell r="BH9">
            <v>138</v>
          </cell>
          <cell r="BI9">
            <v>297</v>
          </cell>
          <cell r="BJ9">
            <v>63</v>
          </cell>
          <cell r="BK9">
            <v>1</v>
          </cell>
          <cell r="BL9">
            <v>5</v>
          </cell>
          <cell r="BM9">
            <v>32</v>
          </cell>
          <cell r="BN9">
            <v>34</v>
          </cell>
          <cell r="BO9">
            <v>22</v>
          </cell>
          <cell r="BP9">
            <v>0</v>
          </cell>
          <cell r="BQ9">
            <v>0</v>
          </cell>
          <cell r="BS9">
            <v>52155</v>
          </cell>
          <cell r="BT9">
            <v>0</v>
          </cell>
          <cell r="BU9">
            <v>0</v>
          </cell>
          <cell r="BW9">
            <v>0</v>
          </cell>
          <cell r="BY9">
            <v>161</v>
          </cell>
          <cell r="CF9">
            <v>1688</v>
          </cell>
          <cell r="CH9">
            <v>62921</v>
          </cell>
        </row>
        <row r="10">
          <cell r="E10">
            <v>0</v>
          </cell>
          <cell r="F10">
            <v>2</v>
          </cell>
          <cell r="G10">
            <v>23</v>
          </cell>
          <cell r="H10">
            <v>35</v>
          </cell>
          <cell r="I10">
            <v>65</v>
          </cell>
          <cell r="J10">
            <v>2076</v>
          </cell>
          <cell r="K10">
            <v>8</v>
          </cell>
          <cell r="L10">
            <v>78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83</v>
          </cell>
          <cell r="S10">
            <v>5</v>
          </cell>
          <cell r="T10">
            <v>136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439</v>
          </cell>
          <cell r="AA10">
            <v>2</v>
          </cell>
          <cell r="AB10">
            <v>1</v>
          </cell>
          <cell r="AC10">
            <v>1</v>
          </cell>
          <cell r="AD10">
            <v>8</v>
          </cell>
          <cell r="AE10">
            <v>152</v>
          </cell>
          <cell r="AF10">
            <v>9</v>
          </cell>
          <cell r="AG10">
            <v>29</v>
          </cell>
          <cell r="AH10">
            <v>11</v>
          </cell>
          <cell r="AI10">
            <v>162</v>
          </cell>
          <cell r="AJ10">
            <v>0</v>
          </cell>
          <cell r="AK10">
            <v>0</v>
          </cell>
          <cell r="AL10">
            <v>7</v>
          </cell>
          <cell r="AM10">
            <v>1</v>
          </cell>
          <cell r="AN10">
            <v>74</v>
          </cell>
          <cell r="AO10">
            <v>0</v>
          </cell>
          <cell r="AP10">
            <v>10</v>
          </cell>
          <cell r="AQ10">
            <v>16</v>
          </cell>
          <cell r="AR10">
            <v>2</v>
          </cell>
          <cell r="AS10">
            <v>2</v>
          </cell>
          <cell r="AT10">
            <v>0</v>
          </cell>
          <cell r="AU10">
            <v>0</v>
          </cell>
          <cell r="AV10">
            <v>4</v>
          </cell>
          <cell r="AW10">
            <v>0</v>
          </cell>
          <cell r="AX10">
            <v>14</v>
          </cell>
          <cell r="AY10">
            <v>53</v>
          </cell>
          <cell r="AZ10">
            <v>0</v>
          </cell>
          <cell r="BA10">
            <v>55</v>
          </cell>
          <cell r="BB10">
            <v>9</v>
          </cell>
          <cell r="BC10">
            <v>8</v>
          </cell>
          <cell r="BD10">
            <v>0</v>
          </cell>
          <cell r="BE10">
            <v>17</v>
          </cell>
          <cell r="BF10">
            <v>24</v>
          </cell>
          <cell r="BG10">
            <v>36</v>
          </cell>
          <cell r="BH10">
            <v>17</v>
          </cell>
          <cell r="BI10">
            <v>12</v>
          </cell>
          <cell r="BJ10">
            <v>0</v>
          </cell>
          <cell r="BK10">
            <v>2</v>
          </cell>
          <cell r="BL10">
            <v>4</v>
          </cell>
          <cell r="BM10">
            <v>19</v>
          </cell>
          <cell r="BN10">
            <v>25</v>
          </cell>
          <cell r="BO10">
            <v>61</v>
          </cell>
          <cell r="BP10">
            <v>0</v>
          </cell>
          <cell r="BQ10">
            <v>0</v>
          </cell>
          <cell r="BS10">
            <v>12072</v>
          </cell>
          <cell r="BT10">
            <v>0</v>
          </cell>
          <cell r="BU10">
            <v>0</v>
          </cell>
          <cell r="BW10">
            <v>0</v>
          </cell>
          <cell r="BY10">
            <v>92</v>
          </cell>
          <cell r="CF10">
            <v>6055</v>
          </cell>
          <cell r="CH10">
            <v>22016</v>
          </cell>
        </row>
        <row r="11">
          <cell r="E11">
            <v>23</v>
          </cell>
          <cell r="F11">
            <v>4</v>
          </cell>
          <cell r="G11">
            <v>0</v>
          </cell>
          <cell r="H11">
            <v>148</v>
          </cell>
          <cell r="I11">
            <v>0</v>
          </cell>
          <cell r="J11">
            <v>113</v>
          </cell>
          <cell r="K11">
            <v>507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10</v>
          </cell>
          <cell r="R11">
            <v>45</v>
          </cell>
          <cell r="S11">
            <v>1</v>
          </cell>
          <cell r="T11">
            <v>7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1252</v>
          </cell>
          <cell r="AA11">
            <v>2</v>
          </cell>
          <cell r="AB11">
            <v>6</v>
          </cell>
          <cell r="AC11">
            <v>10</v>
          </cell>
          <cell r="AD11">
            <v>0</v>
          </cell>
          <cell r="AE11">
            <v>2647</v>
          </cell>
          <cell r="AF11">
            <v>0</v>
          </cell>
          <cell r="AG11">
            <v>61</v>
          </cell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1</v>
          </cell>
          <cell r="AM11">
            <v>3</v>
          </cell>
          <cell r="AN11">
            <v>124</v>
          </cell>
          <cell r="AO11">
            <v>0</v>
          </cell>
          <cell r="AP11">
            <v>6</v>
          </cell>
          <cell r="AQ11">
            <v>50</v>
          </cell>
          <cell r="AR11">
            <v>1</v>
          </cell>
          <cell r="AS11">
            <v>2</v>
          </cell>
          <cell r="AT11">
            <v>1</v>
          </cell>
          <cell r="AU11">
            <v>0</v>
          </cell>
          <cell r="AV11">
            <v>0</v>
          </cell>
          <cell r="AW11">
            <v>0</v>
          </cell>
          <cell r="AX11">
            <v>40</v>
          </cell>
          <cell r="AY11">
            <v>17</v>
          </cell>
          <cell r="AZ11">
            <v>0</v>
          </cell>
          <cell r="BA11">
            <v>7</v>
          </cell>
          <cell r="BB11">
            <v>2</v>
          </cell>
          <cell r="BC11">
            <v>4</v>
          </cell>
          <cell r="BD11">
            <v>0</v>
          </cell>
          <cell r="BE11">
            <v>1</v>
          </cell>
          <cell r="BF11">
            <v>42</v>
          </cell>
          <cell r="BG11">
            <v>3</v>
          </cell>
          <cell r="BH11">
            <v>6</v>
          </cell>
          <cell r="BI11">
            <v>2</v>
          </cell>
          <cell r="BJ11">
            <v>0</v>
          </cell>
          <cell r="BK11">
            <v>1</v>
          </cell>
          <cell r="BL11">
            <v>1</v>
          </cell>
          <cell r="BM11">
            <v>32</v>
          </cell>
          <cell r="BN11">
            <v>1</v>
          </cell>
          <cell r="BO11">
            <v>16</v>
          </cell>
          <cell r="BP11">
            <v>0</v>
          </cell>
          <cell r="BQ11">
            <v>0</v>
          </cell>
          <cell r="BS11">
            <v>235</v>
          </cell>
          <cell r="BT11">
            <v>0</v>
          </cell>
          <cell r="BU11">
            <v>38</v>
          </cell>
          <cell r="BW11">
            <v>3</v>
          </cell>
          <cell r="BY11">
            <v>385</v>
          </cell>
          <cell r="CF11">
            <v>421</v>
          </cell>
          <cell r="CH11">
            <v>6304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596</v>
          </cell>
          <cell r="J12">
            <v>124</v>
          </cell>
          <cell r="K12">
            <v>11</v>
          </cell>
          <cell r="L12">
            <v>1376</v>
          </cell>
          <cell r="M12">
            <v>782</v>
          </cell>
          <cell r="N12">
            <v>0</v>
          </cell>
          <cell r="O12">
            <v>0</v>
          </cell>
          <cell r="P12">
            <v>52</v>
          </cell>
          <cell r="Q12">
            <v>0</v>
          </cell>
          <cell r="R12">
            <v>717</v>
          </cell>
          <cell r="S12">
            <v>1</v>
          </cell>
          <cell r="T12">
            <v>8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67</v>
          </cell>
          <cell r="AA12">
            <v>2</v>
          </cell>
          <cell r="AB12">
            <v>12</v>
          </cell>
          <cell r="AC12">
            <v>0</v>
          </cell>
          <cell r="AD12">
            <v>12</v>
          </cell>
          <cell r="AE12">
            <v>0</v>
          </cell>
          <cell r="AF12">
            <v>0</v>
          </cell>
          <cell r="AG12">
            <v>20</v>
          </cell>
          <cell r="AH12">
            <v>34</v>
          </cell>
          <cell r="AI12">
            <v>18</v>
          </cell>
          <cell r="AJ12">
            <v>1</v>
          </cell>
          <cell r="AK12">
            <v>0</v>
          </cell>
          <cell r="AL12">
            <v>23</v>
          </cell>
          <cell r="AM12">
            <v>33</v>
          </cell>
          <cell r="AN12">
            <v>51</v>
          </cell>
          <cell r="AO12">
            <v>300</v>
          </cell>
          <cell r="AP12">
            <v>61</v>
          </cell>
          <cell r="AQ12">
            <v>1224</v>
          </cell>
          <cell r="AR12">
            <v>6</v>
          </cell>
          <cell r="AS12">
            <v>23</v>
          </cell>
          <cell r="AT12">
            <v>2</v>
          </cell>
          <cell r="AU12">
            <v>0</v>
          </cell>
          <cell r="AV12">
            <v>8</v>
          </cell>
          <cell r="AW12">
            <v>0</v>
          </cell>
          <cell r="AX12">
            <v>60</v>
          </cell>
          <cell r="AY12">
            <v>176</v>
          </cell>
          <cell r="AZ12">
            <v>0</v>
          </cell>
          <cell r="BA12">
            <v>104</v>
          </cell>
          <cell r="BB12">
            <v>15</v>
          </cell>
          <cell r="BC12">
            <v>1</v>
          </cell>
          <cell r="BD12">
            <v>0</v>
          </cell>
          <cell r="BE12">
            <v>54</v>
          </cell>
          <cell r="BF12">
            <v>116</v>
          </cell>
          <cell r="BG12">
            <v>57</v>
          </cell>
          <cell r="BH12">
            <v>48</v>
          </cell>
          <cell r="BI12">
            <v>15</v>
          </cell>
          <cell r="BJ12">
            <v>0</v>
          </cell>
          <cell r="BK12">
            <v>12</v>
          </cell>
          <cell r="BL12">
            <v>9</v>
          </cell>
          <cell r="BM12">
            <v>19</v>
          </cell>
          <cell r="BN12">
            <v>9</v>
          </cell>
          <cell r="BO12">
            <v>4</v>
          </cell>
          <cell r="BP12">
            <v>0</v>
          </cell>
          <cell r="BQ12">
            <v>0</v>
          </cell>
          <cell r="BS12">
            <v>2971</v>
          </cell>
          <cell r="BT12">
            <v>0</v>
          </cell>
          <cell r="BU12">
            <v>0</v>
          </cell>
          <cell r="BW12">
            <v>0</v>
          </cell>
          <cell r="BY12">
            <v>11</v>
          </cell>
          <cell r="CF12">
            <v>302</v>
          </cell>
          <cell r="CH12">
            <v>9551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</v>
          </cell>
          <cell r="AN13">
            <v>0</v>
          </cell>
          <cell r="AO13">
            <v>1</v>
          </cell>
          <cell r="AP13">
            <v>0</v>
          </cell>
          <cell r="AQ13">
            <v>11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28</v>
          </cell>
          <cell r="AY13">
            <v>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3</v>
          </cell>
          <cell r="BH13">
            <v>2</v>
          </cell>
          <cell r="BI13">
            <v>1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0</v>
          </cell>
          <cell r="BW13">
            <v>0</v>
          </cell>
          <cell r="BY13">
            <v>33</v>
          </cell>
          <cell r="CF13">
            <v>0</v>
          </cell>
          <cell r="CH13">
            <v>89</v>
          </cell>
        </row>
        <row r="14">
          <cell r="E14">
            <v>169</v>
          </cell>
          <cell r="F14">
            <v>140</v>
          </cell>
          <cell r="G14">
            <v>431</v>
          </cell>
          <cell r="H14">
            <v>2942</v>
          </cell>
          <cell r="I14">
            <v>427</v>
          </cell>
          <cell r="J14">
            <v>143</v>
          </cell>
          <cell r="K14">
            <v>60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  <cell r="Q14">
            <v>7</v>
          </cell>
          <cell r="R14">
            <v>1784</v>
          </cell>
          <cell r="S14">
            <v>605</v>
          </cell>
          <cell r="T14">
            <v>0</v>
          </cell>
          <cell r="U14">
            <v>1</v>
          </cell>
          <cell r="V14">
            <v>0</v>
          </cell>
          <cell r="W14">
            <v>6</v>
          </cell>
          <cell r="X14">
            <v>0</v>
          </cell>
          <cell r="Y14">
            <v>0</v>
          </cell>
          <cell r="Z14">
            <v>16</v>
          </cell>
          <cell r="AA14">
            <v>9</v>
          </cell>
          <cell r="AB14">
            <v>0</v>
          </cell>
          <cell r="AC14">
            <v>47</v>
          </cell>
          <cell r="AD14">
            <v>295</v>
          </cell>
          <cell r="AE14">
            <v>3975</v>
          </cell>
          <cell r="AF14">
            <v>583</v>
          </cell>
          <cell r="AG14">
            <v>3505</v>
          </cell>
          <cell r="AH14">
            <v>252</v>
          </cell>
          <cell r="AI14">
            <v>1974</v>
          </cell>
          <cell r="AJ14">
            <v>452</v>
          </cell>
          <cell r="AK14">
            <v>12</v>
          </cell>
          <cell r="AL14">
            <v>475</v>
          </cell>
          <cell r="AM14">
            <v>114</v>
          </cell>
          <cell r="AN14">
            <v>1262</v>
          </cell>
          <cell r="AO14">
            <v>4</v>
          </cell>
          <cell r="AP14">
            <v>49</v>
          </cell>
          <cell r="AQ14">
            <v>699</v>
          </cell>
          <cell r="AR14">
            <v>0</v>
          </cell>
          <cell r="AS14">
            <v>31</v>
          </cell>
          <cell r="AT14">
            <v>21</v>
          </cell>
          <cell r="AU14">
            <v>0</v>
          </cell>
          <cell r="AV14">
            <v>424</v>
          </cell>
          <cell r="AW14">
            <v>0</v>
          </cell>
          <cell r="AX14">
            <v>669</v>
          </cell>
          <cell r="AY14">
            <v>634</v>
          </cell>
          <cell r="AZ14">
            <v>0</v>
          </cell>
          <cell r="BA14">
            <v>113</v>
          </cell>
          <cell r="BB14">
            <v>162</v>
          </cell>
          <cell r="BC14">
            <v>38</v>
          </cell>
          <cell r="BD14">
            <v>11</v>
          </cell>
          <cell r="BE14">
            <v>511</v>
          </cell>
          <cell r="BF14">
            <v>957</v>
          </cell>
          <cell r="BG14">
            <v>1780</v>
          </cell>
          <cell r="BH14">
            <v>320</v>
          </cell>
          <cell r="BI14">
            <v>518</v>
          </cell>
          <cell r="BJ14">
            <v>8</v>
          </cell>
          <cell r="BK14">
            <v>8</v>
          </cell>
          <cell r="BL14">
            <v>12</v>
          </cell>
          <cell r="BM14">
            <v>26</v>
          </cell>
          <cell r="BN14">
            <v>21</v>
          </cell>
          <cell r="BO14">
            <v>17</v>
          </cell>
          <cell r="BP14">
            <v>0</v>
          </cell>
          <cell r="BQ14">
            <v>0</v>
          </cell>
          <cell r="BS14">
            <v>8146</v>
          </cell>
          <cell r="BT14">
            <v>0</v>
          </cell>
          <cell r="BU14">
            <v>0</v>
          </cell>
          <cell r="BW14">
            <v>0</v>
          </cell>
          <cell r="BY14">
            <v>86</v>
          </cell>
          <cell r="CF14">
            <v>4656</v>
          </cell>
          <cell r="CH14">
            <v>39609</v>
          </cell>
        </row>
        <row r="15">
          <cell r="E15">
            <v>0</v>
          </cell>
          <cell r="F15">
            <v>30</v>
          </cell>
          <cell r="G15">
            <v>0</v>
          </cell>
          <cell r="H15">
            <v>2034</v>
          </cell>
          <cell r="I15">
            <v>3067</v>
          </cell>
          <cell r="J15">
            <v>781</v>
          </cell>
          <cell r="K15">
            <v>101</v>
          </cell>
          <cell r="L15">
            <v>151</v>
          </cell>
          <cell r="M15">
            <v>104</v>
          </cell>
          <cell r="N15">
            <v>0</v>
          </cell>
          <cell r="O15">
            <v>4</v>
          </cell>
          <cell r="P15">
            <v>137</v>
          </cell>
          <cell r="Q15">
            <v>0</v>
          </cell>
          <cell r="R15">
            <v>740</v>
          </cell>
          <cell r="S15">
            <v>27</v>
          </cell>
          <cell r="T15">
            <v>291</v>
          </cell>
          <cell r="U15">
            <v>2</v>
          </cell>
          <cell r="V15">
            <v>0</v>
          </cell>
          <cell r="W15">
            <v>8</v>
          </cell>
          <cell r="X15">
            <v>0</v>
          </cell>
          <cell r="Y15">
            <v>0</v>
          </cell>
          <cell r="Z15">
            <v>314</v>
          </cell>
          <cell r="AA15">
            <v>9</v>
          </cell>
          <cell r="AB15">
            <v>0</v>
          </cell>
          <cell r="AC15">
            <v>39</v>
          </cell>
          <cell r="AD15">
            <v>208</v>
          </cell>
          <cell r="AE15">
            <v>1427</v>
          </cell>
          <cell r="AF15">
            <v>31</v>
          </cell>
          <cell r="AG15">
            <v>14</v>
          </cell>
          <cell r="AH15">
            <v>0</v>
          </cell>
          <cell r="AI15">
            <v>339</v>
          </cell>
          <cell r="AJ15">
            <v>2</v>
          </cell>
          <cell r="AK15">
            <v>11</v>
          </cell>
          <cell r="AL15">
            <v>32</v>
          </cell>
          <cell r="AM15">
            <v>5</v>
          </cell>
          <cell r="AN15">
            <v>400</v>
          </cell>
          <cell r="AO15">
            <v>23</v>
          </cell>
          <cell r="AP15">
            <v>28</v>
          </cell>
          <cell r="AQ15">
            <v>110</v>
          </cell>
          <cell r="AR15">
            <v>34</v>
          </cell>
          <cell r="AS15">
            <v>11</v>
          </cell>
          <cell r="AT15">
            <v>30</v>
          </cell>
          <cell r="AU15">
            <v>0</v>
          </cell>
          <cell r="AV15">
            <v>67</v>
          </cell>
          <cell r="AW15">
            <v>0</v>
          </cell>
          <cell r="AX15">
            <v>39</v>
          </cell>
          <cell r="AY15">
            <v>326</v>
          </cell>
          <cell r="AZ15">
            <v>0</v>
          </cell>
          <cell r="BA15">
            <v>59</v>
          </cell>
          <cell r="BB15">
            <v>122</v>
          </cell>
          <cell r="BC15">
            <v>127</v>
          </cell>
          <cell r="BD15">
            <v>0</v>
          </cell>
          <cell r="BE15">
            <v>14</v>
          </cell>
          <cell r="BF15">
            <v>170</v>
          </cell>
          <cell r="BG15">
            <v>36</v>
          </cell>
          <cell r="BH15">
            <v>105</v>
          </cell>
          <cell r="BI15">
            <v>1420</v>
          </cell>
          <cell r="BJ15">
            <v>36</v>
          </cell>
          <cell r="BK15">
            <v>8</v>
          </cell>
          <cell r="BL15">
            <v>8</v>
          </cell>
          <cell r="BM15">
            <v>68</v>
          </cell>
          <cell r="BN15">
            <v>20</v>
          </cell>
          <cell r="BO15">
            <v>84</v>
          </cell>
          <cell r="BP15">
            <v>0</v>
          </cell>
          <cell r="BQ15">
            <v>0</v>
          </cell>
          <cell r="BS15">
            <v>18761</v>
          </cell>
          <cell r="BT15">
            <v>0</v>
          </cell>
          <cell r="BU15">
            <v>0</v>
          </cell>
          <cell r="BW15">
            <v>0</v>
          </cell>
          <cell r="BY15">
            <v>513</v>
          </cell>
          <cell r="CF15">
            <v>541</v>
          </cell>
          <cell r="CH15">
            <v>33068</v>
          </cell>
        </row>
        <row r="16">
          <cell r="E16">
            <v>394</v>
          </cell>
          <cell r="F16">
            <v>0</v>
          </cell>
          <cell r="G16">
            <v>24</v>
          </cell>
          <cell r="H16">
            <v>47</v>
          </cell>
          <cell r="I16">
            <v>229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163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</v>
          </cell>
          <cell r="AD16">
            <v>20</v>
          </cell>
          <cell r="AE16">
            <v>0</v>
          </cell>
          <cell r="AF16">
            <v>0</v>
          </cell>
          <cell r="AG16">
            <v>22</v>
          </cell>
          <cell r="AH16">
            <v>109</v>
          </cell>
          <cell r="AI16">
            <v>2</v>
          </cell>
          <cell r="AJ16">
            <v>0</v>
          </cell>
          <cell r="AK16">
            <v>0</v>
          </cell>
          <cell r="AL16">
            <v>10</v>
          </cell>
          <cell r="AM16">
            <v>4</v>
          </cell>
          <cell r="AN16">
            <v>24</v>
          </cell>
          <cell r="AO16">
            <v>13</v>
          </cell>
          <cell r="AP16">
            <v>12</v>
          </cell>
          <cell r="AQ16">
            <v>89</v>
          </cell>
          <cell r="AR16">
            <v>0</v>
          </cell>
          <cell r="AS16">
            <v>4</v>
          </cell>
          <cell r="AT16">
            <v>0</v>
          </cell>
          <cell r="AU16">
            <v>0</v>
          </cell>
          <cell r="AV16">
            <v>2</v>
          </cell>
          <cell r="AW16">
            <v>0</v>
          </cell>
          <cell r="AX16">
            <v>8</v>
          </cell>
          <cell r="AY16">
            <v>52</v>
          </cell>
          <cell r="AZ16">
            <v>0</v>
          </cell>
          <cell r="BA16">
            <v>18</v>
          </cell>
          <cell r="BB16">
            <v>13</v>
          </cell>
          <cell r="BC16">
            <v>9</v>
          </cell>
          <cell r="BD16">
            <v>0</v>
          </cell>
          <cell r="BE16">
            <v>12</v>
          </cell>
          <cell r="BF16">
            <v>62</v>
          </cell>
          <cell r="BG16">
            <v>0</v>
          </cell>
          <cell r="BH16">
            <v>81</v>
          </cell>
          <cell r="BI16">
            <v>3014</v>
          </cell>
          <cell r="BJ16">
            <v>26</v>
          </cell>
          <cell r="BK16">
            <v>1</v>
          </cell>
          <cell r="BL16">
            <v>8</v>
          </cell>
          <cell r="BM16">
            <v>7</v>
          </cell>
          <cell r="BN16">
            <v>4</v>
          </cell>
          <cell r="BO16">
            <v>6</v>
          </cell>
          <cell r="BP16">
            <v>0</v>
          </cell>
          <cell r="BQ16">
            <v>0</v>
          </cell>
          <cell r="BS16">
            <v>14348</v>
          </cell>
          <cell r="BT16">
            <v>0</v>
          </cell>
          <cell r="BU16">
            <v>0</v>
          </cell>
          <cell r="BW16">
            <v>0</v>
          </cell>
          <cell r="BY16">
            <v>74</v>
          </cell>
          <cell r="CF16">
            <v>253</v>
          </cell>
          <cell r="CH16">
            <v>19172</v>
          </cell>
        </row>
        <row r="17">
          <cell r="E17">
            <v>0</v>
          </cell>
          <cell r="F17">
            <v>33</v>
          </cell>
          <cell r="G17">
            <v>19</v>
          </cell>
          <cell r="H17">
            <v>277</v>
          </cell>
          <cell r="I17">
            <v>1934</v>
          </cell>
          <cell r="J17">
            <v>169</v>
          </cell>
          <cell r="K17">
            <v>64</v>
          </cell>
          <cell r="L17">
            <v>115</v>
          </cell>
          <cell r="M17">
            <v>0</v>
          </cell>
          <cell r="N17">
            <v>0</v>
          </cell>
          <cell r="O17">
            <v>0</v>
          </cell>
          <cell r="P17">
            <v>93</v>
          </cell>
          <cell r="Q17">
            <v>453</v>
          </cell>
          <cell r="R17">
            <v>421</v>
          </cell>
          <cell r="S17">
            <v>55</v>
          </cell>
          <cell r="T17">
            <v>356</v>
          </cell>
          <cell r="U17">
            <v>2</v>
          </cell>
          <cell r="V17">
            <v>0</v>
          </cell>
          <cell r="W17">
            <v>9</v>
          </cell>
          <cell r="X17">
            <v>0</v>
          </cell>
          <cell r="Y17">
            <v>0</v>
          </cell>
          <cell r="Z17">
            <v>252</v>
          </cell>
          <cell r="AA17">
            <v>8</v>
          </cell>
          <cell r="AB17">
            <v>84</v>
          </cell>
          <cell r="AC17">
            <v>98</v>
          </cell>
          <cell r="AD17">
            <v>225</v>
          </cell>
          <cell r="AE17">
            <v>3360</v>
          </cell>
          <cell r="AF17">
            <v>1742</v>
          </cell>
          <cell r="AG17">
            <v>0</v>
          </cell>
          <cell r="AH17">
            <v>343</v>
          </cell>
          <cell r="AI17">
            <v>139</v>
          </cell>
          <cell r="AJ17">
            <v>307</v>
          </cell>
          <cell r="AK17">
            <v>0</v>
          </cell>
          <cell r="AL17">
            <v>39</v>
          </cell>
          <cell r="AM17">
            <v>18</v>
          </cell>
          <cell r="AN17">
            <v>105</v>
          </cell>
          <cell r="AO17">
            <v>0</v>
          </cell>
          <cell r="AP17">
            <v>31</v>
          </cell>
          <cell r="AQ17">
            <v>537</v>
          </cell>
          <cell r="AR17">
            <v>9</v>
          </cell>
          <cell r="AS17">
            <v>39</v>
          </cell>
          <cell r="AT17">
            <v>11</v>
          </cell>
          <cell r="AU17">
            <v>0</v>
          </cell>
          <cell r="AV17">
            <v>11</v>
          </cell>
          <cell r="AW17">
            <v>0</v>
          </cell>
          <cell r="AX17">
            <v>53</v>
          </cell>
          <cell r="AY17">
            <v>142</v>
          </cell>
          <cell r="AZ17">
            <v>0</v>
          </cell>
          <cell r="BA17">
            <v>216</v>
          </cell>
          <cell r="BB17">
            <v>35</v>
          </cell>
          <cell r="BC17">
            <v>30</v>
          </cell>
          <cell r="BD17">
            <v>5</v>
          </cell>
          <cell r="BE17">
            <v>3</v>
          </cell>
          <cell r="BF17">
            <v>212</v>
          </cell>
          <cell r="BG17">
            <v>89</v>
          </cell>
          <cell r="BH17">
            <v>97</v>
          </cell>
          <cell r="BI17">
            <v>116</v>
          </cell>
          <cell r="BJ17">
            <v>0</v>
          </cell>
          <cell r="BK17">
            <v>5</v>
          </cell>
          <cell r="BL17">
            <v>12</v>
          </cell>
          <cell r="BM17">
            <v>31</v>
          </cell>
          <cell r="BN17">
            <v>18</v>
          </cell>
          <cell r="BO17">
            <v>16</v>
          </cell>
          <cell r="BP17">
            <v>1</v>
          </cell>
          <cell r="BQ17">
            <v>0</v>
          </cell>
          <cell r="BS17">
            <v>1925</v>
          </cell>
          <cell r="BT17">
            <v>0</v>
          </cell>
          <cell r="BU17">
            <v>0</v>
          </cell>
          <cell r="BW17">
            <v>76</v>
          </cell>
          <cell r="BY17">
            <v>427</v>
          </cell>
          <cell r="CF17">
            <v>219</v>
          </cell>
          <cell r="CH17">
            <v>15086</v>
          </cell>
        </row>
        <row r="18">
          <cell r="E18">
            <v>0</v>
          </cell>
          <cell r="F18">
            <v>1</v>
          </cell>
          <cell r="G18">
            <v>5</v>
          </cell>
          <cell r="H18">
            <v>291</v>
          </cell>
          <cell r="I18">
            <v>207</v>
          </cell>
          <cell r="J18">
            <v>13</v>
          </cell>
          <cell r="K18">
            <v>5</v>
          </cell>
          <cell r="L18">
            <v>0</v>
          </cell>
          <cell r="M18">
            <v>0</v>
          </cell>
          <cell r="N18">
            <v>0</v>
          </cell>
          <cell r="O18">
            <v>305</v>
          </cell>
          <cell r="P18">
            <v>7</v>
          </cell>
          <cell r="Q18">
            <v>3</v>
          </cell>
          <cell r="R18">
            <v>2449</v>
          </cell>
          <cell r="S18">
            <v>81</v>
          </cell>
          <cell r="T18">
            <v>113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24</v>
          </cell>
          <cell r="AA18">
            <v>0</v>
          </cell>
          <cell r="AB18">
            <v>163</v>
          </cell>
          <cell r="AC18">
            <v>3</v>
          </cell>
          <cell r="AD18">
            <v>0</v>
          </cell>
          <cell r="AE18">
            <v>6476</v>
          </cell>
          <cell r="AF18">
            <v>1</v>
          </cell>
          <cell r="AG18">
            <v>79</v>
          </cell>
          <cell r="AH18">
            <v>379</v>
          </cell>
          <cell r="AI18">
            <v>0</v>
          </cell>
          <cell r="AJ18">
            <v>8</v>
          </cell>
          <cell r="AK18">
            <v>0</v>
          </cell>
          <cell r="AL18">
            <v>4</v>
          </cell>
          <cell r="AM18">
            <v>1</v>
          </cell>
          <cell r="AN18">
            <v>39</v>
          </cell>
          <cell r="AO18">
            <v>0</v>
          </cell>
          <cell r="AP18">
            <v>14</v>
          </cell>
          <cell r="AQ18">
            <v>18</v>
          </cell>
          <cell r="AR18">
            <v>0</v>
          </cell>
          <cell r="AS18">
            <v>3</v>
          </cell>
          <cell r="AT18">
            <v>1</v>
          </cell>
          <cell r="AU18">
            <v>0</v>
          </cell>
          <cell r="AV18">
            <v>11</v>
          </cell>
          <cell r="AW18">
            <v>0</v>
          </cell>
          <cell r="AX18">
            <v>32</v>
          </cell>
          <cell r="AY18">
            <v>100</v>
          </cell>
          <cell r="AZ18">
            <v>3</v>
          </cell>
          <cell r="BA18">
            <v>0</v>
          </cell>
          <cell r="BB18">
            <v>1</v>
          </cell>
          <cell r="BC18">
            <v>4</v>
          </cell>
          <cell r="BD18">
            <v>3</v>
          </cell>
          <cell r="BE18">
            <v>2</v>
          </cell>
          <cell r="BF18">
            <v>21</v>
          </cell>
          <cell r="BG18">
            <v>6</v>
          </cell>
          <cell r="BH18">
            <v>6</v>
          </cell>
          <cell r="BI18">
            <v>10</v>
          </cell>
          <cell r="BJ18">
            <v>0</v>
          </cell>
          <cell r="BK18">
            <v>0</v>
          </cell>
          <cell r="BL18">
            <v>0</v>
          </cell>
          <cell r="BM18">
            <v>56</v>
          </cell>
          <cell r="BN18">
            <v>20</v>
          </cell>
          <cell r="BO18">
            <v>20</v>
          </cell>
          <cell r="BP18">
            <v>0</v>
          </cell>
          <cell r="BQ18">
            <v>0</v>
          </cell>
          <cell r="BS18">
            <v>334</v>
          </cell>
          <cell r="BT18">
            <v>0</v>
          </cell>
          <cell r="BU18">
            <v>0</v>
          </cell>
          <cell r="BW18">
            <v>2</v>
          </cell>
          <cell r="BY18">
            <v>1953</v>
          </cell>
          <cell r="CF18">
            <v>484</v>
          </cell>
          <cell r="CH18">
            <v>13761</v>
          </cell>
        </row>
        <row r="19">
          <cell r="E19">
            <v>0</v>
          </cell>
          <cell r="F19">
            <v>0</v>
          </cell>
          <cell r="G19">
            <v>4</v>
          </cell>
          <cell r="H19">
            <v>2327</v>
          </cell>
          <cell r="I19">
            <v>44</v>
          </cell>
          <cell r="J19">
            <v>19</v>
          </cell>
          <cell r="K19">
            <v>0</v>
          </cell>
          <cell r="L19">
            <v>9</v>
          </cell>
          <cell r="M19">
            <v>6</v>
          </cell>
          <cell r="N19">
            <v>0</v>
          </cell>
          <cell r="O19">
            <v>14</v>
          </cell>
          <cell r="P19">
            <v>23</v>
          </cell>
          <cell r="Q19">
            <v>0</v>
          </cell>
          <cell r="R19">
            <v>167</v>
          </cell>
          <cell r="S19">
            <v>2482</v>
          </cell>
          <cell r="T19">
            <v>5860</v>
          </cell>
          <cell r="U19">
            <v>0</v>
          </cell>
          <cell r="V19">
            <v>0</v>
          </cell>
          <cell r="W19">
            <v>64</v>
          </cell>
          <cell r="X19">
            <v>0</v>
          </cell>
          <cell r="Y19">
            <v>0</v>
          </cell>
          <cell r="Z19">
            <v>168</v>
          </cell>
          <cell r="AA19">
            <v>11</v>
          </cell>
          <cell r="AB19">
            <v>147</v>
          </cell>
          <cell r="AC19">
            <v>56</v>
          </cell>
          <cell r="AD19">
            <v>1545</v>
          </cell>
          <cell r="AE19">
            <v>4538</v>
          </cell>
          <cell r="AF19">
            <v>0</v>
          </cell>
          <cell r="AG19">
            <v>38</v>
          </cell>
          <cell r="AH19">
            <v>136</v>
          </cell>
          <cell r="AI19">
            <v>0</v>
          </cell>
          <cell r="AJ19">
            <v>1</v>
          </cell>
          <cell r="AK19">
            <v>0</v>
          </cell>
          <cell r="AL19">
            <v>17</v>
          </cell>
          <cell r="AM19">
            <v>2</v>
          </cell>
          <cell r="AN19">
            <v>8</v>
          </cell>
          <cell r="AO19">
            <v>0</v>
          </cell>
          <cell r="AP19">
            <v>4</v>
          </cell>
          <cell r="AQ19">
            <v>47</v>
          </cell>
          <cell r="AR19">
            <v>0</v>
          </cell>
          <cell r="AS19">
            <v>9</v>
          </cell>
          <cell r="AT19">
            <v>1</v>
          </cell>
          <cell r="AU19">
            <v>0</v>
          </cell>
          <cell r="AV19">
            <v>0</v>
          </cell>
          <cell r="AW19">
            <v>0</v>
          </cell>
          <cell r="AX19">
            <v>1121</v>
          </cell>
          <cell r="AY19">
            <v>135</v>
          </cell>
          <cell r="AZ19">
            <v>4</v>
          </cell>
          <cell r="BA19">
            <v>75</v>
          </cell>
          <cell r="BB19">
            <v>6</v>
          </cell>
          <cell r="BC19">
            <v>13</v>
          </cell>
          <cell r="BD19">
            <v>0</v>
          </cell>
          <cell r="BE19">
            <v>0</v>
          </cell>
          <cell r="BF19">
            <v>85</v>
          </cell>
          <cell r="BG19">
            <v>5</v>
          </cell>
          <cell r="BH19">
            <v>6</v>
          </cell>
          <cell r="BI19">
            <v>18</v>
          </cell>
          <cell r="BJ19">
            <v>0</v>
          </cell>
          <cell r="BK19">
            <v>1</v>
          </cell>
          <cell r="BL19">
            <v>1</v>
          </cell>
          <cell r="BM19">
            <v>11</v>
          </cell>
          <cell r="BN19">
            <v>3</v>
          </cell>
          <cell r="BO19">
            <v>8</v>
          </cell>
          <cell r="BP19">
            <v>0</v>
          </cell>
          <cell r="BQ19">
            <v>0</v>
          </cell>
          <cell r="BS19">
            <v>120</v>
          </cell>
          <cell r="BT19">
            <v>0</v>
          </cell>
          <cell r="BU19">
            <v>0</v>
          </cell>
          <cell r="BW19">
            <v>183</v>
          </cell>
          <cell r="BY19">
            <v>1154</v>
          </cell>
          <cell r="CF19">
            <v>2452</v>
          </cell>
          <cell r="CH19">
            <v>23148</v>
          </cell>
        </row>
        <row r="20">
          <cell r="E20">
            <v>0</v>
          </cell>
          <cell r="F20">
            <v>10</v>
          </cell>
          <cell r="G20">
            <v>0</v>
          </cell>
          <cell r="H20">
            <v>252</v>
          </cell>
          <cell r="I20">
            <v>1411</v>
          </cell>
          <cell r="J20">
            <v>207</v>
          </cell>
          <cell r="K20">
            <v>25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8</v>
          </cell>
          <cell r="Q20">
            <v>10</v>
          </cell>
          <cell r="R20">
            <v>89</v>
          </cell>
          <cell r="S20">
            <v>32</v>
          </cell>
          <cell r="T20">
            <v>894</v>
          </cell>
          <cell r="U20">
            <v>5</v>
          </cell>
          <cell r="V20">
            <v>0</v>
          </cell>
          <cell r="W20">
            <v>61</v>
          </cell>
          <cell r="X20">
            <v>0</v>
          </cell>
          <cell r="Y20">
            <v>0</v>
          </cell>
          <cell r="Z20">
            <v>233</v>
          </cell>
          <cell r="AA20">
            <v>45</v>
          </cell>
          <cell r="AB20">
            <v>0</v>
          </cell>
          <cell r="AC20">
            <v>26</v>
          </cell>
          <cell r="AD20">
            <v>7</v>
          </cell>
          <cell r="AE20">
            <v>2371</v>
          </cell>
          <cell r="AF20">
            <v>5</v>
          </cell>
          <cell r="AG20">
            <v>75</v>
          </cell>
          <cell r="AH20">
            <v>19</v>
          </cell>
          <cell r="AI20">
            <v>0</v>
          </cell>
          <cell r="AJ20">
            <v>2</v>
          </cell>
          <cell r="AK20">
            <v>0</v>
          </cell>
          <cell r="AL20">
            <v>67</v>
          </cell>
          <cell r="AM20">
            <v>23</v>
          </cell>
          <cell r="AN20">
            <v>27</v>
          </cell>
          <cell r="AO20">
            <v>0</v>
          </cell>
          <cell r="AP20">
            <v>11</v>
          </cell>
          <cell r="AQ20">
            <v>668</v>
          </cell>
          <cell r="AR20">
            <v>166</v>
          </cell>
          <cell r="AS20">
            <v>8</v>
          </cell>
          <cell r="AT20">
            <v>2</v>
          </cell>
          <cell r="AU20">
            <v>0</v>
          </cell>
          <cell r="AV20">
            <v>7</v>
          </cell>
          <cell r="AW20">
            <v>0</v>
          </cell>
          <cell r="AX20">
            <v>14</v>
          </cell>
          <cell r="AY20">
            <v>25</v>
          </cell>
          <cell r="AZ20">
            <v>5</v>
          </cell>
          <cell r="BA20">
            <v>3</v>
          </cell>
          <cell r="BB20">
            <v>18</v>
          </cell>
          <cell r="BC20">
            <v>130</v>
          </cell>
          <cell r="BD20">
            <v>0</v>
          </cell>
          <cell r="BE20">
            <v>4</v>
          </cell>
          <cell r="BF20">
            <v>26</v>
          </cell>
          <cell r="BG20">
            <v>31</v>
          </cell>
          <cell r="BH20">
            <v>142</v>
          </cell>
          <cell r="BI20">
            <v>58</v>
          </cell>
          <cell r="BJ20">
            <v>11</v>
          </cell>
          <cell r="BK20">
            <v>1</v>
          </cell>
          <cell r="BL20">
            <v>4</v>
          </cell>
          <cell r="BM20">
            <v>29</v>
          </cell>
          <cell r="BN20">
            <v>48</v>
          </cell>
          <cell r="BO20">
            <v>6</v>
          </cell>
          <cell r="BP20">
            <v>0</v>
          </cell>
          <cell r="BQ20">
            <v>0</v>
          </cell>
          <cell r="BS20">
            <v>2335</v>
          </cell>
          <cell r="BT20">
            <v>0</v>
          </cell>
          <cell r="BU20">
            <v>0</v>
          </cell>
          <cell r="BW20">
            <v>4317</v>
          </cell>
          <cell r="BY20">
            <v>972</v>
          </cell>
          <cell r="CF20">
            <v>271</v>
          </cell>
          <cell r="CH20">
            <v>15216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102</v>
          </cell>
          <cell r="I21">
            <v>16</v>
          </cell>
          <cell r="J21">
            <v>3</v>
          </cell>
          <cell r="K21">
            <v>1</v>
          </cell>
          <cell r="L21">
            <v>0</v>
          </cell>
          <cell r="M21">
            <v>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14</v>
          </cell>
          <cell r="S21">
            <v>12</v>
          </cell>
          <cell r="T21">
            <v>5</v>
          </cell>
          <cell r="U21">
            <v>2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5</v>
          </cell>
          <cell r="AA21">
            <v>2</v>
          </cell>
          <cell r="AB21">
            <v>0</v>
          </cell>
          <cell r="AC21">
            <v>3</v>
          </cell>
          <cell r="AD21">
            <v>0</v>
          </cell>
          <cell r="AE21">
            <v>462</v>
          </cell>
          <cell r="AF21">
            <v>76</v>
          </cell>
          <cell r="AG21">
            <v>0</v>
          </cell>
          <cell r="AH21">
            <v>142</v>
          </cell>
          <cell r="AI21">
            <v>12</v>
          </cell>
          <cell r="AJ21">
            <v>1</v>
          </cell>
          <cell r="AK21">
            <v>0</v>
          </cell>
          <cell r="AL21">
            <v>26</v>
          </cell>
          <cell r="AM21">
            <v>5</v>
          </cell>
          <cell r="AN21">
            <v>5</v>
          </cell>
          <cell r="AO21">
            <v>24</v>
          </cell>
          <cell r="AP21">
            <v>162</v>
          </cell>
          <cell r="AQ21">
            <v>860</v>
          </cell>
          <cell r="AR21">
            <v>152</v>
          </cell>
          <cell r="AS21">
            <v>114</v>
          </cell>
          <cell r="AT21">
            <v>26</v>
          </cell>
          <cell r="AU21">
            <v>0</v>
          </cell>
          <cell r="AV21">
            <v>6</v>
          </cell>
          <cell r="AW21">
            <v>0</v>
          </cell>
          <cell r="AX21">
            <v>65</v>
          </cell>
          <cell r="AY21">
            <v>53</v>
          </cell>
          <cell r="AZ21">
            <v>0</v>
          </cell>
          <cell r="BA21">
            <v>17</v>
          </cell>
          <cell r="BB21">
            <v>17</v>
          </cell>
          <cell r="BC21">
            <v>9</v>
          </cell>
          <cell r="BD21">
            <v>3</v>
          </cell>
          <cell r="BE21">
            <v>1</v>
          </cell>
          <cell r="BF21">
            <v>113</v>
          </cell>
          <cell r="BG21">
            <v>194</v>
          </cell>
          <cell r="BH21">
            <v>54</v>
          </cell>
          <cell r="BI21">
            <v>73</v>
          </cell>
          <cell r="BJ21">
            <v>0</v>
          </cell>
          <cell r="BK21">
            <v>11</v>
          </cell>
          <cell r="BL21">
            <v>27</v>
          </cell>
          <cell r="BM21">
            <v>12</v>
          </cell>
          <cell r="BN21">
            <v>87</v>
          </cell>
          <cell r="BO21">
            <v>58</v>
          </cell>
          <cell r="BP21">
            <v>0</v>
          </cell>
          <cell r="BQ21">
            <v>0</v>
          </cell>
          <cell r="BS21">
            <v>10021</v>
          </cell>
          <cell r="BT21">
            <v>0</v>
          </cell>
          <cell r="BU21">
            <v>0</v>
          </cell>
          <cell r="BW21">
            <v>6408</v>
          </cell>
          <cell r="BY21">
            <v>182</v>
          </cell>
          <cell r="CF21">
            <v>1088</v>
          </cell>
          <cell r="CH21">
            <v>20736</v>
          </cell>
        </row>
        <row r="22">
          <cell r="E22">
            <v>15</v>
          </cell>
          <cell r="F22">
            <v>2</v>
          </cell>
          <cell r="G22">
            <v>1</v>
          </cell>
          <cell r="H22">
            <v>289</v>
          </cell>
          <cell r="I22">
            <v>133</v>
          </cell>
          <cell r="J22">
            <v>59</v>
          </cell>
          <cell r="K22">
            <v>2</v>
          </cell>
          <cell r="L22">
            <v>12</v>
          </cell>
          <cell r="M22">
            <v>23</v>
          </cell>
          <cell r="N22">
            <v>0</v>
          </cell>
          <cell r="O22">
            <v>0</v>
          </cell>
          <cell r="P22">
            <v>1</v>
          </cell>
          <cell r="Q22">
            <v>13</v>
          </cell>
          <cell r="R22">
            <v>133</v>
          </cell>
          <cell r="S22">
            <v>355</v>
          </cell>
          <cell r="T22">
            <v>70</v>
          </cell>
          <cell r="U22">
            <v>9</v>
          </cell>
          <cell r="V22">
            <v>2</v>
          </cell>
          <cell r="W22">
            <v>34</v>
          </cell>
          <cell r="X22">
            <v>0</v>
          </cell>
          <cell r="Y22">
            <v>0</v>
          </cell>
          <cell r="Z22">
            <v>114</v>
          </cell>
          <cell r="AA22">
            <v>9</v>
          </cell>
          <cell r="AB22">
            <v>0</v>
          </cell>
          <cell r="AC22">
            <v>8</v>
          </cell>
          <cell r="AD22">
            <v>13</v>
          </cell>
          <cell r="AE22">
            <v>2157</v>
          </cell>
          <cell r="AF22">
            <v>909</v>
          </cell>
          <cell r="AG22">
            <v>0</v>
          </cell>
          <cell r="AH22">
            <v>63</v>
          </cell>
          <cell r="AI22">
            <v>35</v>
          </cell>
          <cell r="AJ22">
            <v>154</v>
          </cell>
          <cell r="AK22">
            <v>0</v>
          </cell>
          <cell r="AL22">
            <v>42</v>
          </cell>
          <cell r="AM22">
            <v>40</v>
          </cell>
          <cell r="AN22">
            <v>63</v>
          </cell>
          <cell r="AO22">
            <v>0</v>
          </cell>
          <cell r="AP22">
            <v>119</v>
          </cell>
          <cell r="AQ22">
            <v>2162</v>
          </cell>
          <cell r="AR22">
            <v>60</v>
          </cell>
          <cell r="AS22">
            <v>27</v>
          </cell>
          <cell r="AT22">
            <v>16</v>
          </cell>
          <cell r="AU22">
            <v>0</v>
          </cell>
          <cell r="AV22">
            <v>69</v>
          </cell>
          <cell r="AW22">
            <v>0</v>
          </cell>
          <cell r="AX22">
            <v>73</v>
          </cell>
          <cell r="AY22">
            <v>486</v>
          </cell>
          <cell r="AZ22">
            <v>0</v>
          </cell>
          <cell r="BA22">
            <v>52</v>
          </cell>
          <cell r="BB22">
            <v>16</v>
          </cell>
          <cell r="BC22">
            <v>15</v>
          </cell>
          <cell r="BD22">
            <v>5</v>
          </cell>
          <cell r="BE22">
            <v>29</v>
          </cell>
          <cell r="BF22">
            <v>258</v>
          </cell>
          <cell r="BG22">
            <v>68</v>
          </cell>
          <cell r="BH22">
            <v>15</v>
          </cell>
          <cell r="BI22">
            <v>34</v>
          </cell>
          <cell r="BJ22">
            <v>0</v>
          </cell>
          <cell r="BK22">
            <v>11</v>
          </cell>
          <cell r="BL22">
            <v>10</v>
          </cell>
          <cell r="BM22">
            <v>140</v>
          </cell>
          <cell r="BN22">
            <v>19</v>
          </cell>
          <cell r="BO22">
            <v>62</v>
          </cell>
          <cell r="BP22">
            <v>1</v>
          </cell>
          <cell r="BQ22">
            <v>0</v>
          </cell>
          <cell r="BS22">
            <v>9182</v>
          </cell>
          <cell r="BT22">
            <v>0</v>
          </cell>
          <cell r="BU22">
            <v>0</v>
          </cell>
          <cell r="BW22">
            <v>2959</v>
          </cell>
          <cell r="BY22">
            <v>428</v>
          </cell>
          <cell r="CF22">
            <v>1531</v>
          </cell>
          <cell r="CH22">
            <v>22607</v>
          </cell>
        </row>
        <row r="23">
          <cell r="E23">
            <v>0</v>
          </cell>
          <cell r="F23">
            <v>2</v>
          </cell>
          <cell r="G23">
            <v>0</v>
          </cell>
          <cell r="H23">
            <v>2498</v>
          </cell>
          <cell r="I23">
            <v>460</v>
          </cell>
          <cell r="J23">
            <v>248</v>
          </cell>
          <cell r="K23">
            <v>17</v>
          </cell>
          <cell r="L23">
            <v>30</v>
          </cell>
          <cell r="M23">
            <v>19</v>
          </cell>
          <cell r="N23">
            <v>0</v>
          </cell>
          <cell r="O23">
            <v>0</v>
          </cell>
          <cell r="P23">
            <v>16</v>
          </cell>
          <cell r="Q23">
            <v>0</v>
          </cell>
          <cell r="R23">
            <v>420</v>
          </cell>
          <cell r="S23">
            <v>177</v>
          </cell>
          <cell r="T23">
            <v>14</v>
          </cell>
          <cell r="U23">
            <v>2</v>
          </cell>
          <cell r="V23">
            <v>0</v>
          </cell>
          <cell r="W23">
            <v>50</v>
          </cell>
          <cell r="X23">
            <v>0</v>
          </cell>
          <cell r="Y23">
            <v>0</v>
          </cell>
          <cell r="Z23">
            <v>26</v>
          </cell>
          <cell r="AA23">
            <v>41</v>
          </cell>
          <cell r="AB23">
            <v>0</v>
          </cell>
          <cell r="AC23">
            <v>17</v>
          </cell>
          <cell r="AD23">
            <v>46</v>
          </cell>
          <cell r="AE23">
            <v>906</v>
          </cell>
          <cell r="AF23">
            <v>2069</v>
          </cell>
          <cell r="AG23">
            <v>0</v>
          </cell>
          <cell r="AH23">
            <v>42</v>
          </cell>
          <cell r="AI23">
            <v>70</v>
          </cell>
          <cell r="AJ23">
            <v>20</v>
          </cell>
          <cell r="AK23">
            <v>0</v>
          </cell>
          <cell r="AL23">
            <v>48</v>
          </cell>
          <cell r="AM23">
            <v>3</v>
          </cell>
          <cell r="AN23">
            <v>75</v>
          </cell>
          <cell r="AO23">
            <v>0</v>
          </cell>
          <cell r="AP23">
            <v>11</v>
          </cell>
          <cell r="AQ23">
            <v>38</v>
          </cell>
          <cell r="AR23">
            <v>404</v>
          </cell>
          <cell r="AS23">
            <v>43</v>
          </cell>
          <cell r="AT23">
            <v>9</v>
          </cell>
          <cell r="AU23">
            <v>0</v>
          </cell>
          <cell r="AV23">
            <v>32</v>
          </cell>
          <cell r="AW23">
            <v>0</v>
          </cell>
          <cell r="AX23">
            <v>40</v>
          </cell>
          <cell r="AY23">
            <v>227</v>
          </cell>
          <cell r="AZ23">
            <v>0</v>
          </cell>
          <cell r="BA23">
            <v>6</v>
          </cell>
          <cell r="BB23">
            <v>13</v>
          </cell>
          <cell r="BC23">
            <v>516</v>
          </cell>
          <cell r="BD23">
            <v>3</v>
          </cell>
          <cell r="BE23">
            <v>4</v>
          </cell>
          <cell r="BF23">
            <v>79</v>
          </cell>
          <cell r="BG23">
            <v>107</v>
          </cell>
          <cell r="BH23">
            <v>29</v>
          </cell>
          <cell r="BI23">
            <v>38</v>
          </cell>
          <cell r="BJ23">
            <v>0</v>
          </cell>
          <cell r="BK23">
            <v>4</v>
          </cell>
          <cell r="BL23">
            <v>6</v>
          </cell>
          <cell r="BM23">
            <v>21</v>
          </cell>
          <cell r="BN23">
            <v>110</v>
          </cell>
          <cell r="BO23">
            <v>11</v>
          </cell>
          <cell r="BP23">
            <v>0</v>
          </cell>
          <cell r="BQ23">
            <v>0</v>
          </cell>
          <cell r="BS23">
            <v>677</v>
          </cell>
          <cell r="BT23">
            <v>0</v>
          </cell>
          <cell r="BU23">
            <v>0</v>
          </cell>
          <cell r="BW23">
            <v>21982</v>
          </cell>
          <cell r="BY23">
            <v>539</v>
          </cell>
          <cell r="CF23">
            <v>1358</v>
          </cell>
          <cell r="CH23">
            <v>33623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18</v>
          </cell>
          <cell r="I24">
            <v>4</v>
          </cell>
          <cell r="J24">
            <v>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4</v>
          </cell>
          <cell r="S24">
            <v>1</v>
          </cell>
          <cell r="T24">
            <v>6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3</v>
          </cell>
          <cell r="AE24">
            <v>23</v>
          </cell>
          <cell r="AF24">
            <v>101</v>
          </cell>
          <cell r="AG24">
            <v>0</v>
          </cell>
          <cell r="AH24">
            <v>0</v>
          </cell>
          <cell r="AI24">
            <v>27</v>
          </cell>
          <cell r="AJ24">
            <v>0</v>
          </cell>
          <cell r="AK24">
            <v>0</v>
          </cell>
          <cell r="AL24">
            <v>3</v>
          </cell>
          <cell r="AM24">
            <v>1</v>
          </cell>
          <cell r="AN24">
            <v>3</v>
          </cell>
          <cell r="AO24">
            <v>0</v>
          </cell>
          <cell r="AP24">
            <v>1</v>
          </cell>
          <cell r="AQ24">
            <v>1</v>
          </cell>
          <cell r="AR24">
            <v>0</v>
          </cell>
          <cell r="AS24">
            <v>6</v>
          </cell>
          <cell r="AT24">
            <v>2</v>
          </cell>
          <cell r="AU24">
            <v>0</v>
          </cell>
          <cell r="AV24">
            <v>3</v>
          </cell>
          <cell r="AW24">
            <v>0</v>
          </cell>
          <cell r="AX24">
            <v>10</v>
          </cell>
          <cell r="AY24">
            <v>8</v>
          </cell>
          <cell r="AZ24">
            <v>0</v>
          </cell>
          <cell r="BA24">
            <v>1</v>
          </cell>
          <cell r="BB24">
            <v>0</v>
          </cell>
          <cell r="BC24">
            <v>13</v>
          </cell>
          <cell r="BD24">
            <v>0</v>
          </cell>
          <cell r="BE24">
            <v>2</v>
          </cell>
          <cell r="BF24">
            <v>5</v>
          </cell>
          <cell r="BG24">
            <v>4</v>
          </cell>
          <cell r="BH24">
            <v>1</v>
          </cell>
          <cell r="BI24">
            <v>1</v>
          </cell>
          <cell r="BJ24">
            <v>0</v>
          </cell>
          <cell r="BK24">
            <v>1</v>
          </cell>
          <cell r="BL24">
            <v>0</v>
          </cell>
          <cell r="BM24">
            <v>2</v>
          </cell>
          <cell r="BN24">
            <v>3</v>
          </cell>
          <cell r="BO24">
            <v>0</v>
          </cell>
          <cell r="BP24">
            <v>0</v>
          </cell>
          <cell r="BQ24">
            <v>0</v>
          </cell>
          <cell r="BS24">
            <v>12259</v>
          </cell>
          <cell r="BT24">
            <v>0</v>
          </cell>
          <cell r="BU24">
            <v>0</v>
          </cell>
          <cell r="BW24">
            <v>17086</v>
          </cell>
          <cell r="BY24">
            <v>130</v>
          </cell>
          <cell r="CF24">
            <v>954</v>
          </cell>
          <cell r="CH24">
            <v>30690</v>
          </cell>
        </row>
        <row r="25">
          <cell r="E25">
            <v>17</v>
          </cell>
          <cell r="F25">
            <v>0</v>
          </cell>
          <cell r="G25">
            <v>2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6</v>
          </cell>
          <cell r="AF25">
            <v>30</v>
          </cell>
          <cell r="AG25">
            <v>0</v>
          </cell>
          <cell r="AH25">
            <v>1</v>
          </cell>
          <cell r="AI25">
            <v>2</v>
          </cell>
          <cell r="AJ25">
            <v>0</v>
          </cell>
          <cell r="AK25">
            <v>6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3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2</v>
          </cell>
          <cell r="BF25">
            <v>6</v>
          </cell>
          <cell r="BG25">
            <v>127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</v>
          </cell>
          <cell r="BN25">
            <v>7</v>
          </cell>
          <cell r="BO25">
            <v>0</v>
          </cell>
          <cell r="BP25">
            <v>0</v>
          </cell>
          <cell r="BQ25">
            <v>0</v>
          </cell>
          <cell r="BS25">
            <v>2256</v>
          </cell>
          <cell r="BT25">
            <v>0</v>
          </cell>
          <cell r="BU25">
            <v>0</v>
          </cell>
          <cell r="BW25">
            <v>437</v>
          </cell>
          <cell r="BY25">
            <v>23</v>
          </cell>
          <cell r="CF25">
            <v>37</v>
          </cell>
          <cell r="CH25">
            <v>2974</v>
          </cell>
        </row>
        <row r="26">
          <cell r="E26">
            <v>0</v>
          </cell>
          <cell r="F26">
            <v>2</v>
          </cell>
          <cell r="G26">
            <v>0</v>
          </cell>
          <cell r="H26">
            <v>1</v>
          </cell>
          <cell r="I26">
            <v>7</v>
          </cell>
          <cell r="J26">
            <v>91</v>
          </cell>
          <cell r="K26">
            <v>2</v>
          </cell>
          <cell r="L26">
            <v>0</v>
          </cell>
          <cell r="M26">
            <v>4</v>
          </cell>
          <cell r="N26">
            <v>0</v>
          </cell>
          <cell r="O26">
            <v>0</v>
          </cell>
          <cell r="P26">
            <v>4</v>
          </cell>
          <cell r="Q26">
            <v>0</v>
          </cell>
          <cell r="R26">
            <v>5</v>
          </cell>
          <cell r="S26">
            <v>1</v>
          </cell>
          <cell r="T26">
            <v>2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40</v>
          </cell>
          <cell r="AA26">
            <v>0</v>
          </cell>
          <cell r="AB26">
            <v>22</v>
          </cell>
          <cell r="AC26">
            <v>1</v>
          </cell>
          <cell r="AD26">
            <v>8</v>
          </cell>
          <cell r="AE26">
            <v>21</v>
          </cell>
          <cell r="AF26">
            <v>1</v>
          </cell>
          <cell r="AG26">
            <v>142</v>
          </cell>
          <cell r="AH26">
            <v>0</v>
          </cell>
          <cell r="AI26">
            <v>7</v>
          </cell>
          <cell r="AJ26">
            <v>0</v>
          </cell>
          <cell r="AK26">
            <v>0</v>
          </cell>
          <cell r="AL26">
            <v>14</v>
          </cell>
          <cell r="AM26">
            <v>2</v>
          </cell>
          <cell r="AN26">
            <v>23</v>
          </cell>
          <cell r="AO26">
            <v>0</v>
          </cell>
          <cell r="AP26">
            <v>4</v>
          </cell>
          <cell r="AQ26">
            <v>58</v>
          </cell>
          <cell r="AR26">
            <v>3</v>
          </cell>
          <cell r="AS26">
            <v>12</v>
          </cell>
          <cell r="AT26">
            <v>1</v>
          </cell>
          <cell r="AU26">
            <v>0</v>
          </cell>
          <cell r="AV26">
            <v>8</v>
          </cell>
          <cell r="AW26">
            <v>0</v>
          </cell>
          <cell r="AX26">
            <v>3</v>
          </cell>
          <cell r="AY26">
            <v>7</v>
          </cell>
          <cell r="AZ26">
            <v>0</v>
          </cell>
          <cell r="BA26">
            <v>0</v>
          </cell>
          <cell r="BB26">
            <v>10</v>
          </cell>
          <cell r="BC26">
            <v>4</v>
          </cell>
          <cell r="BD26">
            <v>0</v>
          </cell>
          <cell r="BE26">
            <v>0</v>
          </cell>
          <cell r="BF26">
            <v>14</v>
          </cell>
          <cell r="BG26">
            <v>46</v>
          </cell>
          <cell r="BH26">
            <v>20</v>
          </cell>
          <cell r="BI26">
            <v>373</v>
          </cell>
          <cell r="BJ26">
            <v>0</v>
          </cell>
          <cell r="BK26">
            <v>1</v>
          </cell>
          <cell r="BL26">
            <v>0</v>
          </cell>
          <cell r="BM26">
            <v>11</v>
          </cell>
          <cell r="BN26">
            <v>3</v>
          </cell>
          <cell r="BO26">
            <v>6</v>
          </cell>
          <cell r="BP26">
            <v>0</v>
          </cell>
          <cell r="BQ26">
            <v>0</v>
          </cell>
          <cell r="BS26">
            <v>7955</v>
          </cell>
          <cell r="BT26">
            <v>0</v>
          </cell>
          <cell r="BU26">
            <v>0</v>
          </cell>
          <cell r="BW26">
            <v>964</v>
          </cell>
          <cell r="BY26">
            <v>7</v>
          </cell>
          <cell r="CF26">
            <v>399</v>
          </cell>
          <cell r="CH26">
            <v>10310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S27">
            <v>0</v>
          </cell>
          <cell r="BT27">
            <v>0</v>
          </cell>
          <cell r="BU27">
            <v>0</v>
          </cell>
          <cell r="BW27">
            <v>0</v>
          </cell>
          <cell r="BY27">
            <v>0</v>
          </cell>
          <cell r="CF27">
            <v>0</v>
          </cell>
          <cell r="CH27">
            <v>0</v>
          </cell>
        </row>
        <row r="28">
          <cell r="E28">
            <v>0</v>
          </cell>
          <cell r="F28">
            <v>0</v>
          </cell>
          <cell r="G28">
            <v>8</v>
          </cell>
          <cell r="H28">
            <v>176</v>
          </cell>
          <cell r="I28">
            <v>170</v>
          </cell>
          <cell r="J28">
            <v>71</v>
          </cell>
          <cell r="K28">
            <v>15</v>
          </cell>
          <cell r="L28">
            <v>26</v>
          </cell>
          <cell r="M28">
            <v>7</v>
          </cell>
          <cell r="N28">
            <v>49</v>
          </cell>
          <cell r="O28">
            <v>13</v>
          </cell>
          <cell r="P28">
            <v>4</v>
          </cell>
          <cell r="Q28">
            <v>18</v>
          </cell>
          <cell r="R28">
            <v>164</v>
          </cell>
          <cell r="S28">
            <v>79</v>
          </cell>
          <cell r="T28">
            <v>73</v>
          </cell>
          <cell r="U28">
            <v>1</v>
          </cell>
          <cell r="V28">
            <v>4</v>
          </cell>
          <cell r="W28">
            <v>6</v>
          </cell>
          <cell r="X28">
            <v>0</v>
          </cell>
          <cell r="Y28">
            <v>0</v>
          </cell>
          <cell r="Z28">
            <v>39</v>
          </cell>
          <cell r="AA28">
            <v>3</v>
          </cell>
          <cell r="AB28">
            <v>303</v>
          </cell>
          <cell r="AC28">
            <v>10</v>
          </cell>
          <cell r="AD28">
            <v>21</v>
          </cell>
          <cell r="AE28">
            <v>600</v>
          </cell>
          <cell r="AF28">
            <v>22</v>
          </cell>
          <cell r="AG28">
            <v>181</v>
          </cell>
          <cell r="AH28">
            <v>0</v>
          </cell>
          <cell r="AI28">
            <v>207</v>
          </cell>
          <cell r="AJ28">
            <v>10</v>
          </cell>
          <cell r="AK28">
            <v>0</v>
          </cell>
          <cell r="AL28">
            <v>36</v>
          </cell>
          <cell r="AM28">
            <v>16</v>
          </cell>
          <cell r="AN28">
            <v>110</v>
          </cell>
          <cell r="AO28">
            <v>8</v>
          </cell>
          <cell r="AP28">
            <v>46</v>
          </cell>
          <cell r="AQ28">
            <v>164</v>
          </cell>
          <cell r="AR28">
            <v>17</v>
          </cell>
          <cell r="AS28">
            <v>66</v>
          </cell>
          <cell r="AT28">
            <v>7</v>
          </cell>
          <cell r="AU28">
            <v>0</v>
          </cell>
          <cell r="AV28">
            <v>132</v>
          </cell>
          <cell r="AW28">
            <v>0</v>
          </cell>
          <cell r="AX28">
            <v>15</v>
          </cell>
          <cell r="AY28">
            <v>77</v>
          </cell>
          <cell r="AZ28">
            <v>2</v>
          </cell>
          <cell r="BA28">
            <v>20</v>
          </cell>
          <cell r="BB28">
            <v>8</v>
          </cell>
          <cell r="BC28">
            <v>12</v>
          </cell>
          <cell r="BD28">
            <v>0</v>
          </cell>
          <cell r="BE28">
            <v>25</v>
          </cell>
          <cell r="BF28">
            <v>91</v>
          </cell>
          <cell r="BG28">
            <v>138</v>
          </cell>
          <cell r="BH28">
            <v>98</v>
          </cell>
          <cell r="BI28">
            <v>152</v>
          </cell>
          <cell r="BJ28">
            <v>11</v>
          </cell>
          <cell r="BK28">
            <v>17</v>
          </cell>
          <cell r="BL28">
            <v>5</v>
          </cell>
          <cell r="BM28">
            <v>80</v>
          </cell>
          <cell r="BN28">
            <v>3</v>
          </cell>
          <cell r="BO28">
            <v>10</v>
          </cell>
          <cell r="BP28">
            <v>0</v>
          </cell>
          <cell r="BQ28">
            <v>0</v>
          </cell>
          <cell r="BS28">
            <v>9486</v>
          </cell>
          <cell r="BT28">
            <v>0</v>
          </cell>
          <cell r="BU28">
            <v>0</v>
          </cell>
          <cell r="BW28">
            <v>0</v>
          </cell>
          <cell r="BY28">
            <v>0</v>
          </cell>
          <cell r="CF28">
            <v>0</v>
          </cell>
          <cell r="CH28">
            <v>13132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S29">
            <v>0</v>
          </cell>
          <cell r="BT29">
            <v>0</v>
          </cell>
          <cell r="BU29">
            <v>0</v>
          </cell>
          <cell r="BW29">
            <v>0</v>
          </cell>
          <cell r="BY29">
            <v>0</v>
          </cell>
          <cell r="CF29">
            <v>0</v>
          </cell>
          <cell r="C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136</v>
          </cell>
          <cell r="I30">
            <v>15</v>
          </cell>
          <cell r="J30">
            <v>268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8</v>
          </cell>
          <cell r="R30">
            <v>100</v>
          </cell>
          <cell r="S30">
            <v>3070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</v>
          </cell>
          <cell r="AA30">
            <v>2</v>
          </cell>
          <cell r="AB30">
            <v>534</v>
          </cell>
          <cell r="AC30">
            <v>0</v>
          </cell>
          <cell r="AD30">
            <v>56</v>
          </cell>
          <cell r="AE30">
            <v>174</v>
          </cell>
          <cell r="AF30">
            <v>20</v>
          </cell>
          <cell r="AG30">
            <v>456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67</v>
          </cell>
          <cell r="AN30">
            <v>189</v>
          </cell>
          <cell r="AO30">
            <v>2</v>
          </cell>
          <cell r="AP30">
            <v>1</v>
          </cell>
          <cell r="AQ30">
            <v>37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1</v>
          </cell>
          <cell r="AW30">
            <v>0</v>
          </cell>
          <cell r="AX30">
            <v>0</v>
          </cell>
          <cell r="AY30">
            <v>2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2</v>
          </cell>
          <cell r="BG30">
            <v>11</v>
          </cell>
          <cell r="BH30">
            <v>1</v>
          </cell>
          <cell r="BI30">
            <v>19</v>
          </cell>
          <cell r="BJ30">
            <v>6</v>
          </cell>
          <cell r="BK30">
            <v>0</v>
          </cell>
          <cell r="BL30">
            <v>0</v>
          </cell>
          <cell r="BM30">
            <v>0</v>
          </cell>
          <cell r="BN30">
            <v>5</v>
          </cell>
          <cell r="BO30">
            <v>0</v>
          </cell>
          <cell r="BP30">
            <v>0</v>
          </cell>
          <cell r="BQ30">
            <v>0</v>
          </cell>
          <cell r="BS30">
            <v>43</v>
          </cell>
          <cell r="BT30">
            <v>0</v>
          </cell>
          <cell r="BU30">
            <v>0</v>
          </cell>
          <cell r="BW30">
            <v>0</v>
          </cell>
          <cell r="BY30">
            <v>0</v>
          </cell>
          <cell r="CF30">
            <v>10</v>
          </cell>
          <cell r="CH30">
            <v>5247</v>
          </cell>
        </row>
        <row r="31">
          <cell r="E31">
            <v>1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J31">
            <v>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21</v>
          </cell>
          <cell r="S31">
            <v>10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</v>
          </cell>
          <cell r="AD31">
            <v>0</v>
          </cell>
          <cell r="AE31">
            <v>183</v>
          </cell>
          <cell r="AF31">
            <v>2</v>
          </cell>
          <cell r="AG31">
            <v>6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4</v>
          </cell>
          <cell r="AM31">
            <v>4</v>
          </cell>
          <cell r="AN31">
            <v>1</v>
          </cell>
          <cell r="AO31">
            <v>0</v>
          </cell>
          <cell r="AP31">
            <v>1</v>
          </cell>
          <cell r="AQ31">
            <v>3</v>
          </cell>
          <cell r="AR31">
            <v>2</v>
          </cell>
          <cell r="AS31">
            <v>0</v>
          </cell>
          <cell r="AT31">
            <v>0</v>
          </cell>
          <cell r="AU31">
            <v>0</v>
          </cell>
          <cell r="AV31">
            <v>16</v>
          </cell>
          <cell r="AW31">
            <v>30</v>
          </cell>
          <cell r="AX31">
            <v>0</v>
          </cell>
          <cell r="AY31">
            <v>2</v>
          </cell>
          <cell r="AZ31">
            <v>2</v>
          </cell>
          <cell r="BA31">
            <v>5</v>
          </cell>
          <cell r="BB31">
            <v>0</v>
          </cell>
          <cell r="BC31">
            <v>0</v>
          </cell>
          <cell r="BD31">
            <v>0</v>
          </cell>
          <cell r="BE31">
            <v>2</v>
          </cell>
          <cell r="BF31">
            <v>5</v>
          </cell>
          <cell r="BG31">
            <v>1</v>
          </cell>
          <cell r="BH31">
            <v>2</v>
          </cell>
          <cell r="BI31">
            <v>3</v>
          </cell>
          <cell r="BJ31">
            <v>0</v>
          </cell>
          <cell r="BK31">
            <v>2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S31">
            <v>24</v>
          </cell>
          <cell r="BT31">
            <v>0</v>
          </cell>
          <cell r="BU31">
            <v>0</v>
          </cell>
          <cell r="BW31">
            <v>5</v>
          </cell>
          <cell r="BY31">
            <v>0</v>
          </cell>
          <cell r="CF31">
            <v>10</v>
          </cell>
          <cell r="CH31">
            <v>352</v>
          </cell>
        </row>
        <row r="32">
          <cell r="E32">
            <v>7</v>
          </cell>
          <cell r="F32">
            <v>0</v>
          </cell>
          <cell r="G32">
            <v>0</v>
          </cell>
          <cell r="H32">
            <v>8</v>
          </cell>
          <cell r="I32">
            <v>7</v>
          </cell>
          <cell r="J32">
            <v>46</v>
          </cell>
          <cell r="K32">
            <v>0</v>
          </cell>
          <cell r="L32">
            <v>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0</v>
          </cell>
          <cell r="T32">
            <v>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>
            <v>19</v>
          </cell>
          <cell r="AB32">
            <v>2</v>
          </cell>
          <cell r="AC32">
            <v>17</v>
          </cell>
          <cell r="AD32">
            <v>1</v>
          </cell>
          <cell r="AE32">
            <v>66</v>
          </cell>
          <cell r="AF32">
            <v>44</v>
          </cell>
          <cell r="AG32">
            <v>312</v>
          </cell>
          <cell r="AH32">
            <v>13</v>
          </cell>
          <cell r="AI32">
            <v>1</v>
          </cell>
          <cell r="AJ32">
            <v>1</v>
          </cell>
          <cell r="AK32">
            <v>0</v>
          </cell>
          <cell r="AL32">
            <v>38</v>
          </cell>
          <cell r="AM32">
            <v>10</v>
          </cell>
          <cell r="AN32">
            <v>3</v>
          </cell>
          <cell r="AO32">
            <v>1</v>
          </cell>
          <cell r="AP32">
            <v>0</v>
          </cell>
          <cell r="AQ32">
            <v>32</v>
          </cell>
          <cell r="AR32">
            <v>0</v>
          </cell>
          <cell r="AS32">
            <v>2</v>
          </cell>
          <cell r="AT32">
            <v>1</v>
          </cell>
          <cell r="AU32">
            <v>0</v>
          </cell>
          <cell r="AV32">
            <v>0</v>
          </cell>
          <cell r="AW32">
            <v>0</v>
          </cell>
          <cell r="AX32">
            <v>98</v>
          </cell>
          <cell r="AY32">
            <v>40</v>
          </cell>
          <cell r="AZ32">
            <v>0</v>
          </cell>
          <cell r="BA32">
            <v>0</v>
          </cell>
          <cell r="BB32">
            <v>0</v>
          </cell>
          <cell r="BC32">
            <v>22</v>
          </cell>
          <cell r="BD32">
            <v>0</v>
          </cell>
          <cell r="BE32">
            <v>47</v>
          </cell>
          <cell r="BF32">
            <v>70</v>
          </cell>
          <cell r="BG32">
            <v>19</v>
          </cell>
          <cell r="BH32">
            <v>11</v>
          </cell>
          <cell r="BI32">
            <v>32</v>
          </cell>
          <cell r="BJ32">
            <v>5</v>
          </cell>
          <cell r="BK32">
            <v>5</v>
          </cell>
          <cell r="BL32">
            <v>0</v>
          </cell>
          <cell r="BM32">
            <v>0</v>
          </cell>
          <cell r="BN32">
            <v>0</v>
          </cell>
          <cell r="BO32">
            <v>4</v>
          </cell>
          <cell r="BP32">
            <v>0</v>
          </cell>
          <cell r="BQ32">
            <v>0</v>
          </cell>
          <cell r="BS32">
            <v>384</v>
          </cell>
          <cell r="BT32">
            <v>0</v>
          </cell>
          <cell r="BU32">
            <v>0</v>
          </cell>
          <cell r="BW32">
            <v>0</v>
          </cell>
          <cell r="BY32">
            <v>0</v>
          </cell>
          <cell r="CF32">
            <v>27</v>
          </cell>
          <cell r="CH32">
            <v>1410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4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25</v>
          </cell>
          <cell r="AF33">
            <v>0</v>
          </cell>
          <cell r="AG33">
            <v>11</v>
          </cell>
          <cell r="AH33">
            <v>4</v>
          </cell>
          <cell r="AI33">
            <v>10</v>
          </cell>
          <cell r="AJ33">
            <v>0</v>
          </cell>
          <cell r="AK33">
            <v>0</v>
          </cell>
          <cell r="AL33">
            <v>8</v>
          </cell>
          <cell r="AM33">
            <v>0</v>
          </cell>
          <cell r="AN33">
            <v>1</v>
          </cell>
          <cell r="AO33">
            <v>1</v>
          </cell>
          <cell r="AP33">
            <v>7</v>
          </cell>
          <cell r="AQ33">
            <v>0</v>
          </cell>
          <cell r="AR33">
            <v>1</v>
          </cell>
          <cell r="AS33">
            <v>8</v>
          </cell>
          <cell r="AT33">
            <v>1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2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0</v>
          </cell>
          <cell r="BE33">
            <v>6</v>
          </cell>
          <cell r="BF33">
            <v>5</v>
          </cell>
          <cell r="BG33">
            <v>88</v>
          </cell>
          <cell r="BH33">
            <v>55</v>
          </cell>
          <cell r="BI33">
            <v>109</v>
          </cell>
          <cell r="BJ33">
            <v>0</v>
          </cell>
          <cell r="BK33">
            <v>1</v>
          </cell>
          <cell r="BL33">
            <v>0</v>
          </cell>
          <cell r="BM33">
            <v>3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S33">
            <v>0</v>
          </cell>
          <cell r="BT33">
            <v>0</v>
          </cell>
          <cell r="BU33">
            <v>2</v>
          </cell>
          <cell r="BW33">
            <v>0</v>
          </cell>
          <cell r="BY33">
            <v>0</v>
          </cell>
          <cell r="CF33">
            <v>369</v>
          </cell>
          <cell r="CH33">
            <v>726</v>
          </cell>
        </row>
        <row r="34">
          <cell r="E34">
            <v>0</v>
          </cell>
          <cell r="F34">
            <v>0</v>
          </cell>
          <cell r="G34">
            <v>1</v>
          </cell>
          <cell r="H34">
            <v>15</v>
          </cell>
          <cell r="I34">
            <v>39</v>
          </cell>
          <cell r="J34">
            <v>42</v>
          </cell>
          <cell r="K34">
            <v>1</v>
          </cell>
          <cell r="L34">
            <v>18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</v>
          </cell>
          <cell r="S34">
            <v>0</v>
          </cell>
          <cell r="T34">
            <v>4</v>
          </cell>
          <cell r="U34">
            <v>0</v>
          </cell>
          <cell r="V34">
            <v>5</v>
          </cell>
          <cell r="W34">
            <v>1</v>
          </cell>
          <cell r="X34">
            <v>0</v>
          </cell>
          <cell r="Y34">
            <v>0</v>
          </cell>
          <cell r="Z34">
            <v>4</v>
          </cell>
          <cell r="AA34">
            <v>2</v>
          </cell>
          <cell r="AB34">
            <v>1</v>
          </cell>
          <cell r="AC34">
            <v>5</v>
          </cell>
          <cell r="AD34">
            <v>0</v>
          </cell>
          <cell r="AE34">
            <v>217</v>
          </cell>
          <cell r="AF34">
            <v>23</v>
          </cell>
          <cell r="AG34">
            <v>42</v>
          </cell>
          <cell r="AH34">
            <v>5</v>
          </cell>
          <cell r="AI34">
            <v>14</v>
          </cell>
          <cell r="AJ34">
            <v>0</v>
          </cell>
          <cell r="AK34">
            <v>0</v>
          </cell>
          <cell r="AL34">
            <v>36</v>
          </cell>
          <cell r="AM34">
            <v>30</v>
          </cell>
          <cell r="AN34">
            <v>9</v>
          </cell>
          <cell r="AO34">
            <v>1</v>
          </cell>
          <cell r="AP34">
            <v>7</v>
          </cell>
          <cell r="AQ34">
            <v>34</v>
          </cell>
          <cell r="AR34">
            <v>9</v>
          </cell>
          <cell r="AS34">
            <v>25</v>
          </cell>
          <cell r="AT34">
            <v>5</v>
          </cell>
          <cell r="AU34">
            <v>0</v>
          </cell>
          <cell r="AV34">
            <v>4</v>
          </cell>
          <cell r="AW34">
            <v>0</v>
          </cell>
          <cell r="AX34">
            <v>4</v>
          </cell>
          <cell r="AY34">
            <v>11</v>
          </cell>
          <cell r="AZ34">
            <v>0</v>
          </cell>
          <cell r="BA34">
            <v>3</v>
          </cell>
          <cell r="BB34">
            <v>0</v>
          </cell>
          <cell r="BC34">
            <v>0</v>
          </cell>
          <cell r="BD34">
            <v>0</v>
          </cell>
          <cell r="BE34">
            <v>26</v>
          </cell>
          <cell r="BF34">
            <v>80</v>
          </cell>
          <cell r="BG34">
            <v>156</v>
          </cell>
          <cell r="BH34">
            <v>83</v>
          </cell>
          <cell r="BI34">
            <v>190</v>
          </cell>
          <cell r="BJ34">
            <v>56</v>
          </cell>
          <cell r="BK34">
            <v>8</v>
          </cell>
          <cell r="BL34">
            <v>2</v>
          </cell>
          <cell r="BM34">
            <v>100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S34">
            <v>0</v>
          </cell>
          <cell r="BT34">
            <v>0</v>
          </cell>
          <cell r="BU34">
            <v>1</v>
          </cell>
          <cell r="BW34">
            <v>0</v>
          </cell>
          <cell r="BY34">
            <v>0</v>
          </cell>
          <cell r="CF34">
            <v>9458</v>
          </cell>
          <cell r="CH34">
            <v>10782</v>
          </cell>
        </row>
        <row r="35">
          <cell r="E35">
            <v>298</v>
          </cell>
          <cell r="F35">
            <v>54</v>
          </cell>
          <cell r="G35">
            <v>40</v>
          </cell>
          <cell r="H35">
            <v>227</v>
          </cell>
          <cell r="I35">
            <v>53</v>
          </cell>
          <cell r="J35">
            <v>505</v>
          </cell>
          <cell r="K35">
            <v>14</v>
          </cell>
          <cell r="L35">
            <v>61</v>
          </cell>
          <cell r="M35">
            <v>3</v>
          </cell>
          <cell r="N35">
            <v>0</v>
          </cell>
          <cell r="O35">
            <v>13</v>
          </cell>
          <cell r="P35">
            <v>0</v>
          </cell>
          <cell r="Q35">
            <v>1</v>
          </cell>
          <cell r="R35">
            <v>79</v>
          </cell>
          <cell r="S35">
            <v>5</v>
          </cell>
          <cell r="T35">
            <v>21</v>
          </cell>
          <cell r="U35">
            <v>0</v>
          </cell>
          <cell r="V35">
            <v>23</v>
          </cell>
          <cell r="W35">
            <v>6</v>
          </cell>
          <cell r="X35">
            <v>0</v>
          </cell>
          <cell r="Y35">
            <v>0</v>
          </cell>
          <cell r="Z35">
            <v>21</v>
          </cell>
          <cell r="AA35">
            <v>4</v>
          </cell>
          <cell r="AB35">
            <v>24</v>
          </cell>
          <cell r="AC35">
            <v>20</v>
          </cell>
          <cell r="AD35">
            <v>31</v>
          </cell>
          <cell r="AE35">
            <v>798</v>
          </cell>
          <cell r="AF35">
            <v>60</v>
          </cell>
          <cell r="AG35">
            <v>1620</v>
          </cell>
          <cell r="AH35">
            <v>60</v>
          </cell>
          <cell r="AI35">
            <v>50</v>
          </cell>
          <cell r="AJ35">
            <v>4</v>
          </cell>
          <cell r="AK35">
            <v>0</v>
          </cell>
          <cell r="AL35">
            <v>173</v>
          </cell>
          <cell r="AM35">
            <v>78</v>
          </cell>
          <cell r="AN35">
            <v>47</v>
          </cell>
          <cell r="AO35">
            <v>8</v>
          </cell>
          <cell r="AP35">
            <v>16</v>
          </cell>
          <cell r="AQ35">
            <v>79</v>
          </cell>
          <cell r="AR35">
            <v>11</v>
          </cell>
          <cell r="AS35">
            <v>9</v>
          </cell>
          <cell r="AT35">
            <v>6</v>
          </cell>
          <cell r="AU35">
            <v>0</v>
          </cell>
          <cell r="AV35">
            <v>89</v>
          </cell>
          <cell r="AW35">
            <v>0</v>
          </cell>
          <cell r="AX35">
            <v>16</v>
          </cell>
          <cell r="AY35">
            <v>111</v>
          </cell>
          <cell r="AZ35">
            <v>2</v>
          </cell>
          <cell r="BA35">
            <v>10</v>
          </cell>
          <cell r="BB35">
            <v>10</v>
          </cell>
          <cell r="BC35">
            <v>0</v>
          </cell>
          <cell r="BD35">
            <v>8</v>
          </cell>
          <cell r="BE35">
            <v>58</v>
          </cell>
          <cell r="BF35">
            <v>755</v>
          </cell>
          <cell r="BG35">
            <v>268</v>
          </cell>
          <cell r="BH35">
            <v>246</v>
          </cell>
          <cell r="BI35">
            <v>101</v>
          </cell>
          <cell r="BJ35">
            <v>29</v>
          </cell>
          <cell r="BK35">
            <v>6</v>
          </cell>
          <cell r="BL35">
            <v>3</v>
          </cell>
          <cell r="BM35">
            <v>38</v>
          </cell>
          <cell r="BN35">
            <v>1</v>
          </cell>
          <cell r="BO35">
            <v>2</v>
          </cell>
          <cell r="BP35">
            <v>0</v>
          </cell>
          <cell r="BQ35">
            <v>0</v>
          </cell>
          <cell r="BS35">
            <v>7621</v>
          </cell>
          <cell r="BT35">
            <v>0</v>
          </cell>
          <cell r="BU35">
            <v>2</v>
          </cell>
          <cell r="BW35">
            <v>0</v>
          </cell>
          <cell r="BY35">
            <v>0</v>
          </cell>
          <cell r="CF35">
            <v>8437</v>
          </cell>
          <cell r="CH35">
            <v>22335</v>
          </cell>
        </row>
        <row r="36">
          <cell r="E36">
            <v>24</v>
          </cell>
          <cell r="F36">
            <v>0</v>
          </cell>
          <cell r="G36">
            <v>0</v>
          </cell>
          <cell r="H36">
            <v>88</v>
          </cell>
          <cell r="I36">
            <v>43</v>
          </cell>
          <cell r="J36">
            <v>661</v>
          </cell>
          <cell r="K36">
            <v>10</v>
          </cell>
          <cell r="L36">
            <v>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10</v>
          </cell>
          <cell r="S36">
            <v>0</v>
          </cell>
          <cell r="T36">
            <v>26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6</v>
          </cell>
          <cell r="AA36">
            <v>0</v>
          </cell>
          <cell r="AB36">
            <v>0</v>
          </cell>
          <cell r="AC36">
            <v>0</v>
          </cell>
          <cell r="AD36">
            <v>4</v>
          </cell>
          <cell r="AE36">
            <v>330</v>
          </cell>
          <cell r="AF36">
            <v>33</v>
          </cell>
          <cell r="AG36">
            <v>923</v>
          </cell>
          <cell r="AH36">
            <v>0</v>
          </cell>
          <cell r="AI36">
            <v>238</v>
          </cell>
          <cell r="AJ36">
            <v>265</v>
          </cell>
          <cell r="AK36">
            <v>0</v>
          </cell>
          <cell r="AL36">
            <v>81</v>
          </cell>
          <cell r="AM36">
            <v>10</v>
          </cell>
          <cell r="AN36">
            <v>88</v>
          </cell>
          <cell r="AO36">
            <v>0</v>
          </cell>
          <cell r="AP36">
            <v>0</v>
          </cell>
          <cell r="AQ36">
            <v>16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1</v>
          </cell>
          <cell r="AY36">
            <v>2</v>
          </cell>
          <cell r="AZ36">
            <v>0</v>
          </cell>
          <cell r="BA36">
            <v>0</v>
          </cell>
          <cell r="BB36">
            <v>3</v>
          </cell>
          <cell r="BC36">
            <v>4</v>
          </cell>
          <cell r="BD36">
            <v>0</v>
          </cell>
          <cell r="BE36">
            <v>170</v>
          </cell>
          <cell r="BF36">
            <v>141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8</v>
          </cell>
          <cell r="BM36">
            <v>3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S36">
            <v>8330</v>
          </cell>
          <cell r="BT36">
            <v>0</v>
          </cell>
          <cell r="BU36">
            <v>0</v>
          </cell>
          <cell r="BW36">
            <v>0</v>
          </cell>
          <cell r="BY36">
            <v>0</v>
          </cell>
          <cell r="CF36">
            <v>9867</v>
          </cell>
          <cell r="CH36">
            <v>21471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2</v>
          </cell>
          <cell r="AG37">
            <v>23</v>
          </cell>
          <cell r="AH37">
            <v>46</v>
          </cell>
          <cell r="AI37">
            <v>8</v>
          </cell>
          <cell r="AJ37">
            <v>0</v>
          </cell>
          <cell r="AK37">
            <v>0</v>
          </cell>
          <cell r="AL37">
            <v>0</v>
          </cell>
          <cell r="AM37">
            <v>14</v>
          </cell>
          <cell r="AN37">
            <v>0</v>
          </cell>
          <cell r="AO37">
            <v>0</v>
          </cell>
          <cell r="AP37">
            <v>11</v>
          </cell>
          <cell r="AQ37">
            <v>0</v>
          </cell>
          <cell r="AR37">
            <v>0</v>
          </cell>
          <cell r="AS37">
            <v>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509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731</v>
          </cell>
          <cell r="BF37">
            <v>6</v>
          </cell>
          <cell r="BG37">
            <v>183</v>
          </cell>
          <cell r="BH37">
            <v>68</v>
          </cell>
          <cell r="BI37">
            <v>4</v>
          </cell>
          <cell r="BJ37">
            <v>0</v>
          </cell>
          <cell r="BK37">
            <v>10</v>
          </cell>
          <cell r="BL37">
            <v>0</v>
          </cell>
          <cell r="BM37">
            <v>68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10405</v>
          </cell>
          <cell r="BT37">
            <v>0</v>
          </cell>
          <cell r="BU37">
            <v>0</v>
          </cell>
          <cell r="BW37">
            <v>0</v>
          </cell>
          <cell r="BY37">
            <v>0</v>
          </cell>
          <cell r="CF37">
            <v>1516</v>
          </cell>
          <cell r="CH37">
            <v>13607</v>
          </cell>
        </row>
        <row r="38">
          <cell r="E38">
            <v>0</v>
          </cell>
          <cell r="F38">
            <v>11</v>
          </cell>
          <cell r="G38">
            <v>0</v>
          </cell>
          <cell r="H38">
            <v>26</v>
          </cell>
          <cell r="I38">
            <v>0</v>
          </cell>
          <cell r="J38">
            <v>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0</v>
          </cell>
          <cell r="AG38">
            <v>27</v>
          </cell>
          <cell r="AH38">
            <v>0</v>
          </cell>
          <cell r="AI38">
            <v>1561</v>
          </cell>
          <cell r="AJ38">
            <v>164</v>
          </cell>
          <cell r="AK38">
            <v>0</v>
          </cell>
          <cell r="AL38">
            <v>97</v>
          </cell>
          <cell r="AM38">
            <v>0</v>
          </cell>
          <cell r="AN38">
            <v>0</v>
          </cell>
          <cell r="AO38">
            <v>0</v>
          </cell>
          <cell r="AP38">
            <v>4</v>
          </cell>
          <cell r="AQ38">
            <v>284</v>
          </cell>
          <cell r="AR38">
            <v>2</v>
          </cell>
          <cell r="AS38">
            <v>4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5</v>
          </cell>
          <cell r="AY38">
            <v>12</v>
          </cell>
          <cell r="AZ38">
            <v>2</v>
          </cell>
          <cell r="BA38">
            <v>9</v>
          </cell>
          <cell r="BB38">
            <v>0</v>
          </cell>
          <cell r="BC38">
            <v>0</v>
          </cell>
          <cell r="BD38">
            <v>0</v>
          </cell>
          <cell r="BE38">
            <v>79</v>
          </cell>
          <cell r="BF38">
            <v>25</v>
          </cell>
          <cell r="BG38">
            <v>18</v>
          </cell>
          <cell r="BH38">
            <v>9</v>
          </cell>
          <cell r="BI38">
            <v>15</v>
          </cell>
          <cell r="BJ38">
            <v>6</v>
          </cell>
          <cell r="BK38">
            <v>3</v>
          </cell>
          <cell r="BL38">
            <v>1</v>
          </cell>
          <cell r="BM38">
            <v>214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S38">
            <v>166</v>
          </cell>
          <cell r="BT38">
            <v>0</v>
          </cell>
          <cell r="BU38">
            <v>74</v>
          </cell>
          <cell r="BW38">
            <v>0</v>
          </cell>
          <cell r="BY38">
            <v>0</v>
          </cell>
          <cell r="CF38">
            <v>2716</v>
          </cell>
          <cell r="CH38">
            <v>5547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15</v>
          </cell>
          <cell r="AF39">
            <v>0</v>
          </cell>
          <cell r="AG39">
            <v>7</v>
          </cell>
          <cell r="AH39">
            <v>0</v>
          </cell>
          <cell r="AI39">
            <v>3</v>
          </cell>
          <cell r="AJ39">
            <v>0</v>
          </cell>
          <cell r="AK39">
            <v>0</v>
          </cell>
          <cell r="AL39">
            <v>9</v>
          </cell>
          <cell r="AM39">
            <v>1</v>
          </cell>
          <cell r="AN39">
            <v>2</v>
          </cell>
          <cell r="AO39">
            <v>0</v>
          </cell>
          <cell r="AP39">
            <v>1</v>
          </cell>
          <cell r="AQ39">
            <v>18</v>
          </cell>
          <cell r="AR39">
            <v>0</v>
          </cell>
          <cell r="AS39">
            <v>11</v>
          </cell>
          <cell r="AT39">
            <v>1</v>
          </cell>
          <cell r="AU39">
            <v>0</v>
          </cell>
          <cell r="AV39">
            <v>0</v>
          </cell>
          <cell r="AW39">
            <v>0</v>
          </cell>
          <cell r="AX39">
            <v>1</v>
          </cell>
          <cell r="AY39">
            <v>1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6</v>
          </cell>
          <cell r="BH39">
            <v>3</v>
          </cell>
          <cell r="BI39">
            <v>1</v>
          </cell>
          <cell r="BJ39">
            <v>0</v>
          </cell>
          <cell r="BK39">
            <v>3</v>
          </cell>
          <cell r="BL39">
            <v>0</v>
          </cell>
          <cell r="BM39">
            <v>18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S39">
            <v>25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8</v>
          </cell>
          <cell r="CH39">
            <v>147</v>
          </cell>
        </row>
        <row r="40">
          <cell r="E40">
            <v>0</v>
          </cell>
          <cell r="F40">
            <v>5</v>
          </cell>
          <cell r="G40">
            <v>0</v>
          </cell>
          <cell r="H40">
            <v>0</v>
          </cell>
          <cell r="I40">
            <v>1</v>
          </cell>
          <cell r="J40">
            <v>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</v>
          </cell>
          <cell r="AC40">
            <v>0</v>
          </cell>
          <cell r="AD40">
            <v>0</v>
          </cell>
          <cell r="AE40">
            <v>48</v>
          </cell>
          <cell r="AF40">
            <v>0</v>
          </cell>
          <cell r="AG40">
            <v>26</v>
          </cell>
          <cell r="AH40">
            <v>0</v>
          </cell>
          <cell r="AI40">
            <v>314</v>
          </cell>
          <cell r="AJ40">
            <v>0</v>
          </cell>
          <cell r="AK40">
            <v>0</v>
          </cell>
          <cell r="AL40">
            <v>190</v>
          </cell>
          <cell r="AM40">
            <v>0</v>
          </cell>
          <cell r="AN40">
            <v>25</v>
          </cell>
          <cell r="AO40">
            <v>0</v>
          </cell>
          <cell r="AP40">
            <v>154</v>
          </cell>
          <cell r="AQ40">
            <v>0</v>
          </cell>
          <cell r="AR40">
            <v>141</v>
          </cell>
          <cell r="AS40">
            <v>61</v>
          </cell>
          <cell r="AT40">
            <v>11</v>
          </cell>
          <cell r="AU40">
            <v>0</v>
          </cell>
          <cell r="AV40">
            <v>0</v>
          </cell>
          <cell r="AW40">
            <v>0</v>
          </cell>
          <cell r="AX40">
            <v>3</v>
          </cell>
          <cell r="AY40">
            <v>47</v>
          </cell>
          <cell r="AZ40">
            <v>0</v>
          </cell>
          <cell r="BA40">
            <v>3</v>
          </cell>
          <cell r="BB40">
            <v>0</v>
          </cell>
          <cell r="BC40">
            <v>0</v>
          </cell>
          <cell r="BD40">
            <v>0</v>
          </cell>
          <cell r="BE40">
            <v>193</v>
          </cell>
          <cell r="BF40">
            <v>130</v>
          </cell>
          <cell r="BG40">
            <v>630</v>
          </cell>
          <cell r="BH40">
            <v>239</v>
          </cell>
          <cell r="BI40">
            <v>328</v>
          </cell>
          <cell r="BJ40">
            <v>96</v>
          </cell>
          <cell r="BK40">
            <v>137</v>
          </cell>
          <cell r="BL40">
            <v>50</v>
          </cell>
          <cell r="BM40">
            <v>454</v>
          </cell>
          <cell r="BN40">
            <v>5</v>
          </cell>
          <cell r="BO40">
            <v>0</v>
          </cell>
          <cell r="BP40">
            <v>0</v>
          </cell>
          <cell r="BQ40">
            <v>0</v>
          </cell>
          <cell r="BS40">
            <v>18487</v>
          </cell>
          <cell r="BT40">
            <v>0</v>
          </cell>
          <cell r="BU40">
            <v>0</v>
          </cell>
          <cell r="BW40">
            <v>0</v>
          </cell>
          <cell r="BY40">
            <v>0</v>
          </cell>
          <cell r="CF40">
            <v>17671</v>
          </cell>
          <cell r="CH40">
            <v>39458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</v>
          </cell>
          <cell r="AF41">
            <v>0</v>
          </cell>
          <cell r="AG41">
            <v>13</v>
          </cell>
          <cell r="AH41">
            <v>4</v>
          </cell>
          <cell r="AI41">
            <v>7</v>
          </cell>
          <cell r="AJ41">
            <v>0</v>
          </cell>
          <cell r="AK41">
            <v>0</v>
          </cell>
          <cell r="AL41">
            <v>3</v>
          </cell>
          <cell r="AM41">
            <v>0</v>
          </cell>
          <cell r="AN41">
            <v>0</v>
          </cell>
          <cell r="AO41">
            <v>0</v>
          </cell>
          <cell r="AP41">
            <v>10</v>
          </cell>
          <cell r="AQ41">
            <v>5</v>
          </cell>
          <cell r="AR41">
            <v>1</v>
          </cell>
          <cell r="AS41">
            <v>35</v>
          </cell>
          <cell r="AT41">
            <v>1</v>
          </cell>
          <cell r="AU41">
            <v>0</v>
          </cell>
          <cell r="AV41">
            <v>5</v>
          </cell>
          <cell r="AW41">
            <v>0</v>
          </cell>
          <cell r="AX41">
            <v>1</v>
          </cell>
          <cell r="AY41">
            <v>1</v>
          </cell>
          <cell r="AZ41">
            <v>2</v>
          </cell>
          <cell r="BA41">
            <v>2</v>
          </cell>
          <cell r="BB41">
            <v>0</v>
          </cell>
          <cell r="BC41">
            <v>0</v>
          </cell>
          <cell r="BD41">
            <v>0</v>
          </cell>
          <cell r="BE41">
            <v>3</v>
          </cell>
          <cell r="BF41">
            <v>479</v>
          </cell>
          <cell r="BG41">
            <v>99</v>
          </cell>
          <cell r="BH41">
            <v>61</v>
          </cell>
          <cell r="BI41">
            <v>22</v>
          </cell>
          <cell r="BJ41">
            <v>5</v>
          </cell>
          <cell r="BK41">
            <v>11</v>
          </cell>
          <cell r="BL41">
            <v>3</v>
          </cell>
          <cell r="BM41">
            <v>47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S41">
            <v>921</v>
          </cell>
          <cell r="BT41">
            <v>0</v>
          </cell>
          <cell r="BU41">
            <v>0</v>
          </cell>
          <cell r="BW41">
            <v>0</v>
          </cell>
          <cell r="BY41">
            <v>0</v>
          </cell>
          <cell r="CF41">
            <v>65</v>
          </cell>
          <cell r="CH41">
            <v>1815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0</v>
          </cell>
          <cell r="AG42">
            <v>0</v>
          </cell>
          <cell r="AH42">
            <v>0</v>
          </cell>
          <cell r="AI42">
            <v>2</v>
          </cell>
          <cell r="AJ42">
            <v>0</v>
          </cell>
          <cell r="AK42">
            <v>0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8</v>
          </cell>
          <cell r="AQ42">
            <v>1103</v>
          </cell>
          <cell r="AR42">
            <v>0</v>
          </cell>
          <cell r="AS42">
            <v>1</v>
          </cell>
          <cell r="AT42">
            <v>1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421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80</v>
          </cell>
          <cell r="BH42">
            <v>22</v>
          </cell>
          <cell r="BI42">
            <v>8</v>
          </cell>
          <cell r="BJ42">
            <v>0</v>
          </cell>
          <cell r="BK42">
            <v>7</v>
          </cell>
          <cell r="BL42">
            <v>2</v>
          </cell>
          <cell r="BM42">
            <v>11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220</v>
          </cell>
          <cell r="BT42">
            <v>27</v>
          </cell>
          <cell r="BU42">
            <v>32</v>
          </cell>
          <cell r="BW42">
            <v>0</v>
          </cell>
          <cell r="BY42">
            <v>0</v>
          </cell>
          <cell r="CF42">
            <v>5</v>
          </cell>
          <cell r="CH42">
            <v>1953</v>
          </cell>
        </row>
        <row r="43">
          <cell r="E43">
            <v>0</v>
          </cell>
          <cell r="F43">
            <v>0</v>
          </cell>
          <cell r="G43">
            <v>1</v>
          </cell>
          <cell r="H43">
            <v>12</v>
          </cell>
          <cell r="I43">
            <v>3</v>
          </cell>
          <cell r="J43">
            <v>43</v>
          </cell>
          <cell r="K43">
            <v>0</v>
          </cell>
          <cell r="L43">
            <v>0</v>
          </cell>
          <cell r="M43">
            <v>2</v>
          </cell>
          <cell r="N43">
            <v>0</v>
          </cell>
          <cell r="O43">
            <v>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</v>
          </cell>
          <cell r="W43">
            <v>0</v>
          </cell>
          <cell r="X43">
            <v>0</v>
          </cell>
          <cell r="Y43">
            <v>0</v>
          </cell>
          <cell r="Z43">
            <v>2</v>
          </cell>
          <cell r="AA43">
            <v>1</v>
          </cell>
          <cell r="AB43">
            <v>112</v>
          </cell>
          <cell r="AC43">
            <v>6</v>
          </cell>
          <cell r="AD43">
            <v>2</v>
          </cell>
          <cell r="AE43">
            <v>151</v>
          </cell>
          <cell r="AF43">
            <v>25</v>
          </cell>
          <cell r="AG43">
            <v>275</v>
          </cell>
          <cell r="AH43">
            <v>4</v>
          </cell>
          <cell r="AI43">
            <v>112</v>
          </cell>
          <cell r="AJ43">
            <v>0</v>
          </cell>
          <cell r="AK43">
            <v>0</v>
          </cell>
          <cell r="AL43">
            <v>81</v>
          </cell>
          <cell r="AM43">
            <v>52</v>
          </cell>
          <cell r="AN43">
            <v>53</v>
          </cell>
          <cell r="AO43">
            <v>7</v>
          </cell>
          <cell r="AP43">
            <v>48</v>
          </cell>
          <cell r="AQ43">
            <v>946</v>
          </cell>
          <cell r="AR43">
            <v>15</v>
          </cell>
          <cell r="AS43">
            <v>416</v>
          </cell>
          <cell r="AT43">
            <v>57</v>
          </cell>
          <cell r="AU43">
            <v>0</v>
          </cell>
          <cell r="AV43">
            <v>133</v>
          </cell>
          <cell r="AW43">
            <v>0</v>
          </cell>
          <cell r="AX43">
            <v>20</v>
          </cell>
          <cell r="AY43">
            <v>44</v>
          </cell>
          <cell r="AZ43">
            <v>3</v>
          </cell>
          <cell r="BA43">
            <v>15</v>
          </cell>
          <cell r="BB43">
            <v>1</v>
          </cell>
          <cell r="BC43">
            <v>0</v>
          </cell>
          <cell r="BD43">
            <v>0</v>
          </cell>
          <cell r="BE43">
            <v>60</v>
          </cell>
          <cell r="BF43">
            <v>174</v>
          </cell>
          <cell r="BG43">
            <v>212</v>
          </cell>
          <cell r="BH43">
            <v>118</v>
          </cell>
          <cell r="BI43">
            <v>48</v>
          </cell>
          <cell r="BJ43">
            <v>10</v>
          </cell>
          <cell r="BK43">
            <v>59</v>
          </cell>
          <cell r="BL43">
            <v>11</v>
          </cell>
          <cell r="BM43">
            <v>676</v>
          </cell>
          <cell r="BN43">
            <v>0</v>
          </cell>
          <cell r="BO43">
            <v>13</v>
          </cell>
          <cell r="BP43">
            <v>0</v>
          </cell>
          <cell r="BQ43">
            <v>0</v>
          </cell>
          <cell r="BS43">
            <v>6419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8549</v>
          </cell>
          <cell r="CH43">
            <v>18999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0</v>
          </cell>
          <cell r="AP44">
            <v>1</v>
          </cell>
          <cell r="AQ44">
            <v>0</v>
          </cell>
          <cell r="AR44">
            <v>367</v>
          </cell>
          <cell r="AS44">
            <v>20</v>
          </cell>
          <cell r="AT44">
            <v>3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1</v>
          </cell>
          <cell r="BF44">
            <v>1</v>
          </cell>
          <cell r="BG44">
            <v>11</v>
          </cell>
          <cell r="BH44">
            <v>11</v>
          </cell>
          <cell r="BI44">
            <v>5</v>
          </cell>
          <cell r="BJ44">
            <v>0</v>
          </cell>
          <cell r="BK44">
            <v>1</v>
          </cell>
          <cell r="BL44">
            <v>0</v>
          </cell>
          <cell r="BM44">
            <v>13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329</v>
          </cell>
          <cell r="BY44">
            <v>0</v>
          </cell>
          <cell r="CF44">
            <v>798</v>
          </cell>
          <cell r="CH44">
            <v>1565</v>
          </cell>
        </row>
        <row r="45">
          <cell r="E45">
            <v>0</v>
          </cell>
          <cell r="F45">
            <v>0</v>
          </cell>
          <cell r="G45">
            <v>2</v>
          </cell>
          <cell r="H45">
            <v>19</v>
          </cell>
          <cell r="I45">
            <v>8</v>
          </cell>
          <cell r="J45">
            <v>1</v>
          </cell>
          <cell r="K45">
            <v>1</v>
          </cell>
          <cell r="L45">
            <v>2</v>
          </cell>
          <cell r="M45">
            <v>4</v>
          </cell>
          <cell r="N45">
            <v>3</v>
          </cell>
          <cell r="O45">
            <v>1</v>
          </cell>
          <cell r="P45">
            <v>0</v>
          </cell>
          <cell r="Q45">
            <v>0</v>
          </cell>
          <cell r="R45">
            <v>4</v>
          </cell>
          <cell r="S45">
            <v>0</v>
          </cell>
          <cell r="T45">
            <v>10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</v>
          </cell>
          <cell r="AA45">
            <v>1</v>
          </cell>
          <cell r="AB45">
            <v>12</v>
          </cell>
          <cell r="AC45">
            <v>5</v>
          </cell>
          <cell r="AD45">
            <v>14</v>
          </cell>
          <cell r="AE45">
            <v>237</v>
          </cell>
          <cell r="AF45">
            <v>23</v>
          </cell>
          <cell r="AG45">
            <v>538</v>
          </cell>
          <cell r="AH45">
            <v>52</v>
          </cell>
          <cell r="AI45">
            <v>28</v>
          </cell>
          <cell r="AJ45">
            <v>0</v>
          </cell>
          <cell r="AK45">
            <v>0</v>
          </cell>
          <cell r="AL45">
            <v>14</v>
          </cell>
          <cell r="AM45">
            <v>6</v>
          </cell>
          <cell r="AN45">
            <v>82</v>
          </cell>
          <cell r="AO45">
            <v>5</v>
          </cell>
          <cell r="AP45">
            <v>22</v>
          </cell>
          <cell r="AQ45">
            <v>23</v>
          </cell>
          <cell r="AR45">
            <v>2</v>
          </cell>
          <cell r="AS45">
            <v>485</v>
          </cell>
          <cell r="AT45">
            <v>9</v>
          </cell>
          <cell r="AU45">
            <v>0</v>
          </cell>
          <cell r="AV45">
            <v>203</v>
          </cell>
          <cell r="AW45">
            <v>751</v>
          </cell>
          <cell r="AX45">
            <v>0</v>
          </cell>
          <cell r="AY45">
            <v>27</v>
          </cell>
          <cell r="AZ45">
            <v>0</v>
          </cell>
          <cell r="BA45">
            <v>0</v>
          </cell>
          <cell r="BB45">
            <v>73</v>
          </cell>
          <cell r="BC45">
            <v>0</v>
          </cell>
          <cell r="BD45">
            <v>0</v>
          </cell>
          <cell r="BE45">
            <v>11</v>
          </cell>
          <cell r="BF45">
            <v>45</v>
          </cell>
          <cell r="BG45">
            <v>7</v>
          </cell>
          <cell r="BH45">
            <v>2</v>
          </cell>
          <cell r="BI45">
            <v>1</v>
          </cell>
          <cell r="BJ45">
            <v>0</v>
          </cell>
          <cell r="BK45">
            <v>21</v>
          </cell>
          <cell r="BL45">
            <v>61</v>
          </cell>
          <cell r="BM45">
            <v>279</v>
          </cell>
          <cell r="BN45">
            <v>1</v>
          </cell>
          <cell r="BO45">
            <v>1</v>
          </cell>
          <cell r="BP45">
            <v>0</v>
          </cell>
          <cell r="BQ45">
            <v>0</v>
          </cell>
          <cell r="BS45">
            <v>1537</v>
          </cell>
          <cell r="BT45">
            <v>0</v>
          </cell>
          <cell r="BU45">
            <v>0</v>
          </cell>
          <cell r="BW45">
            <v>0</v>
          </cell>
          <cell r="BY45">
            <v>0</v>
          </cell>
          <cell r="CF45">
            <v>1134</v>
          </cell>
          <cell r="CH45">
            <v>5769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35</v>
          </cell>
          <cell r="I46">
            <v>0</v>
          </cell>
          <cell r="J46">
            <v>26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5</v>
          </cell>
          <cell r="AC46">
            <v>2</v>
          </cell>
          <cell r="AD46">
            <v>1</v>
          </cell>
          <cell r="AE46">
            <v>307</v>
          </cell>
          <cell r="AF46">
            <v>13</v>
          </cell>
          <cell r="AG46">
            <v>370</v>
          </cell>
          <cell r="AH46">
            <v>2</v>
          </cell>
          <cell r="AI46">
            <v>1</v>
          </cell>
          <cell r="AJ46">
            <v>1</v>
          </cell>
          <cell r="AK46">
            <v>0</v>
          </cell>
          <cell r="AL46">
            <v>96</v>
          </cell>
          <cell r="AM46">
            <v>0</v>
          </cell>
          <cell r="AN46">
            <v>0</v>
          </cell>
          <cell r="AO46">
            <v>1</v>
          </cell>
          <cell r="AP46">
            <v>15</v>
          </cell>
          <cell r="AQ46">
            <v>10</v>
          </cell>
          <cell r="AR46">
            <v>3</v>
          </cell>
          <cell r="AS46">
            <v>240</v>
          </cell>
          <cell r="AT46">
            <v>71</v>
          </cell>
          <cell r="AU46">
            <v>0</v>
          </cell>
          <cell r="AV46">
            <v>10</v>
          </cell>
          <cell r="AW46">
            <v>152</v>
          </cell>
          <cell r="AX46">
            <v>3</v>
          </cell>
          <cell r="AY46">
            <v>15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3</v>
          </cell>
          <cell r="BF46">
            <v>45</v>
          </cell>
          <cell r="BG46">
            <v>78</v>
          </cell>
          <cell r="BH46">
            <v>175</v>
          </cell>
          <cell r="BI46">
            <v>192</v>
          </cell>
          <cell r="BJ46">
            <v>60</v>
          </cell>
          <cell r="BK46">
            <v>18</v>
          </cell>
          <cell r="BL46">
            <v>6</v>
          </cell>
          <cell r="BM46">
            <v>90</v>
          </cell>
          <cell r="BN46">
            <v>0</v>
          </cell>
          <cell r="BO46">
            <v>10</v>
          </cell>
          <cell r="BP46">
            <v>0</v>
          </cell>
          <cell r="BQ46">
            <v>0</v>
          </cell>
          <cell r="BS46">
            <v>1012</v>
          </cell>
          <cell r="BT46">
            <v>0</v>
          </cell>
          <cell r="BU46">
            <v>0</v>
          </cell>
          <cell r="BW46">
            <v>0</v>
          </cell>
          <cell r="BY46">
            <v>0</v>
          </cell>
          <cell r="CF46">
            <v>290</v>
          </cell>
          <cell r="CH46">
            <v>3359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S48">
            <v>0</v>
          </cell>
          <cell r="BT48">
            <v>0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0</v>
          </cell>
          <cell r="BT49">
            <v>0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0</v>
          </cell>
        </row>
        <row r="50">
          <cell r="E50">
            <v>0</v>
          </cell>
          <cell r="F50">
            <v>5</v>
          </cell>
          <cell r="G50">
            <v>5</v>
          </cell>
          <cell r="H50">
            <v>5</v>
          </cell>
          <cell r="I50">
            <v>1</v>
          </cell>
          <cell r="J50">
            <v>21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</v>
          </cell>
          <cell r="AB50">
            <v>61</v>
          </cell>
          <cell r="AC50">
            <v>20</v>
          </cell>
          <cell r="AD50">
            <v>0</v>
          </cell>
          <cell r="AE50">
            <v>310</v>
          </cell>
          <cell r="AF50">
            <v>35</v>
          </cell>
          <cell r="AG50">
            <v>198</v>
          </cell>
          <cell r="AH50">
            <v>124</v>
          </cell>
          <cell r="AI50">
            <v>818</v>
          </cell>
          <cell r="AJ50">
            <v>0</v>
          </cell>
          <cell r="AK50">
            <v>0</v>
          </cell>
          <cell r="AL50">
            <v>82</v>
          </cell>
          <cell r="AM50">
            <v>10</v>
          </cell>
          <cell r="AN50">
            <v>17</v>
          </cell>
          <cell r="AO50">
            <v>3</v>
          </cell>
          <cell r="AP50">
            <v>38</v>
          </cell>
          <cell r="AQ50">
            <v>79</v>
          </cell>
          <cell r="AR50">
            <v>4</v>
          </cell>
          <cell r="AS50">
            <v>135</v>
          </cell>
          <cell r="AT50">
            <v>10</v>
          </cell>
          <cell r="AU50">
            <v>0</v>
          </cell>
          <cell r="AV50">
            <v>8</v>
          </cell>
          <cell r="AW50">
            <v>0</v>
          </cell>
          <cell r="AX50">
            <v>10</v>
          </cell>
          <cell r="AY50">
            <v>237</v>
          </cell>
          <cell r="AZ50">
            <v>1</v>
          </cell>
          <cell r="BA50">
            <v>11</v>
          </cell>
          <cell r="BB50">
            <v>0</v>
          </cell>
          <cell r="BC50">
            <v>2</v>
          </cell>
          <cell r="BD50">
            <v>0</v>
          </cell>
          <cell r="BE50">
            <v>21</v>
          </cell>
          <cell r="BF50">
            <v>73</v>
          </cell>
          <cell r="BG50">
            <v>0</v>
          </cell>
          <cell r="BH50">
            <v>4</v>
          </cell>
          <cell r="BI50">
            <v>2</v>
          </cell>
          <cell r="BJ50">
            <v>0</v>
          </cell>
          <cell r="BK50">
            <v>31</v>
          </cell>
          <cell r="BL50">
            <v>7</v>
          </cell>
          <cell r="BM50">
            <v>131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S50">
            <v>43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1299</v>
          </cell>
          <cell r="CH50">
            <v>3862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1</v>
          </cell>
          <cell r="J51">
            <v>4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233</v>
          </cell>
          <cell r="AF51">
            <v>2</v>
          </cell>
          <cell r="AG51">
            <v>8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4</v>
          </cell>
          <cell r="AM51">
            <v>0</v>
          </cell>
          <cell r="AN51">
            <v>0</v>
          </cell>
          <cell r="AO51">
            <v>0</v>
          </cell>
          <cell r="AP51">
            <v>11</v>
          </cell>
          <cell r="AQ51">
            <v>2</v>
          </cell>
          <cell r="AR51">
            <v>0</v>
          </cell>
          <cell r="AS51">
            <v>43</v>
          </cell>
          <cell r="AT51">
            <v>2</v>
          </cell>
          <cell r="AU51">
            <v>0</v>
          </cell>
          <cell r="AV51">
            <v>2</v>
          </cell>
          <cell r="AW51">
            <v>0</v>
          </cell>
          <cell r="AX51">
            <v>0</v>
          </cell>
          <cell r="AY51">
            <v>62</v>
          </cell>
          <cell r="AZ51">
            <v>0</v>
          </cell>
          <cell r="BA51">
            <v>2</v>
          </cell>
          <cell r="BB51">
            <v>2</v>
          </cell>
          <cell r="BC51">
            <v>0</v>
          </cell>
          <cell r="BD51">
            <v>0</v>
          </cell>
          <cell r="BE51">
            <v>3</v>
          </cell>
          <cell r="BF51">
            <v>11</v>
          </cell>
          <cell r="BG51">
            <v>0</v>
          </cell>
          <cell r="BH51">
            <v>1</v>
          </cell>
          <cell r="BI51">
            <v>1</v>
          </cell>
          <cell r="BJ51">
            <v>0</v>
          </cell>
          <cell r="BK51">
            <v>14</v>
          </cell>
          <cell r="BL51">
            <v>2</v>
          </cell>
          <cell r="BM51">
            <v>26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S51">
            <v>2</v>
          </cell>
          <cell r="BT51">
            <v>2</v>
          </cell>
          <cell r="BU51">
            <v>0</v>
          </cell>
          <cell r="BW51">
            <v>68</v>
          </cell>
          <cell r="BY51">
            <v>0</v>
          </cell>
          <cell r="CF51">
            <v>19</v>
          </cell>
          <cell r="CH51">
            <v>528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</v>
          </cell>
          <cell r="AF52">
            <v>0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2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9</v>
          </cell>
          <cell r="BW52">
            <v>0</v>
          </cell>
          <cell r="BY52">
            <v>0</v>
          </cell>
          <cell r="CF52">
            <v>0</v>
          </cell>
          <cell r="CH52">
            <v>19</v>
          </cell>
        </row>
        <row r="53">
          <cell r="E53">
            <v>0</v>
          </cell>
          <cell r="F53">
            <v>0</v>
          </cell>
          <cell r="G53">
            <v>7</v>
          </cell>
          <cell r="H53">
            <v>168</v>
          </cell>
          <cell r="I53">
            <v>22</v>
          </cell>
          <cell r="J53">
            <v>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</v>
          </cell>
          <cell r="W53">
            <v>0</v>
          </cell>
          <cell r="X53">
            <v>0</v>
          </cell>
          <cell r="Y53">
            <v>0</v>
          </cell>
          <cell r="Z53">
            <v>2</v>
          </cell>
          <cell r="AA53">
            <v>0</v>
          </cell>
          <cell r="AB53">
            <v>14</v>
          </cell>
          <cell r="AC53">
            <v>7</v>
          </cell>
          <cell r="AD53">
            <v>2</v>
          </cell>
          <cell r="AE53">
            <v>0</v>
          </cell>
          <cell r="AF53">
            <v>33</v>
          </cell>
          <cell r="AG53">
            <v>190</v>
          </cell>
          <cell r="AH53">
            <v>25</v>
          </cell>
          <cell r="AI53">
            <v>6</v>
          </cell>
          <cell r="AJ53">
            <v>0</v>
          </cell>
          <cell r="AK53">
            <v>0</v>
          </cell>
          <cell r="AL53">
            <v>50</v>
          </cell>
          <cell r="AM53">
            <v>58</v>
          </cell>
          <cell r="AN53">
            <v>7</v>
          </cell>
          <cell r="AO53">
            <v>7</v>
          </cell>
          <cell r="AP53">
            <v>158</v>
          </cell>
          <cell r="AQ53">
            <v>630</v>
          </cell>
          <cell r="AR53">
            <v>1</v>
          </cell>
          <cell r="AS53">
            <v>257</v>
          </cell>
          <cell r="AT53">
            <v>19</v>
          </cell>
          <cell r="AU53">
            <v>0</v>
          </cell>
          <cell r="AV53">
            <v>109</v>
          </cell>
          <cell r="AW53">
            <v>0</v>
          </cell>
          <cell r="AX53">
            <v>6</v>
          </cell>
          <cell r="AY53">
            <v>30</v>
          </cell>
          <cell r="AZ53">
            <v>4</v>
          </cell>
          <cell r="BA53">
            <v>23</v>
          </cell>
          <cell r="BB53">
            <v>0</v>
          </cell>
          <cell r="BC53">
            <v>0</v>
          </cell>
          <cell r="BD53">
            <v>0</v>
          </cell>
          <cell r="BE53">
            <v>30</v>
          </cell>
          <cell r="BF53">
            <v>90</v>
          </cell>
          <cell r="BG53">
            <v>2</v>
          </cell>
          <cell r="BH53">
            <v>7</v>
          </cell>
          <cell r="BI53">
            <v>5</v>
          </cell>
          <cell r="BJ53">
            <v>0</v>
          </cell>
          <cell r="BK53">
            <v>46</v>
          </cell>
          <cell r="BL53">
            <v>16</v>
          </cell>
          <cell r="BM53">
            <v>184</v>
          </cell>
          <cell r="BN53">
            <v>0</v>
          </cell>
          <cell r="BO53">
            <v>18</v>
          </cell>
          <cell r="BP53">
            <v>0</v>
          </cell>
          <cell r="BQ53">
            <v>0</v>
          </cell>
          <cell r="BS53">
            <v>0</v>
          </cell>
          <cell r="BT53">
            <v>0</v>
          </cell>
          <cell r="BU53">
            <v>0</v>
          </cell>
          <cell r="BW53">
            <v>726</v>
          </cell>
          <cell r="BY53">
            <v>0</v>
          </cell>
          <cell r="CF53">
            <v>24</v>
          </cell>
          <cell r="CH53">
            <v>3013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9</v>
          </cell>
          <cell r="I54">
            <v>10</v>
          </cell>
          <cell r="J54">
            <v>27</v>
          </cell>
          <cell r="K54">
            <v>3</v>
          </cell>
          <cell r="L54">
            <v>1</v>
          </cell>
          <cell r="M54">
            <v>4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39</v>
          </cell>
          <cell r="AC54">
            <v>29</v>
          </cell>
          <cell r="AD54">
            <v>1</v>
          </cell>
          <cell r="AE54">
            <v>112</v>
          </cell>
          <cell r="AF54">
            <v>5</v>
          </cell>
          <cell r="AG54">
            <v>8</v>
          </cell>
          <cell r="AH54">
            <v>16</v>
          </cell>
          <cell r="AI54">
            <v>7</v>
          </cell>
          <cell r="AJ54">
            <v>0</v>
          </cell>
          <cell r="AK54">
            <v>0</v>
          </cell>
          <cell r="AL54">
            <v>19</v>
          </cell>
          <cell r="AM54">
            <v>0</v>
          </cell>
          <cell r="AN54">
            <v>25</v>
          </cell>
          <cell r="AO54">
            <v>12</v>
          </cell>
          <cell r="AP54">
            <v>16</v>
          </cell>
          <cell r="AQ54">
            <v>57</v>
          </cell>
          <cell r="AR54">
            <v>0</v>
          </cell>
          <cell r="AS54">
            <v>101</v>
          </cell>
          <cell r="AT54">
            <v>7</v>
          </cell>
          <cell r="AU54">
            <v>0</v>
          </cell>
          <cell r="AV54">
            <v>14</v>
          </cell>
          <cell r="AW54">
            <v>0</v>
          </cell>
          <cell r="AX54">
            <v>7</v>
          </cell>
          <cell r="AY54">
            <v>246</v>
          </cell>
          <cell r="AZ54">
            <v>0</v>
          </cell>
          <cell r="BA54">
            <v>5</v>
          </cell>
          <cell r="BB54">
            <v>3</v>
          </cell>
          <cell r="BC54">
            <v>0</v>
          </cell>
          <cell r="BD54">
            <v>0</v>
          </cell>
          <cell r="BE54">
            <v>14</v>
          </cell>
          <cell r="BF54">
            <v>93</v>
          </cell>
          <cell r="BG54">
            <v>0</v>
          </cell>
          <cell r="BH54">
            <v>2</v>
          </cell>
          <cell r="BI54">
            <v>2</v>
          </cell>
          <cell r="BJ54">
            <v>0</v>
          </cell>
          <cell r="BK54">
            <v>17</v>
          </cell>
          <cell r="BL54">
            <v>5</v>
          </cell>
          <cell r="BM54">
            <v>58</v>
          </cell>
          <cell r="BN54">
            <v>0</v>
          </cell>
          <cell r="BO54">
            <v>17</v>
          </cell>
          <cell r="BP54">
            <v>0</v>
          </cell>
          <cell r="BQ54">
            <v>0</v>
          </cell>
          <cell r="BS54">
            <v>289</v>
          </cell>
          <cell r="BT54">
            <v>0</v>
          </cell>
          <cell r="BU54">
            <v>0</v>
          </cell>
          <cell r="BW54">
            <v>200</v>
          </cell>
          <cell r="BY54">
            <v>0</v>
          </cell>
          <cell r="CF54">
            <v>654</v>
          </cell>
          <cell r="CH54">
            <v>2143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44</v>
          </cell>
          <cell r="I55">
            <v>0</v>
          </cell>
          <cell r="J55">
            <v>25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0</v>
          </cell>
          <cell r="AD55">
            <v>1</v>
          </cell>
          <cell r="AE55">
            <v>191</v>
          </cell>
          <cell r="AF55">
            <v>0</v>
          </cell>
          <cell r="AG55">
            <v>430</v>
          </cell>
          <cell r="AH55">
            <v>0</v>
          </cell>
          <cell r="AI55">
            <v>66</v>
          </cell>
          <cell r="AJ55">
            <v>0</v>
          </cell>
          <cell r="AK55">
            <v>0</v>
          </cell>
          <cell r="AL55">
            <v>38</v>
          </cell>
          <cell r="AM55">
            <v>0</v>
          </cell>
          <cell r="AN55">
            <v>0</v>
          </cell>
          <cell r="AO55">
            <v>1</v>
          </cell>
          <cell r="AP55">
            <v>12</v>
          </cell>
          <cell r="AQ55">
            <v>0</v>
          </cell>
          <cell r="AR55">
            <v>3</v>
          </cell>
          <cell r="AS55">
            <v>86</v>
          </cell>
          <cell r="AT55">
            <v>10</v>
          </cell>
          <cell r="AU55">
            <v>0</v>
          </cell>
          <cell r="AV55">
            <v>0</v>
          </cell>
          <cell r="AW55">
            <v>0</v>
          </cell>
          <cell r="AX55">
            <v>4</v>
          </cell>
          <cell r="AY55">
            <v>9</v>
          </cell>
          <cell r="AZ55">
            <v>2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30</v>
          </cell>
          <cell r="BF55">
            <v>17</v>
          </cell>
          <cell r="BG55">
            <v>34</v>
          </cell>
          <cell r="BH55">
            <v>14</v>
          </cell>
          <cell r="BI55">
            <v>0</v>
          </cell>
          <cell r="BJ55">
            <v>0</v>
          </cell>
          <cell r="BK55">
            <v>10</v>
          </cell>
          <cell r="BL55">
            <v>4</v>
          </cell>
          <cell r="BM55">
            <v>94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1726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2475</v>
          </cell>
          <cell r="CH55">
            <v>5327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0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18</v>
          </cell>
          <cell r="I57">
            <v>1</v>
          </cell>
          <cell r="J57">
            <v>19</v>
          </cell>
          <cell r="K57">
            <v>0</v>
          </cell>
          <cell r="L57">
            <v>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3</v>
          </cell>
          <cell r="S57">
            <v>0</v>
          </cell>
          <cell r="T57">
            <v>0</v>
          </cell>
          <cell r="U57">
            <v>0</v>
          </cell>
          <cell r="V57">
            <v>4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</v>
          </cell>
          <cell r="AB57">
            <v>8</v>
          </cell>
          <cell r="AC57">
            <v>7</v>
          </cell>
          <cell r="AD57">
            <v>0</v>
          </cell>
          <cell r="AE57">
            <v>100</v>
          </cell>
          <cell r="AF57">
            <v>5</v>
          </cell>
          <cell r="AG57">
            <v>22</v>
          </cell>
          <cell r="AH57">
            <v>0</v>
          </cell>
          <cell r="AI57">
            <v>124</v>
          </cell>
          <cell r="AJ57">
            <v>2</v>
          </cell>
          <cell r="AK57">
            <v>0</v>
          </cell>
          <cell r="AL57">
            <v>61</v>
          </cell>
          <cell r="AM57">
            <v>57</v>
          </cell>
          <cell r="AN57">
            <v>0</v>
          </cell>
          <cell r="AO57">
            <v>0</v>
          </cell>
          <cell r="AP57">
            <v>4</v>
          </cell>
          <cell r="AQ57">
            <v>68</v>
          </cell>
          <cell r="AR57">
            <v>7</v>
          </cell>
          <cell r="AS57">
            <v>2</v>
          </cell>
          <cell r="AT57">
            <v>0</v>
          </cell>
          <cell r="AU57">
            <v>0</v>
          </cell>
          <cell r="AV57">
            <v>7</v>
          </cell>
          <cell r="AW57">
            <v>0</v>
          </cell>
          <cell r="AX57">
            <v>9</v>
          </cell>
          <cell r="AY57">
            <v>30</v>
          </cell>
          <cell r="AZ57">
            <v>2</v>
          </cell>
          <cell r="BA57">
            <v>7</v>
          </cell>
          <cell r="BB57">
            <v>0</v>
          </cell>
          <cell r="BC57">
            <v>0</v>
          </cell>
          <cell r="BD57">
            <v>0</v>
          </cell>
          <cell r="BE57">
            <v>47</v>
          </cell>
          <cell r="BF57">
            <v>230</v>
          </cell>
          <cell r="BG57">
            <v>6</v>
          </cell>
          <cell r="BH57">
            <v>5</v>
          </cell>
          <cell r="BI57">
            <v>7</v>
          </cell>
          <cell r="BJ57">
            <v>0</v>
          </cell>
          <cell r="BK57">
            <v>4</v>
          </cell>
          <cell r="BL57">
            <v>1</v>
          </cell>
          <cell r="BM57">
            <v>97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1780</v>
          </cell>
          <cell r="BT57">
            <v>0</v>
          </cell>
          <cell r="BU57">
            <v>21</v>
          </cell>
          <cell r="BW57">
            <v>0</v>
          </cell>
          <cell r="BY57">
            <v>0</v>
          </cell>
          <cell r="CF57">
            <v>1194</v>
          </cell>
          <cell r="CH57">
            <v>3966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21</v>
          </cell>
          <cell r="I58">
            <v>3</v>
          </cell>
          <cell r="J58">
            <v>18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28</v>
          </cell>
          <cell r="AC58">
            <v>18</v>
          </cell>
          <cell r="AD58">
            <v>0</v>
          </cell>
          <cell r="AE58">
            <v>275</v>
          </cell>
          <cell r="AF58">
            <v>3</v>
          </cell>
          <cell r="AG58">
            <v>116</v>
          </cell>
          <cell r="AH58">
            <v>0</v>
          </cell>
          <cell r="AI58">
            <v>772</v>
          </cell>
          <cell r="AJ58">
            <v>0</v>
          </cell>
          <cell r="AK58">
            <v>0</v>
          </cell>
          <cell r="AL58">
            <v>21</v>
          </cell>
          <cell r="AM58">
            <v>1</v>
          </cell>
          <cell r="AN58">
            <v>39</v>
          </cell>
          <cell r="AO58">
            <v>8</v>
          </cell>
          <cell r="AP58">
            <v>45</v>
          </cell>
          <cell r="AQ58">
            <v>102</v>
          </cell>
          <cell r="AR58">
            <v>0</v>
          </cell>
          <cell r="AS58">
            <v>61</v>
          </cell>
          <cell r="AT58">
            <v>4</v>
          </cell>
          <cell r="AU58">
            <v>0</v>
          </cell>
          <cell r="AV58">
            <v>16</v>
          </cell>
          <cell r="AW58">
            <v>0</v>
          </cell>
          <cell r="AX58">
            <v>9</v>
          </cell>
          <cell r="AY58">
            <v>236</v>
          </cell>
          <cell r="AZ58">
            <v>1</v>
          </cell>
          <cell r="BA58">
            <v>8</v>
          </cell>
          <cell r="BB58">
            <v>3</v>
          </cell>
          <cell r="BC58">
            <v>0</v>
          </cell>
          <cell r="BD58">
            <v>0</v>
          </cell>
          <cell r="BE58">
            <v>19</v>
          </cell>
          <cell r="BF58">
            <v>101</v>
          </cell>
          <cell r="BG58">
            <v>0</v>
          </cell>
          <cell r="BH58">
            <v>1</v>
          </cell>
          <cell r="BI58">
            <v>1</v>
          </cell>
          <cell r="BJ58">
            <v>0</v>
          </cell>
          <cell r="BK58">
            <v>19</v>
          </cell>
          <cell r="BL58">
            <v>4</v>
          </cell>
          <cell r="BM58">
            <v>90</v>
          </cell>
          <cell r="BN58">
            <v>0</v>
          </cell>
          <cell r="BO58">
            <v>11</v>
          </cell>
          <cell r="BP58">
            <v>0</v>
          </cell>
          <cell r="BQ58">
            <v>0</v>
          </cell>
          <cell r="BS58">
            <v>38</v>
          </cell>
          <cell r="BT58">
            <v>0</v>
          </cell>
          <cell r="BU58">
            <v>17</v>
          </cell>
          <cell r="BW58">
            <v>0</v>
          </cell>
          <cell r="BY58">
            <v>0</v>
          </cell>
          <cell r="CF58">
            <v>597</v>
          </cell>
          <cell r="CH58">
            <v>2709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22</v>
          </cell>
          <cell r="BH59">
            <v>5</v>
          </cell>
          <cell r="BI59">
            <v>2</v>
          </cell>
          <cell r="BJ59">
            <v>0</v>
          </cell>
          <cell r="BK59">
            <v>1</v>
          </cell>
          <cell r="BL59">
            <v>0</v>
          </cell>
          <cell r="BM59">
            <v>3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S59">
            <v>31</v>
          </cell>
          <cell r="BT59">
            <v>10</v>
          </cell>
          <cell r="BU59">
            <v>2568</v>
          </cell>
          <cell r="BW59">
            <v>0</v>
          </cell>
          <cell r="BY59">
            <v>0</v>
          </cell>
          <cell r="CF59">
            <v>164</v>
          </cell>
          <cell r="CH59">
            <v>2807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</v>
          </cell>
          <cell r="AF60">
            <v>0</v>
          </cell>
          <cell r="AG60">
            <v>0</v>
          </cell>
          <cell r="AH60">
            <v>0</v>
          </cell>
          <cell r="AI60">
            <v>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4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</v>
          </cell>
          <cell r="AZ60">
            <v>0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2</v>
          </cell>
          <cell r="BG60">
            <v>10</v>
          </cell>
          <cell r="BH60">
            <v>1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319</v>
          </cell>
          <cell r="BT60">
            <v>10</v>
          </cell>
          <cell r="BU60">
            <v>401</v>
          </cell>
          <cell r="BW60">
            <v>0</v>
          </cell>
          <cell r="BY60">
            <v>0</v>
          </cell>
          <cell r="CF60">
            <v>17</v>
          </cell>
          <cell r="CH60">
            <v>772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</v>
          </cell>
          <cell r="AF61">
            <v>0</v>
          </cell>
          <cell r="AG61">
            <v>1</v>
          </cell>
          <cell r="AH61">
            <v>0</v>
          </cell>
          <cell r="AI61">
            <v>2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4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1</v>
          </cell>
          <cell r="AY61">
            <v>2</v>
          </cell>
          <cell r="AZ61">
            <v>0</v>
          </cell>
          <cell r="BA61">
            <v>2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F61">
            <v>3</v>
          </cell>
          <cell r="BG61">
            <v>34</v>
          </cell>
          <cell r="BH61">
            <v>5</v>
          </cell>
          <cell r="BI61">
            <v>1</v>
          </cell>
          <cell r="BJ61">
            <v>0</v>
          </cell>
          <cell r="BK61">
            <v>3</v>
          </cell>
          <cell r="BL61">
            <v>1</v>
          </cell>
          <cell r="BM61">
            <v>1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2706</v>
          </cell>
          <cell r="BT61">
            <v>45</v>
          </cell>
          <cell r="BU61">
            <v>2700</v>
          </cell>
          <cell r="BW61">
            <v>0</v>
          </cell>
          <cell r="BY61">
            <v>0</v>
          </cell>
          <cell r="CF61">
            <v>170</v>
          </cell>
          <cell r="CH61">
            <v>5687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0</v>
          </cell>
          <cell r="BT62">
            <v>0</v>
          </cell>
          <cell r="BU62">
            <v>0</v>
          </cell>
          <cell r="BW62">
            <v>0</v>
          </cell>
          <cell r="BY62">
            <v>0</v>
          </cell>
          <cell r="CF62">
            <v>0</v>
          </cell>
          <cell r="CH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</v>
          </cell>
          <cell r="AM63">
            <v>0</v>
          </cell>
          <cell r="AN63">
            <v>0</v>
          </cell>
          <cell r="AO63">
            <v>0</v>
          </cell>
          <cell r="AP63">
            <v>1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14</v>
          </cell>
          <cell r="BH63">
            <v>2</v>
          </cell>
          <cell r="BI63">
            <v>1</v>
          </cell>
          <cell r="BJ63">
            <v>0</v>
          </cell>
          <cell r="BK63">
            <v>14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2535</v>
          </cell>
          <cell r="BT63">
            <v>60</v>
          </cell>
          <cell r="BU63">
            <v>95</v>
          </cell>
          <cell r="BW63">
            <v>0</v>
          </cell>
          <cell r="BY63">
            <v>0</v>
          </cell>
          <cell r="CF63">
            <v>6448</v>
          </cell>
          <cell r="CH63">
            <v>9171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14</v>
          </cell>
          <cell r="AQ64">
            <v>0</v>
          </cell>
          <cell r="AR64">
            <v>0</v>
          </cell>
          <cell r="AS64">
            <v>2</v>
          </cell>
          <cell r="AT64">
            <v>4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140</v>
          </cell>
          <cell r="BH64">
            <v>12</v>
          </cell>
          <cell r="BI64">
            <v>6</v>
          </cell>
          <cell r="BJ64">
            <v>0</v>
          </cell>
          <cell r="BK64">
            <v>18</v>
          </cell>
          <cell r="BL64">
            <v>6</v>
          </cell>
          <cell r="BM64">
            <v>2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5327</v>
          </cell>
          <cell r="BT64">
            <v>114</v>
          </cell>
          <cell r="BU64">
            <v>0</v>
          </cell>
          <cell r="BW64">
            <v>0</v>
          </cell>
          <cell r="BY64">
            <v>0</v>
          </cell>
          <cell r="CF64">
            <v>10441</v>
          </cell>
          <cell r="CH64">
            <v>16087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81</v>
          </cell>
          <cell r="BT65">
            <v>23</v>
          </cell>
          <cell r="BU65">
            <v>1</v>
          </cell>
          <cell r="BW65">
            <v>0</v>
          </cell>
          <cell r="BY65">
            <v>0</v>
          </cell>
          <cell r="CF65">
            <v>0</v>
          </cell>
          <cell r="CH65">
            <v>105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S66">
            <v>0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4405</v>
          </cell>
          <cell r="BT67">
            <v>0</v>
          </cell>
          <cell r="BU67">
            <v>0</v>
          </cell>
          <cell r="BW67">
            <v>0</v>
          </cell>
          <cell r="BY67">
            <v>0</v>
          </cell>
          <cell r="CF67">
            <v>3338</v>
          </cell>
          <cell r="CH67">
            <v>7758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41</v>
          </cell>
          <cell r="BQ68">
            <v>0</v>
          </cell>
          <cell r="BS68">
            <v>160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156</v>
          </cell>
          <cell r="CH68">
            <v>357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3122</v>
          </cell>
          <cell r="F70">
            <v>339</v>
          </cell>
          <cell r="G70">
            <v>1147</v>
          </cell>
          <cell r="H70">
            <v>12373</v>
          </cell>
          <cell r="I70">
            <v>20491</v>
          </cell>
          <cell r="J70">
            <v>5923</v>
          </cell>
          <cell r="K70">
            <v>924</v>
          </cell>
          <cell r="L70">
            <v>2127</v>
          </cell>
          <cell r="M70">
            <v>965</v>
          </cell>
          <cell r="N70">
            <v>52</v>
          </cell>
          <cell r="O70">
            <v>370</v>
          </cell>
          <cell r="P70">
            <v>511</v>
          </cell>
          <cell r="Q70">
            <v>525</v>
          </cell>
          <cell r="R70">
            <v>8584</v>
          </cell>
          <cell r="S70">
            <v>7106</v>
          </cell>
          <cell r="T70">
            <v>7898</v>
          </cell>
          <cell r="U70">
            <v>25</v>
          </cell>
          <cell r="V70">
            <v>48</v>
          </cell>
          <cell r="W70">
            <v>247</v>
          </cell>
          <cell r="X70">
            <v>0</v>
          </cell>
          <cell r="Y70">
            <v>0</v>
          </cell>
          <cell r="Z70">
            <v>3209</v>
          </cell>
          <cell r="AA70">
            <v>176</v>
          </cell>
          <cell r="AB70">
            <v>1587</v>
          </cell>
          <cell r="AC70">
            <v>463</v>
          </cell>
          <cell r="AD70">
            <v>2531</v>
          </cell>
          <cell r="AE70">
            <v>32992</v>
          </cell>
          <cell r="AF70">
            <v>5907</v>
          </cell>
          <cell r="AG70">
            <v>10489</v>
          </cell>
          <cell r="AH70">
            <v>2267</v>
          </cell>
          <cell r="AI70">
            <v>7140</v>
          </cell>
          <cell r="AJ70">
            <v>1395</v>
          </cell>
          <cell r="AK70">
            <v>29</v>
          </cell>
          <cell r="AL70">
            <v>1962</v>
          </cell>
          <cell r="AM70">
            <v>673</v>
          </cell>
          <cell r="AN70">
            <v>5514</v>
          </cell>
          <cell r="AO70">
            <v>430</v>
          </cell>
          <cell r="AP70">
            <v>1192</v>
          </cell>
          <cell r="AQ70">
            <v>10301</v>
          </cell>
          <cell r="AR70">
            <v>1423</v>
          </cell>
          <cell r="AS70">
            <v>2426</v>
          </cell>
          <cell r="AT70">
            <v>355</v>
          </cell>
          <cell r="AU70">
            <v>0</v>
          </cell>
          <cell r="AV70">
            <v>1412</v>
          </cell>
          <cell r="AW70">
            <v>933</v>
          </cell>
          <cell r="AX70">
            <v>2516</v>
          </cell>
          <cell r="AY70">
            <v>4217</v>
          </cell>
          <cell r="AZ70">
            <v>36</v>
          </cell>
          <cell r="BA70">
            <v>1277</v>
          </cell>
          <cell r="BB70">
            <v>546</v>
          </cell>
          <cell r="BC70">
            <v>1021</v>
          </cell>
          <cell r="BD70">
            <v>38</v>
          </cell>
          <cell r="BE70">
            <v>2239</v>
          </cell>
          <cell r="BF70">
            <v>4885</v>
          </cell>
          <cell r="BG70">
            <v>5232</v>
          </cell>
          <cell r="BH70">
            <v>2357</v>
          </cell>
          <cell r="BI70">
            <v>7263</v>
          </cell>
          <cell r="BJ70">
            <v>428</v>
          </cell>
          <cell r="BK70">
            <v>555</v>
          </cell>
          <cell r="BL70">
            <v>305</v>
          </cell>
          <cell r="BM70">
            <v>3321</v>
          </cell>
          <cell r="BN70">
            <v>450</v>
          </cell>
          <cell r="BO70">
            <v>484</v>
          </cell>
          <cell r="BP70">
            <v>43</v>
          </cell>
          <cell r="BQ70">
            <v>0</v>
          </cell>
          <cell r="BR70">
            <v>204796</v>
          </cell>
          <cell r="CH70">
            <v>638743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1500io"/>
      <sheetName val="T1610io"/>
      <sheetName val="T1611io"/>
      <sheetName val="T1612io"/>
      <sheetName val="T1630io"/>
      <sheetName val="M1_Almon"/>
      <sheetName val="T1700bal"/>
      <sheetName val="T1700"/>
      <sheetName val="T1800"/>
      <sheetName val="T1900"/>
      <sheetName val="T1900init"/>
      <sheetName val="T1900init2"/>
      <sheetName val="T1900init2rnd_bal"/>
      <sheetName val="T1900init2rnd"/>
      <sheetName val="T1800negs"/>
      <sheetName val="T1700sdmx"/>
      <sheetName val="T1800sdmx"/>
      <sheetName val="T1900sd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E5">
            <v>48416</v>
          </cell>
          <cell r="F5">
            <v>72</v>
          </cell>
          <cell r="G5">
            <v>49</v>
          </cell>
          <cell r="H5">
            <v>112</v>
          </cell>
          <cell r="I5">
            <v>55037</v>
          </cell>
          <cell r="J5">
            <v>3551</v>
          </cell>
          <cell r="K5">
            <v>0</v>
          </cell>
          <cell r="L5">
            <v>4</v>
          </cell>
          <cell r="M5">
            <v>1</v>
          </cell>
          <cell r="N5">
            <v>0</v>
          </cell>
          <cell r="O5">
            <v>44</v>
          </cell>
          <cell r="P5">
            <v>391</v>
          </cell>
          <cell r="Q5">
            <v>0</v>
          </cell>
          <cell r="R5">
            <v>64</v>
          </cell>
          <cell r="S5">
            <v>0</v>
          </cell>
          <cell r="T5">
            <v>135</v>
          </cell>
          <cell r="U5">
            <v>0</v>
          </cell>
          <cell r="V5">
            <v>1</v>
          </cell>
          <cell r="W5">
            <v>10</v>
          </cell>
          <cell r="X5">
            <v>10</v>
          </cell>
          <cell r="Y5">
            <v>0</v>
          </cell>
          <cell r="Z5">
            <v>5</v>
          </cell>
          <cell r="AA5">
            <v>18</v>
          </cell>
          <cell r="AB5">
            <v>108</v>
          </cell>
          <cell r="AC5">
            <v>0</v>
          </cell>
          <cell r="AD5">
            <v>23</v>
          </cell>
          <cell r="AE5">
            <v>1125</v>
          </cell>
          <cell r="AF5">
            <v>0</v>
          </cell>
          <cell r="AG5">
            <v>5645</v>
          </cell>
          <cell r="AH5">
            <v>227</v>
          </cell>
          <cell r="AI5">
            <v>116</v>
          </cell>
          <cell r="AJ5">
            <v>8</v>
          </cell>
          <cell r="AK5">
            <v>27</v>
          </cell>
          <cell r="AL5">
            <v>0</v>
          </cell>
          <cell r="AM5">
            <v>1</v>
          </cell>
          <cell r="AN5">
            <v>4365</v>
          </cell>
          <cell r="AO5">
            <v>8</v>
          </cell>
          <cell r="AP5">
            <v>60</v>
          </cell>
          <cell r="AQ5">
            <v>0</v>
          </cell>
          <cell r="AR5">
            <v>0</v>
          </cell>
          <cell r="AS5">
            <v>17</v>
          </cell>
          <cell r="AT5">
            <v>8</v>
          </cell>
          <cell r="AU5">
            <v>2</v>
          </cell>
          <cell r="AV5">
            <v>119</v>
          </cell>
          <cell r="AW5">
            <v>0</v>
          </cell>
          <cell r="AX5">
            <v>1005</v>
          </cell>
          <cell r="AY5">
            <v>0</v>
          </cell>
          <cell r="AZ5">
            <v>0</v>
          </cell>
          <cell r="BA5">
            <v>9</v>
          </cell>
          <cell r="BB5">
            <v>5</v>
          </cell>
          <cell r="BC5">
            <v>12</v>
          </cell>
          <cell r="BD5">
            <v>0</v>
          </cell>
          <cell r="BE5">
            <v>8</v>
          </cell>
          <cell r="BF5">
            <v>403</v>
          </cell>
          <cell r="BG5">
            <v>0</v>
          </cell>
          <cell r="BH5">
            <v>4</v>
          </cell>
          <cell r="BI5">
            <v>23</v>
          </cell>
          <cell r="BJ5">
            <v>0</v>
          </cell>
          <cell r="BK5">
            <v>4</v>
          </cell>
          <cell r="BL5">
            <v>0</v>
          </cell>
          <cell r="BM5">
            <v>96</v>
          </cell>
          <cell r="BN5">
            <v>79</v>
          </cell>
          <cell r="BO5">
            <v>0</v>
          </cell>
          <cell r="BP5">
            <v>0</v>
          </cell>
          <cell r="BQ5">
            <v>0</v>
          </cell>
          <cell r="BS5">
            <v>182430.63650999998</v>
          </cell>
          <cell r="BT5">
            <v>0</v>
          </cell>
          <cell r="BU5">
            <v>3</v>
          </cell>
          <cell r="BW5">
            <v>981</v>
          </cell>
          <cell r="BY5">
            <v>310</v>
          </cell>
          <cell r="CF5">
            <v>17267</v>
          </cell>
          <cell r="CH5">
            <v>322418.63650999998</v>
          </cell>
        </row>
        <row r="6">
          <cell r="E6">
            <v>37</v>
          </cell>
          <cell r="F6">
            <v>479</v>
          </cell>
          <cell r="G6">
            <v>0</v>
          </cell>
          <cell r="H6">
            <v>203</v>
          </cell>
          <cell r="I6">
            <v>0</v>
          </cell>
          <cell r="J6">
            <v>0</v>
          </cell>
          <cell r="K6">
            <v>409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6</v>
          </cell>
          <cell r="Q6">
            <v>0</v>
          </cell>
          <cell r="R6">
            <v>0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113</v>
          </cell>
          <cell r="AA6">
            <v>0</v>
          </cell>
          <cell r="AB6">
            <v>1</v>
          </cell>
          <cell r="AC6">
            <v>0</v>
          </cell>
          <cell r="AD6">
            <v>4</v>
          </cell>
          <cell r="AE6">
            <v>1694</v>
          </cell>
          <cell r="AF6">
            <v>0</v>
          </cell>
          <cell r="AG6">
            <v>0</v>
          </cell>
          <cell r="AH6">
            <v>80</v>
          </cell>
          <cell r="AI6">
            <v>8</v>
          </cell>
          <cell r="AJ6">
            <v>0</v>
          </cell>
          <cell r="AK6">
            <v>2</v>
          </cell>
          <cell r="AL6">
            <v>1</v>
          </cell>
          <cell r="AM6">
            <v>0</v>
          </cell>
          <cell r="AN6">
            <v>86</v>
          </cell>
          <cell r="AO6">
            <v>3</v>
          </cell>
          <cell r="AP6">
            <v>0</v>
          </cell>
          <cell r="AQ6">
            <v>12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7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1</v>
          </cell>
          <cell r="BF6">
            <v>6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1</v>
          </cell>
          <cell r="BN6">
            <v>0</v>
          </cell>
          <cell r="BO6">
            <v>1</v>
          </cell>
          <cell r="BP6">
            <v>0</v>
          </cell>
          <cell r="BQ6">
            <v>0</v>
          </cell>
          <cell r="BS6">
            <v>2303.9609099999998</v>
          </cell>
          <cell r="BT6">
            <v>0</v>
          </cell>
          <cell r="BU6">
            <v>38</v>
          </cell>
          <cell r="BW6">
            <v>713</v>
          </cell>
          <cell r="BY6">
            <v>9</v>
          </cell>
          <cell r="CF6">
            <v>11</v>
          </cell>
          <cell r="CH6">
            <v>6236.9609099999998</v>
          </cell>
        </row>
        <row r="7">
          <cell r="E7">
            <v>0</v>
          </cell>
          <cell r="F7">
            <v>0</v>
          </cell>
          <cell r="G7">
            <v>1358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</v>
          </cell>
          <cell r="AH7">
            <v>23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1520</v>
          </cell>
          <cell r="AO7">
            <v>1</v>
          </cell>
          <cell r="AP7">
            <v>20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13</v>
          </cell>
          <cell r="AW7">
            <v>0</v>
          </cell>
          <cell r="AX7">
            <v>121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19</v>
          </cell>
          <cell r="BG7">
            <v>0</v>
          </cell>
          <cell r="BH7">
            <v>3</v>
          </cell>
          <cell r="BI7">
            <v>16</v>
          </cell>
          <cell r="BJ7">
            <v>0</v>
          </cell>
          <cell r="BK7">
            <v>1</v>
          </cell>
          <cell r="BL7">
            <v>1</v>
          </cell>
          <cell r="BM7">
            <v>1</v>
          </cell>
          <cell r="BN7">
            <v>5</v>
          </cell>
          <cell r="BO7">
            <v>3</v>
          </cell>
          <cell r="BP7">
            <v>0</v>
          </cell>
          <cell r="BQ7">
            <v>0</v>
          </cell>
          <cell r="BS7">
            <v>4943</v>
          </cell>
          <cell r="BT7">
            <v>0</v>
          </cell>
          <cell r="BU7">
            <v>0</v>
          </cell>
          <cell r="BW7">
            <v>0</v>
          </cell>
          <cell r="BY7">
            <v>22</v>
          </cell>
          <cell r="CF7">
            <v>1460</v>
          </cell>
          <cell r="CH7">
            <v>9542</v>
          </cell>
        </row>
        <row r="8">
          <cell r="E8">
            <v>118</v>
          </cell>
          <cell r="F8">
            <v>2</v>
          </cell>
          <cell r="G8">
            <v>0</v>
          </cell>
          <cell r="H8">
            <v>4034</v>
          </cell>
          <cell r="I8">
            <v>0</v>
          </cell>
          <cell r="J8">
            <v>120</v>
          </cell>
          <cell r="K8">
            <v>147</v>
          </cell>
          <cell r="L8">
            <v>0</v>
          </cell>
          <cell r="M8">
            <v>0</v>
          </cell>
          <cell r="N8">
            <v>353</v>
          </cell>
          <cell r="O8">
            <v>76</v>
          </cell>
          <cell r="P8">
            <v>21</v>
          </cell>
          <cell r="Q8">
            <v>0</v>
          </cell>
          <cell r="R8">
            <v>2309</v>
          </cell>
          <cell r="S8">
            <v>7238</v>
          </cell>
          <cell r="T8">
            <v>491</v>
          </cell>
          <cell r="U8">
            <v>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</v>
          </cell>
          <cell r="AC8">
            <v>0</v>
          </cell>
          <cell r="AD8">
            <v>0</v>
          </cell>
          <cell r="AE8">
            <v>11652</v>
          </cell>
          <cell r="AF8">
            <v>0</v>
          </cell>
          <cell r="AG8">
            <v>371</v>
          </cell>
          <cell r="AH8">
            <v>1450</v>
          </cell>
          <cell r="AI8">
            <v>140</v>
          </cell>
          <cell r="AJ8">
            <v>6</v>
          </cell>
          <cell r="AK8">
            <v>0</v>
          </cell>
          <cell r="AL8">
            <v>119</v>
          </cell>
          <cell r="AM8">
            <v>0</v>
          </cell>
          <cell r="AN8">
            <v>0</v>
          </cell>
          <cell r="AO8">
            <v>0</v>
          </cell>
          <cell r="AP8">
            <v>1</v>
          </cell>
          <cell r="AQ8">
            <v>0</v>
          </cell>
          <cell r="AR8">
            <v>4</v>
          </cell>
          <cell r="AS8">
            <v>68</v>
          </cell>
          <cell r="AT8">
            <v>13</v>
          </cell>
          <cell r="AU8">
            <v>0</v>
          </cell>
          <cell r="AV8">
            <v>8</v>
          </cell>
          <cell r="AW8">
            <v>0</v>
          </cell>
          <cell r="AX8">
            <v>48</v>
          </cell>
          <cell r="AY8">
            <v>97</v>
          </cell>
          <cell r="AZ8">
            <v>0</v>
          </cell>
          <cell r="BA8">
            <v>0</v>
          </cell>
          <cell r="BB8">
            <v>1</v>
          </cell>
          <cell r="BC8">
            <v>13</v>
          </cell>
          <cell r="BD8">
            <v>0</v>
          </cell>
          <cell r="BE8">
            <v>2</v>
          </cell>
          <cell r="BF8">
            <v>46</v>
          </cell>
          <cell r="BG8">
            <v>0</v>
          </cell>
          <cell r="BH8">
            <v>0</v>
          </cell>
          <cell r="BI8">
            <v>12</v>
          </cell>
          <cell r="BJ8">
            <v>0</v>
          </cell>
          <cell r="BK8">
            <v>0</v>
          </cell>
          <cell r="BL8">
            <v>0</v>
          </cell>
          <cell r="BM8">
            <v>24</v>
          </cell>
          <cell r="BN8">
            <v>0</v>
          </cell>
          <cell r="BO8">
            <v>173</v>
          </cell>
          <cell r="BP8">
            <v>0</v>
          </cell>
          <cell r="BQ8">
            <v>0</v>
          </cell>
          <cell r="BS8">
            <v>32.885919999996986</v>
          </cell>
          <cell r="BT8">
            <v>0</v>
          </cell>
          <cell r="BU8">
            <v>40.114080000003014</v>
          </cell>
          <cell r="BW8">
            <v>0</v>
          </cell>
          <cell r="BY8">
            <v>2908</v>
          </cell>
          <cell r="CF8">
            <v>23304</v>
          </cell>
          <cell r="CH8">
            <v>55451</v>
          </cell>
        </row>
        <row r="9">
          <cell r="E9">
            <v>0</v>
          </cell>
          <cell r="F9">
            <v>68</v>
          </cell>
          <cell r="G9">
            <v>1152</v>
          </cell>
          <cell r="H9">
            <v>247</v>
          </cell>
          <cell r="I9">
            <v>20018</v>
          </cell>
          <cell r="J9">
            <v>86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451</v>
          </cell>
          <cell r="P9">
            <v>35</v>
          </cell>
          <cell r="Q9">
            <v>64</v>
          </cell>
          <cell r="R9">
            <v>79</v>
          </cell>
          <cell r="S9">
            <v>384</v>
          </cell>
          <cell r="T9">
            <v>509</v>
          </cell>
          <cell r="U9">
            <v>0</v>
          </cell>
          <cell r="V9">
            <v>3</v>
          </cell>
          <cell r="W9">
            <v>0</v>
          </cell>
          <cell r="X9">
            <v>0</v>
          </cell>
          <cell r="Y9">
            <v>0</v>
          </cell>
          <cell r="Z9">
            <v>418</v>
          </cell>
          <cell r="AA9">
            <v>0</v>
          </cell>
          <cell r="AB9">
            <v>95</v>
          </cell>
          <cell r="AC9">
            <v>0</v>
          </cell>
          <cell r="AD9">
            <v>0</v>
          </cell>
          <cell r="AE9">
            <v>560</v>
          </cell>
          <cell r="AF9">
            <v>6</v>
          </cell>
          <cell r="AG9">
            <v>3163</v>
          </cell>
          <cell r="AH9">
            <v>4406</v>
          </cell>
          <cell r="AI9">
            <v>0</v>
          </cell>
          <cell r="AJ9">
            <v>46</v>
          </cell>
          <cell r="AK9">
            <v>440</v>
          </cell>
          <cell r="AL9">
            <v>0</v>
          </cell>
          <cell r="AM9">
            <v>22</v>
          </cell>
          <cell r="AN9">
            <v>10084</v>
          </cell>
          <cell r="AO9">
            <v>125</v>
          </cell>
          <cell r="AP9">
            <v>82</v>
          </cell>
          <cell r="AQ9">
            <v>241</v>
          </cell>
          <cell r="AR9">
            <v>25</v>
          </cell>
          <cell r="AS9">
            <v>235</v>
          </cell>
          <cell r="AT9">
            <v>52</v>
          </cell>
          <cell r="AU9">
            <v>1</v>
          </cell>
          <cell r="AV9">
            <v>49</v>
          </cell>
          <cell r="AW9">
            <v>0</v>
          </cell>
          <cell r="AX9">
            <v>291</v>
          </cell>
          <cell r="AY9">
            <v>90</v>
          </cell>
          <cell r="AZ9">
            <v>0</v>
          </cell>
          <cell r="BA9">
            <v>12</v>
          </cell>
          <cell r="BB9">
            <v>13</v>
          </cell>
          <cell r="BC9">
            <v>59</v>
          </cell>
          <cell r="BD9">
            <v>0</v>
          </cell>
          <cell r="BE9">
            <v>0</v>
          </cell>
          <cell r="BF9">
            <v>729</v>
          </cell>
          <cell r="BG9">
            <v>3113</v>
          </cell>
          <cell r="BH9">
            <v>530</v>
          </cell>
          <cell r="BI9">
            <v>1304</v>
          </cell>
          <cell r="BJ9">
            <v>369</v>
          </cell>
          <cell r="BK9">
            <v>24</v>
          </cell>
          <cell r="BL9">
            <v>300</v>
          </cell>
          <cell r="BM9">
            <v>54</v>
          </cell>
          <cell r="BN9">
            <v>537</v>
          </cell>
          <cell r="BO9">
            <v>0</v>
          </cell>
          <cell r="BP9">
            <v>0</v>
          </cell>
          <cell r="BQ9">
            <v>0</v>
          </cell>
          <cell r="BS9">
            <v>188511.06954</v>
          </cell>
          <cell r="BT9">
            <v>0</v>
          </cell>
          <cell r="BU9">
            <v>0</v>
          </cell>
          <cell r="BW9">
            <v>0</v>
          </cell>
          <cell r="BY9">
            <v>1988</v>
          </cell>
          <cell r="CF9">
            <v>17573</v>
          </cell>
          <cell r="CH9">
            <v>258648.06954</v>
          </cell>
        </row>
        <row r="10">
          <cell r="E10">
            <v>0</v>
          </cell>
          <cell r="F10">
            <v>2</v>
          </cell>
          <cell r="G10">
            <v>34</v>
          </cell>
          <cell r="H10">
            <v>794</v>
          </cell>
          <cell r="I10">
            <v>667</v>
          </cell>
          <cell r="J10">
            <v>139</v>
          </cell>
          <cell r="K10">
            <v>0</v>
          </cell>
          <cell r="L10">
            <v>0</v>
          </cell>
          <cell r="M10">
            <v>18</v>
          </cell>
          <cell r="N10">
            <v>1</v>
          </cell>
          <cell r="O10">
            <v>0</v>
          </cell>
          <cell r="P10">
            <v>3</v>
          </cell>
          <cell r="Q10">
            <v>16</v>
          </cell>
          <cell r="R10">
            <v>174</v>
          </cell>
          <cell r="S10">
            <v>444</v>
          </cell>
          <cell r="T10">
            <v>44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571</v>
          </cell>
          <cell r="AA10">
            <v>7</v>
          </cell>
          <cell r="AB10">
            <v>1</v>
          </cell>
          <cell r="AC10">
            <v>0</v>
          </cell>
          <cell r="AD10">
            <v>25</v>
          </cell>
          <cell r="AE10">
            <v>256</v>
          </cell>
          <cell r="AF10">
            <v>15</v>
          </cell>
          <cell r="AG10">
            <v>237</v>
          </cell>
          <cell r="AH10">
            <v>238</v>
          </cell>
          <cell r="AI10">
            <v>157</v>
          </cell>
          <cell r="AJ10">
            <v>1</v>
          </cell>
          <cell r="AK10">
            <v>16</v>
          </cell>
          <cell r="AL10">
            <v>3</v>
          </cell>
          <cell r="AM10">
            <v>4</v>
          </cell>
          <cell r="AN10">
            <v>60</v>
          </cell>
          <cell r="AO10">
            <v>12</v>
          </cell>
          <cell r="AP10">
            <v>23</v>
          </cell>
          <cell r="AQ10">
            <v>0</v>
          </cell>
          <cell r="AR10">
            <v>100</v>
          </cell>
          <cell r="AS10">
            <v>13</v>
          </cell>
          <cell r="AT10">
            <v>4</v>
          </cell>
          <cell r="AU10">
            <v>0</v>
          </cell>
          <cell r="AV10">
            <v>4</v>
          </cell>
          <cell r="AW10">
            <v>0</v>
          </cell>
          <cell r="AX10">
            <v>36</v>
          </cell>
          <cell r="AY10">
            <v>102</v>
          </cell>
          <cell r="AZ10">
            <v>0</v>
          </cell>
          <cell r="BA10">
            <v>48</v>
          </cell>
          <cell r="BB10">
            <v>28</v>
          </cell>
          <cell r="BC10">
            <v>3</v>
          </cell>
          <cell r="BD10">
            <v>4</v>
          </cell>
          <cell r="BE10">
            <v>30</v>
          </cell>
          <cell r="BF10">
            <v>1367</v>
          </cell>
          <cell r="BG10">
            <v>367</v>
          </cell>
          <cell r="BH10">
            <v>25</v>
          </cell>
          <cell r="BI10">
            <v>234</v>
          </cell>
          <cell r="BJ10">
            <v>6</v>
          </cell>
          <cell r="BK10">
            <v>256</v>
          </cell>
          <cell r="BL10">
            <v>8</v>
          </cell>
          <cell r="BM10">
            <v>0</v>
          </cell>
          <cell r="BN10">
            <v>78</v>
          </cell>
          <cell r="BO10">
            <v>507</v>
          </cell>
          <cell r="BP10">
            <v>0</v>
          </cell>
          <cell r="BQ10">
            <v>0</v>
          </cell>
          <cell r="BS10">
            <v>42096</v>
          </cell>
          <cell r="BT10">
            <v>0</v>
          </cell>
          <cell r="BU10">
            <v>0</v>
          </cell>
          <cell r="BW10">
            <v>0</v>
          </cell>
          <cell r="BY10">
            <v>1310</v>
          </cell>
          <cell r="CF10">
            <v>39039</v>
          </cell>
          <cell r="CH10">
            <v>89627</v>
          </cell>
        </row>
        <row r="11">
          <cell r="E11">
            <v>9</v>
          </cell>
          <cell r="F11">
            <v>5</v>
          </cell>
          <cell r="G11">
            <v>0</v>
          </cell>
          <cell r="H11">
            <v>397</v>
          </cell>
          <cell r="I11">
            <v>45</v>
          </cell>
          <cell r="J11">
            <v>0</v>
          </cell>
          <cell r="K11">
            <v>805</v>
          </cell>
          <cell r="L11">
            <v>0</v>
          </cell>
          <cell r="M11">
            <v>4</v>
          </cell>
          <cell r="N11">
            <v>0</v>
          </cell>
          <cell r="O11">
            <v>12</v>
          </cell>
          <cell r="P11">
            <v>0</v>
          </cell>
          <cell r="Q11">
            <v>0</v>
          </cell>
          <cell r="R11">
            <v>86</v>
          </cell>
          <cell r="S11">
            <v>361</v>
          </cell>
          <cell r="T11">
            <v>189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1856</v>
          </cell>
          <cell r="AA11">
            <v>0</v>
          </cell>
          <cell r="AB11">
            <v>4</v>
          </cell>
          <cell r="AC11">
            <v>0</v>
          </cell>
          <cell r="AD11">
            <v>0</v>
          </cell>
          <cell r="AE11">
            <v>3766</v>
          </cell>
          <cell r="AF11">
            <v>0</v>
          </cell>
          <cell r="AG11">
            <v>101</v>
          </cell>
          <cell r="AH11">
            <v>30</v>
          </cell>
          <cell r="AI11">
            <v>67</v>
          </cell>
          <cell r="AJ11">
            <v>56</v>
          </cell>
          <cell r="AK11">
            <v>62</v>
          </cell>
          <cell r="AL11">
            <v>0</v>
          </cell>
          <cell r="AM11">
            <v>4</v>
          </cell>
          <cell r="AN11">
            <v>246</v>
          </cell>
          <cell r="AO11">
            <v>18</v>
          </cell>
          <cell r="AP11">
            <v>5</v>
          </cell>
          <cell r="AQ11">
            <v>136</v>
          </cell>
          <cell r="AR11">
            <v>11</v>
          </cell>
          <cell r="AS11">
            <v>6</v>
          </cell>
          <cell r="AT11">
            <v>5</v>
          </cell>
          <cell r="AU11">
            <v>0</v>
          </cell>
          <cell r="AV11">
            <v>1</v>
          </cell>
          <cell r="AW11">
            <v>0</v>
          </cell>
          <cell r="AX11">
            <v>122</v>
          </cell>
          <cell r="AY11">
            <v>163</v>
          </cell>
          <cell r="AZ11">
            <v>0</v>
          </cell>
          <cell r="BA11">
            <v>13</v>
          </cell>
          <cell r="BB11">
            <v>4</v>
          </cell>
          <cell r="BC11">
            <v>2</v>
          </cell>
          <cell r="BD11">
            <v>0</v>
          </cell>
          <cell r="BE11">
            <v>4</v>
          </cell>
          <cell r="BF11">
            <v>57</v>
          </cell>
          <cell r="BG11">
            <v>0</v>
          </cell>
          <cell r="BH11">
            <v>9</v>
          </cell>
          <cell r="BI11">
            <v>0</v>
          </cell>
          <cell r="BJ11">
            <v>0</v>
          </cell>
          <cell r="BK11">
            <v>2</v>
          </cell>
          <cell r="BL11">
            <v>0</v>
          </cell>
          <cell r="BM11">
            <v>76</v>
          </cell>
          <cell r="BN11">
            <v>0</v>
          </cell>
          <cell r="BO11">
            <v>42</v>
          </cell>
          <cell r="BP11">
            <v>0</v>
          </cell>
          <cell r="BQ11">
            <v>0</v>
          </cell>
          <cell r="BS11">
            <v>4244</v>
          </cell>
          <cell r="BT11">
            <v>0</v>
          </cell>
          <cell r="BU11">
            <v>0</v>
          </cell>
          <cell r="BW11">
            <v>326</v>
          </cell>
          <cell r="BY11">
            <v>237</v>
          </cell>
          <cell r="CF11">
            <v>1747</v>
          </cell>
          <cell r="CH11">
            <v>15335</v>
          </cell>
        </row>
        <row r="12">
          <cell r="E12">
            <v>0</v>
          </cell>
          <cell r="F12">
            <v>26</v>
          </cell>
          <cell r="G12">
            <v>38</v>
          </cell>
          <cell r="H12">
            <v>25</v>
          </cell>
          <cell r="I12">
            <v>3470</v>
          </cell>
          <cell r="J12">
            <v>0</v>
          </cell>
          <cell r="K12">
            <v>127</v>
          </cell>
          <cell r="L12">
            <v>1</v>
          </cell>
          <cell r="M12">
            <v>783</v>
          </cell>
          <cell r="N12">
            <v>0</v>
          </cell>
          <cell r="O12">
            <v>0</v>
          </cell>
          <cell r="P12">
            <v>39</v>
          </cell>
          <cell r="Q12">
            <v>0</v>
          </cell>
          <cell r="R12">
            <v>972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66</v>
          </cell>
          <cell r="AA12">
            <v>3</v>
          </cell>
          <cell r="AB12">
            <v>29</v>
          </cell>
          <cell r="AC12">
            <v>0</v>
          </cell>
          <cell r="AD12">
            <v>20</v>
          </cell>
          <cell r="AE12">
            <v>217</v>
          </cell>
          <cell r="AF12">
            <v>1</v>
          </cell>
          <cell r="AG12">
            <v>95</v>
          </cell>
          <cell r="AH12">
            <v>60</v>
          </cell>
          <cell r="AI12">
            <v>83</v>
          </cell>
          <cell r="AJ12">
            <v>7</v>
          </cell>
          <cell r="AK12">
            <v>299</v>
          </cell>
          <cell r="AL12">
            <v>0</v>
          </cell>
          <cell r="AM12">
            <v>74</v>
          </cell>
          <cell r="AN12">
            <v>154</v>
          </cell>
          <cell r="AO12">
            <v>369</v>
          </cell>
          <cell r="AP12">
            <v>190</v>
          </cell>
          <cell r="AQ12">
            <v>2505</v>
          </cell>
          <cell r="AR12">
            <v>0</v>
          </cell>
          <cell r="AS12">
            <v>62</v>
          </cell>
          <cell r="AT12">
            <v>19</v>
          </cell>
          <cell r="AU12">
            <v>0</v>
          </cell>
          <cell r="AV12">
            <v>16</v>
          </cell>
          <cell r="AW12">
            <v>0</v>
          </cell>
          <cell r="AX12">
            <v>192</v>
          </cell>
          <cell r="AY12">
            <v>521</v>
          </cell>
          <cell r="AZ12">
            <v>3</v>
          </cell>
          <cell r="BA12">
            <v>146</v>
          </cell>
          <cell r="BB12">
            <v>49</v>
          </cell>
          <cell r="BC12">
            <v>2</v>
          </cell>
          <cell r="BD12">
            <v>0</v>
          </cell>
          <cell r="BE12">
            <v>164</v>
          </cell>
          <cell r="BF12">
            <v>443</v>
          </cell>
          <cell r="BG12">
            <v>2018</v>
          </cell>
          <cell r="BH12">
            <v>37</v>
          </cell>
          <cell r="BI12">
            <v>20</v>
          </cell>
          <cell r="BJ12">
            <v>4</v>
          </cell>
          <cell r="BK12">
            <v>34</v>
          </cell>
          <cell r="BL12">
            <v>0</v>
          </cell>
          <cell r="BM12">
            <v>50</v>
          </cell>
          <cell r="BN12">
            <v>36</v>
          </cell>
          <cell r="BO12">
            <v>16</v>
          </cell>
          <cell r="BP12">
            <v>0</v>
          </cell>
          <cell r="BQ12">
            <v>0</v>
          </cell>
          <cell r="BS12">
            <v>4279</v>
          </cell>
          <cell r="BT12">
            <v>0</v>
          </cell>
          <cell r="BU12">
            <v>0</v>
          </cell>
          <cell r="BW12">
            <v>0</v>
          </cell>
          <cell r="BY12">
            <v>173</v>
          </cell>
          <cell r="CF12">
            <v>1445</v>
          </cell>
          <cell r="CH12">
            <v>19382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105</v>
          </cell>
          <cell r="K13">
            <v>0</v>
          </cell>
          <cell r="L13">
            <v>87</v>
          </cell>
          <cell r="M13">
            <v>214</v>
          </cell>
          <cell r="N13">
            <v>0</v>
          </cell>
          <cell r="O13">
            <v>0</v>
          </cell>
          <cell r="P13">
            <v>2</v>
          </cell>
          <cell r="Q13">
            <v>4</v>
          </cell>
          <cell r="R13">
            <v>5</v>
          </cell>
          <cell r="S13">
            <v>0</v>
          </cell>
          <cell r="T13">
            <v>5</v>
          </cell>
          <cell r="U13">
            <v>0</v>
          </cell>
          <cell r="V13">
            <v>1</v>
          </cell>
          <cell r="W13">
            <v>0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0</v>
          </cell>
          <cell r="AD13">
            <v>6</v>
          </cell>
          <cell r="AE13">
            <v>1</v>
          </cell>
          <cell r="AF13">
            <v>0</v>
          </cell>
          <cell r="AG13">
            <v>0</v>
          </cell>
          <cell r="AH13">
            <v>1011</v>
          </cell>
          <cell r="AI13">
            <v>0</v>
          </cell>
          <cell r="AJ13">
            <v>0</v>
          </cell>
          <cell r="AK13">
            <v>0</v>
          </cell>
          <cell r="AL13">
            <v>19</v>
          </cell>
          <cell r="AM13">
            <v>44</v>
          </cell>
          <cell r="AN13">
            <v>9</v>
          </cell>
          <cell r="AO13">
            <v>52</v>
          </cell>
          <cell r="AP13">
            <v>228</v>
          </cell>
          <cell r="AQ13">
            <v>3570</v>
          </cell>
          <cell r="AR13">
            <v>0</v>
          </cell>
          <cell r="AS13">
            <v>13</v>
          </cell>
          <cell r="AT13">
            <v>8</v>
          </cell>
          <cell r="AU13">
            <v>0</v>
          </cell>
          <cell r="AV13">
            <v>44</v>
          </cell>
          <cell r="AW13">
            <v>0</v>
          </cell>
          <cell r="AX13">
            <v>360</v>
          </cell>
          <cell r="AY13">
            <v>150</v>
          </cell>
          <cell r="AZ13">
            <v>0</v>
          </cell>
          <cell r="BA13">
            <v>54</v>
          </cell>
          <cell r="BB13">
            <v>0</v>
          </cell>
          <cell r="BC13">
            <v>0</v>
          </cell>
          <cell r="BD13">
            <v>0</v>
          </cell>
          <cell r="BE13">
            <v>62</v>
          </cell>
          <cell r="BF13">
            <v>156</v>
          </cell>
          <cell r="BG13">
            <v>0</v>
          </cell>
          <cell r="BH13">
            <v>2</v>
          </cell>
          <cell r="BI13">
            <v>33</v>
          </cell>
          <cell r="BJ13">
            <v>0</v>
          </cell>
          <cell r="BK13">
            <v>14</v>
          </cell>
          <cell r="BL13">
            <v>71</v>
          </cell>
          <cell r="BM13">
            <v>9</v>
          </cell>
          <cell r="BN13">
            <v>12</v>
          </cell>
          <cell r="BO13">
            <v>106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1</v>
          </cell>
          <cell r="BW13">
            <v>0</v>
          </cell>
          <cell r="BY13">
            <v>213</v>
          </cell>
          <cell r="CF13">
            <v>0</v>
          </cell>
          <cell r="CH13">
            <v>6674</v>
          </cell>
        </row>
        <row r="14">
          <cell r="E14">
            <v>181</v>
          </cell>
          <cell r="F14">
            <v>19</v>
          </cell>
          <cell r="G14">
            <v>469</v>
          </cell>
          <cell r="H14">
            <v>1322</v>
          </cell>
          <cell r="I14">
            <v>226</v>
          </cell>
          <cell r="J14">
            <v>155</v>
          </cell>
          <cell r="K14">
            <v>128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6</v>
          </cell>
          <cell r="Q14">
            <v>22</v>
          </cell>
          <cell r="R14">
            <v>1832</v>
          </cell>
          <cell r="S14">
            <v>538</v>
          </cell>
          <cell r="T14">
            <v>352</v>
          </cell>
          <cell r="U14">
            <v>0</v>
          </cell>
          <cell r="V14">
            <v>0</v>
          </cell>
          <cell r="W14">
            <v>0</v>
          </cell>
          <cell r="X14">
            <v>59</v>
          </cell>
          <cell r="Y14">
            <v>0</v>
          </cell>
          <cell r="Z14">
            <v>3</v>
          </cell>
          <cell r="AA14">
            <v>5</v>
          </cell>
          <cell r="AB14">
            <v>0</v>
          </cell>
          <cell r="AC14">
            <v>0</v>
          </cell>
          <cell r="AD14">
            <v>409</v>
          </cell>
          <cell r="AE14">
            <v>4400</v>
          </cell>
          <cell r="AF14">
            <v>273</v>
          </cell>
          <cell r="AG14">
            <v>1631</v>
          </cell>
          <cell r="AH14">
            <v>0</v>
          </cell>
          <cell r="AI14">
            <v>2183</v>
          </cell>
          <cell r="AJ14">
            <v>66</v>
          </cell>
          <cell r="AK14">
            <v>0</v>
          </cell>
          <cell r="AL14">
            <v>465</v>
          </cell>
          <cell r="AM14">
            <v>268</v>
          </cell>
          <cell r="AN14">
            <v>770</v>
          </cell>
          <cell r="AO14">
            <v>3</v>
          </cell>
          <cell r="AP14">
            <v>434</v>
          </cell>
          <cell r="AQ14">
            <v>542</v>
          </cell>
          <cell r="AR14">
            <v>123</v>
          </cell>
          <cell r="AS14">
            <v>31</v>
          </cell>
          <cell r="AT14">
            <v>62</v>
          </cell>
          <cell r="AU14">
            <v>1</v>
          </cell>
          <cell r="AV14">
            <v>149</v>
          </cell>
          <cell r="AW14">
            <v>0</v>
          </cell>
          <cell r="AX14">
            <v>652</v>
          </cell>
          <cell r="AY14">
            <v>590</v>
          </cell>
          <cell r="AZ14">
            <v>0</v>
          </cell>
          <cell r="BA14">
            <v>86</v>
          </cell>
          <cell r="BB14">
            <v>68</v>
          </cell>
          <cell r="BC14">
            <v>16</v>
          </cell>
          <cell r="BD14">
            <v>0</v>
          </cell>
          <cell r="BE14">
            <v>265</v>
          </cell>
          <cell r="BF14">
            <v>653</v>
          </cell>
          <cell r="BG14">
            <v>477</v>
          </cell>
          <cell r="BH14">
            <v>186</v>
          </cell>
          <cell r="BI14">
            <v>297</v>
          </cell>
          <cell r="BJ14">
            <v>4</v>
          </cell>
          <cell r="BK14">
            <v>16</v>
          </cell>
          <cell r="BL14">
            <v>0</v>
          </cell>
          <cell r="BM14">
            <v>49</v>
          </cell>
          <cell r="BN14">
            <v>31</v>
          </cell>
          <cell r="BO14">
            <v>0</v>
          </cell>
          <cell r="BP14">
            <v>0</v>
          </cell>
          <cell r="BQ14">
            <v>0</v>
          </cell>
          <cell r="BS14">
            <v>7413</v>
          </cell>
          <cell r="BT14">
            <v>0</v>
          </cell>
          <cell r="BU14">
            <v>0</v>
          </cell>
          <cell r="BW14">
            <v>0</v>
          </cell>
          <cell r="BY14">
            <v>65</v>
          </cell>
          <cell r="CF14">
            <v>5331</v>
          </cell>
          <cell r="CH14">
            <v>33326</v>
          </cell>
        </row>
        <row r="15">
          <cell r="E15">
            <v>0</v>
          </cell>
          <cell r="F15">
            <v>198</v>
          </cell>
          <cell r="G15">
            <v>4</v>
          </cell>
          <cell r="H15">
            <v>1407</v>
          </cell>
          <cell r="I15">
            <v>3830</v>
          </cell>
          <cell r="J15">
            <v>0</v>
          </cell>
          <cell r="K15">
            <v>307</v>
          </cell>
          <cell r="L15">
            <v>0</v>
          </cell>
          <cell r="M15">
            <v>112</v>
          </cell>
          <cell r="N15">
            <v>0</v>
          </cell>
          <cell r="O15">
            <v>1</v>
          </cell>
          <cell r="P15">
            <v>248</v>
          </cell>
          <cell r="Q15">
            <v>0</v>
          </cell>
          <cell r="R15">
            <v>1139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646</v>
          </cell>
          <cell r="AA15">
            <v>52</v>
          </cell>
          <cell r="AB15">
            <v>8</v>
          </cell>
          <cell r="AC15">
            <v>0</v>
          </cell>
          <cell r="AD15">
            <v>295</v>
          </cell>
          <cell r="AE15">
            <v>2438</v>
          </cell>
          <cell r="AF15">
            <v>40</v>
          </cell>
          <cell r="AG15">
            <v>37</v>
          </cell>
          <cell r="AH15">
            <v>0</v>
          </cell>
          <cell r="AI15">
            <v>486</v>
          </cell>
          <cell r="AJ15">
            <v>256</v>
          </cell>
          <cell r="AK15">
            <v>0</v>
          </cell>
          <cell r="AL15">
            <v>48</v>
          </cell>
          <cell r="AM15">
            <v>13</v>
          </cell>
          <cell r="AN15">
            <v>751</v>
          </cell>
          <cell r="AO15">
            <v>29</v>
          </cell>
          <cell r="AP15">
            <v>45</v>
          </cell>
          <cell r="AQ15">
            <v>166</v>
          </cell>
          <cell r="AR15">
            <v>278</v>
          </cell>
          <cell r="AS15">
            <v>26</v>
          </cell>
          <cell r="AT15">
            <v>88</v>
          </cell>
          <cell r="AU15">
            <v>1</v>
          </cell>
          <cell r="AV15">
            <v>41</v>
          </cell>
          <cell r="AW15">
            <v>0</v>
          </cell>
          <cell r="AX15">
            <v>55</v>
          </cell>
          <cell r="AY15">
            <v>431</v>
          </cell>
          <cell r="AZ15">
            <v>7</v>
          </cell>
          <cell r="BA15">
            <v>43</v>
          </cell>
          <cell r="BB15">
            <v>142</v>
          </cell>
          <cell r="BC15">
            <v>71</v>
          </cell>
          <cell r="BD15">
            <v>3</v>
          </cell>
          <cell r="BE15">
            <v>33</v>
          </cell>
          <cell r="BF15">
            <v>299</v>
          </cell>
          <cell r="BG15">
            <v>271</v>
          </cell>
          <cell r="BH15">
            <v>191</v>
          </cell>
          <cell r="BI15">
            <v>1471</v>
          </cell>
          <cell r="BJ15">
            <v>13</v>
          </cell>
          <cell r="BK15">
            <v>73</v>
          </cell>
          <cell r="BL15">
            <v>0</v>
          </cell>
          <cell r="BM15">
            <v>136</v>
          </cell>
          <cell r="BN15">
            <v>21</v>
          </cell>
          <cell r="BO15">
            <v>0</v>
          </cell>
          <cell r="BP15">
            <v>0</v>
          </cell>
          <cell r="BQ15">
            <v>0</v>
          </cell>
          <cell r="BS15">
            <v>24125</v>
          </cell>
          <cell r="BT15">
            <v>0</v>
          </cell>
          <cell r="BU15">
            <v>0</v>
          </cell>
          <cell r="BW15">
            <v>0</v>
          </cell>
          <cell r="BY15">
            <v>157</v>
          </cell>
          <cell r="CF15">
            <v>3479</v>
          </cell>
          <cell r="CH15">
            <v>44011</v>
          </cell>
        </row>
        <row r="16">
          <cell r="E16">
            <v>568</v>
          </cell>
          <cell r="F16">
            <v>1</v>
          </cell>
          <cell r="G16">
            <v>47</v>
          </cell>
          <cell r="H16">
            <v>51</v>
          </cell>
          <cell r="I16">
            <v>461</v>
          </cell>
          <cell r="J16">
            <v>58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307</v>
          </cell>
          <cell r="Q16">
            <v>1</v>
          </cell>
          <cell r="R16">
            <v>1</v>
          </cell>
          <cell r="S16">
            <v>1</v>
          </cell>
          <cell r="T16">
            <v>5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40</v>
          </cell>
          <cell r="AE16">
            <v>22</v>
          </cell>
          <cell r="AF16">
            <v>0</v>
          </cell>
          <cell r="AG16">
            <v>0</v>
          </cell>
          <cell r="AH16">
            <v>220</v>
          </cell>
          <cell r="AI16">
            <v>9</v>
          </cell>
          <cell r="AJ16">
            <v>0</v>
          </cell>
          <cell r="AK16">
            <v>44</v>
          </cell>
          <cell r="AL16">
            <v>0</v>
          </cell>
          <cell r="AM16">
            <v>14</v>
          </cell>
          <cell r="AN16">
            <v>55</v>
          </cell>
          <cell r="AO16">
            <v>30</v>
          </cell>
          <cell r="AP16">
            <v>14</v>
          </cell>
          <cell r="AQ16">
            <v>173</v>
          </cell>
          <cell r="AR16">
            <v>0</v>
          </cell>
          <cell r="AS16">
            <v>7</v>
          </cell>
          <cell r="AT16">
            <v>3</v>
          </cell>
          <cell r="AU16">
            <v>0</v>
          </cell>
          <cell r="AV16">
            <v>3</v>
          </cell>
          <cell r="AW16">
            <v>0</v>
          </cell>
          <cell r="AX16">
            <v>22</v>
          </cell>
          <cell r="AY16">
            <v>127</v>
          </cell>
          <cell r="AZ16">
            <v>0</v>
          </cell>
          <cell r="BA16">
            <v>23</v>
          </cell>
          <cell r="BB16">
            <v>4</v>
          </cell>
          <cell r="BC16">
            <v>27</v>
          </cell>
          <cell r="BD16">
            <v>0</v>
          </cell>
          <cell r="BE16">
            <v>5</v>
          </cell>
          <cell r="BF16">
            <v>117</v>
          </cell>
          <cell r="BG16">
            <v>677</v>
          </cell>
          <cell r="BH16">
            <v>221</v>
          </cell>
          <cell r="BI16">
            <v>5319</v>
          </cell>
          <cell r="BJ16">
            <v>3</v>
          </cell>
          <cell r="BK16">
            <v>15</v>
          </cell>
          <cell r="BL16">
            <v>1</v>
          </cell>
          <cell r="BM16">
            <v>43</v>
          </cell>
          <cell r="BN16">
            <v>16</v>
          </cell>
          <cell r="BO16">
            <v>0</v>
          </cell>
          <cell r="BP16">
            <v>0</v>
          </cell>
          <cell r="BQ16">
            <v>0</v>
          </cell>
          <cell r="BS16">
            <v>13914</v>
          </cell>
          <cell r="BT16">
            <v>0</v>
          </cell>
          <cell r="BU16">
            <v>6504</v>
          </cell>
          <cell r="BW16">
            <v>0</v>
          </cell>
          <cell r="BY16">
            <v>130</v>
          </cell>
          <cell r="CF16">
            <v>250</v>
          </cell>
          <cell r="CH16">
            <v>29554</v>
          </cell>
        </row>
        <row r="17">
          <cell r="E17">
            <v>0</v>
          </cell>
          <cell r="F17">
            <v>174</v>
          </cell>
          <cell r="G17">
            <v>37</v>
          </cell>
          <cell r="H17">
            <v>279</v>
          </cell>
          <cell r="I17">
            <v>1856</v>
          </cell>
          <cell r="J17">
            <v>0</v>
          </cell>
          <cell r="K17">
            <v>49</v>
          </cell>
          <cell r="L17">
            <v>0</v>
          </cell>
          <cell r="M17">
            <v>97</v>
          </cell>
          <cell r="N17">
            <v>0</v>
          </cell>
          <cell r="O17">
            <v>1094</v>
          </cell>
          <cell r="P17">
            <v>486</v>
          </cell>
          <cell r="Q17">
            <v>0</v>
          </cell>
          <cell r="R17">
            <v>669</v>
          </cell>
          <cell r="S17">
            <v>133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257</v>
          </cell>
          <cell r="AA17">
            <v>61</v>
          </cell>
          <cell r="AB17">
            <v>15</v>
          </cell>
          <cell r="AC17">
            <v>0</v>
          </cell>
          <cell r="AD17">
            <v>3</v>
          </cell>
          <cell r="AE17">
            <v>4605</v>
          </cell>
          <cell r="AF17">
            <v>1255</v>
          </cell>
          <cell r="AG17">
            <v>339</v>
          </cell>
          <cell r="AH17">
            <v>563</v>
          </cell>
          <cell r="AI17">
            <v>393</v>
          </cell>
          <cell r="AJ17">
            <v>7</v>
          </cell>
          <cell r="AK17">
            <v>47</v>
          </cell>
          <cell r="AL17">
            <v>24</v>
          </cell>
          <cell r="AM17">
            <v>58</v>
          </cell>
          <cell r="AN17">
            <v>293</v>
          </cell>
          <cell r="AO17">
            <v>10</v>
          </cell>
          <cell r="AP17">
            <v>55</v>
          </cell>
          <cell r="AQ17">
            <v>925</v>
          </cell>
          <cell r="AR17">
            <v>69</v>
          </cell>
          <cell r="AS17">
            <v>120</v>
          </cell>
          <cell r="AT17">
            <v>72</v>
          </cell>
          <cell r="AU17">
            <v>1</v>
          </cell>
          <cell r="AV17">
            <v>14</v>
          </cell>
          <cell r="AW17">
            <v>0</v>
          </cell>
          <cell r="AX17">
            <v>116</v>
          </cell>
          <cell r="AY17">
            <v>231</v>
          </cell>
          <cell r="AZ17">
            <v>0</v>
          </cell>
          <cell r="BA17">
            <v>152</v>
          </cell>
          <cell r="BB17">
            <v>28</v>
          </cell>
          <cell r="BC17">
            <v>19</v>
          </cell>
          <cell r="BD17">
            <v>2</v>
          </cell>
          <cell r="BE17">
            <v>10</v>
          </cell>
          <cell r="BF17">
            <v>388</v>
          </cell>
          <cell r="BG17">
            <v>0</v>
          </cell>
          <cell r="BH17">
            <v>118</v>
          </cell>
          <cell r="BI17">
            <v>79</v>
          </cell>
          <cell r="BJ17">
            <v>0</v>
          </cell>
          <cell r="BK17">
            <v>29</v>
          </cell>
          <cell r="BL17">
            <v>0</v>
          </cell>
          <cell r="BM17">
            <v>112</v>
          </cell>
          <cell r="BN17">
            <v>50</v>
          </cell>
          <cell r="BO17">
            <v>6</v>
          </cell>
          <cell r="BP17">
            <v>0</v>
          </cell>
          <cell r="BQ17">
            <v>0</v>
          </cell>
          <cell r="BS17">
            <v>4236</v>
          </cell>
          <cell r="BT17">
            <v>0</v>
          </cell>
          <cell r="BU17">
            <v>0</v>
          </cell>
          <cell r="BW17">
            <v>2550</v>
          </cell>
          <cell r="BY17">
            <v>79</v>
          </cell>
          <cell r="CF17">
            <v>644</v>
          </cell>
          <cell r="CH17">
            <v>22909</v>
          </cell>
        </row>
        <row r="18">
          <cell r="E18">
            <v>0</v>
          </cell>
          <cell r="F18">
            <v>8</v>
          </cell>
          <cell r="G18">
            <v>32</v>
          </cell>
          <cell r="H18">
            <v>835</v>
          </cell>
          <cell r="I18">
            <v>921</v>
          </cell>
          <cell r="J18">
            <v>92</v>
          </cell>
          <cell r="K18">
            <v>431</v>
          </cell>
          <cell r="L18">
            <v>35</v>
          </cell>
          <cell r="M18">
            <v>0</v>
          </cell>
          <cell r="N18">
            <v>1</v>
          </cell>
          <cell r="O18">
            <v>583</v>
          </cell>
          <cell r="P18">
            <v>405</v>
          </cell>
          <cell r="Q18">
            <v>0</v>
          </cell>
          <cell r="R18">
            <v>6439</v>
          </cell>
          <cell r="S18">
            <v>0</v>
          </cell>
          <cell r="T18">
            <v>955</v>
          </cell>
          <cell r="U18">
            <v>0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36</v>
          </cell>
          <cell r="AA18">
            <v>63</v>
          </cell>
          <cell r="AB18">
            <v>1118</v>
          </cell>
          <cell r="AC18">
            <v>0</v>
          </cell>
          <cell r="AD18">
            <v>0</v>
          </cell>
          <cell r="AE18">
            <v>27689</v>
          </cell>
          <cell r="AF18">
            <v>13</v>
          </cell>
          <cell r="AG18">
            <v>103</v>
          </cell>
          <cell r="AH18">
            <v>2654</v>
          </cell>
          <cell r="AI18">
            <v>450</v>
          </cell>
          <cell r="AJ18">
            <v>21</v>
          </cell>
          <cell r="AK18">
            <v>0</v>
          </cell>
          <cell r="AL18">
            <v>6</v>
          </cell>
          <cell r="AM18">
            <v>4</v>
          </cell>
          <cell r="AN18">
            <v>377</v>
          </cell>
          <cell r="AO18">
            <v>4</v>
          </cell>
          <cell r="AP18">
            <v>133</v>
          </cell>
          <cell r="AQ18">
            <v>231</v>
          </cell>
          <cell r="AR18">
            <v>12</v>
          </cell>
          <cell r="AS18">
            <v>23</v>
          </cell>
          <cell r="AT18">
            <v>31</v>
          </cell>
          <cell r="AU18">
            <v>0</v>
          </cell>
          <cell r="AV18">
            <v>25</v>
          </cell>
          <cell r="AW18">
            <v>0</v>
          </cell>
          <cell r="AX18">
            <v>261</v>
          </cell>
          <cell r="AY18">
            <v>652</v>
          </cell>
          <cell r="AZ18">
            <v>0</v>
          </cell>
          <cell r="BA18">
            <v>12</v>
          </cell>
          <cell r="BB18">
            <v>7</v>
          </cell>
          <cell r="BC18">
            <v>6</v>
          </cell>
          <cell r="BD18">
            <v>0</v>
          </cell>
          <cell r="BE18">
            <v>17</v>
          </cell>
          <cell r="BF18">
            <v>71</v>
          </cell>
          <cell r="BG18">
            <v>161</v>
          </cell>
          <cell r="BH18">
            <v>86</v>
          </cell>
          <cell r="BI18">
            <v>53</v>
          </cell>
          <cell r="BJ18">
            <v>0</v>
          </cell>
          <cell r="BK18">
            <v>5</v>
          </cell>
          <cell r="BL18">
            <v>0</v>
          </cell>
          <cell r="BM18">
            <v>182</v>
          </cell>
          <cell r="BN18">
            <v>174</v>
          </cell>
          <cell r="BO18">
            <v>21</v>
          </cell>
          <cell r="BP18">
            <v>0</v>
          </cell>
          <cell r="BQ18">
            <v>0</v>
          </cell>
          <cell r="BS18">
            <v>800</v>
          </cell>
          <cell r="BT18">
            <v>0</v>
          </cell>
          <cell r="BU18">
            <v>0</v>
          </cell>
          <cell r="BW18">
            <v>4367</v>
          </cell>
          <cell r="BY18">
            <v>1667</v>
          </cell>
          <cell r="CF18">
            <v>9548</v>
          </cell>
          <cell r="CH18">
            <v>61821</v>
          </cell>
        </row>
        <row r="19">
          <cell r="E19">
            <v>0</v>
          </cell>
          <cell r="F19">
            <v>2</v>
          </cell>
          <cell r="G19">
            <v>9</v>
          </cell>
          <cell r="H19">
            <v>2684</v>
          </cell>
          <cell r="I19">
            <v>130</v>
          </cell>
          <cell r="J19">
            <v>447</v>
          </cell>
          <cell r="K19">
            <v>604</v>
          </cell>
          <cell r="L19">
            <v>734</v>
          </cell>
          <cell r="M19">
            <v>305</v>
          </cell>
          <cell r="N19">
            <v>3</v>
          </cell>
          <cell r="O19">
            <v>0</v>
          </cell>
          <cell r="P19">
            <v>32</v>
          </cell>
          <cell r="Q19">
            <v>1939</v>
          </cell>
          <cell r="R19">
            <v>612</v>
          </cell>
          <cell r="S19">
            <v>2716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351</v>
          </cell>
          <cell r="Y19">
            <v>0</v>
          </cell>
          <cell r="Z19">
            <v>209</v>
          </cell>
          <cell r="AA19">
            <v>47</v>
          </cell>
          <cell r="AB19">
            <v>0</v>
          </cell>
          <cell r="AC19">
            <v>0</v>
          </cell>
          <cell r="AD19">
            <v>4015</v>
          </cell>
          <cell r="AE19">
            <v>8757</v>
          </cell>
          <cell r="AF19">
            <v>6</v>
          </cell>
          <cell r="AG19">
            <v>14</v>
          </cell>
          <cell r="AH19">
            <v>684</v>
          </cell>
          <cell r="AI19">
            <v>377</v>
          </cell>
          <cell r="AJ19">
            <v>96</v>
          </cell>
          <cell r="AK19">
            <v>0</v>
          </cell>
          <cell r="AL19">
            <v>84</v>
          </cell>
          <cell r="AM19">
            <v>92</v>
          </cell>
          <cell r="AN19">
            <v>98</v>
          </cell>
          <cell r="AO19">
            <v>0</v>
          </cell>
          <cell r="AP19">
            <v>1250</v>
          </cell>
          <cell r="AQ19">
            <v>225</v>
          </cell>
          <cell r="AR19">
            <v>888</v>
          </cell>
          <cell r="AS19">
            <v>42</v>
          </cell>
          <cell r="AT19">
            <v>10</v>
          </cell>
          <cell r="AU19">
            <v>0</v>
          </cell>
          <cell r="AV19">
            <v>0</v>
          </cell>
          <cell r="AW19">
            <v>0</v>
          </cell>
          <cell r="AX19">
            <v>1508</v>
          </cell>
          <cell r="AY19">
            <v>461</v>
          </cell>
          <cell r="AZ19">
            <v>0</v>
          </cell>
          <cell r="BA19">
            <v>171</v>
          </cell>
          <cell r="BB19">
            <v>60</v>
          </cell>
          <cell r="BC19">
            <v>16</v>
          </cell>
          <cell r="BD19">
            <v>0</v>
          </cell>
          <cell r="BE19">
            <v>0</v>
          </cell>
          <cell r="BF19">
            <v>247</v>
          </cell>
          <cell r="BG19">
            <v>0</v>
          </cell>
          <cell r="BH19">
            <v>0</v>
          </cell>
          <cell r="BI19">
            <v>7</v>
          </cell>
          <cell r="BJ19">
            <v>0</v>
          </cell>
          <cell r="BK19">
            <v>4</v>
          </cell>
          <cell r="BL19">
            <v>0</v>
          </cell>
          <cell r="BM19">
            <v>0</v>
          </cell>
          <cell r="BN19">
            <v>473</v>
          </cell>
          <cell r="BO19">
            <v>0</v>
          </cell>
          <cell r="BP19">
            <v>0</v>
          </cell>
          <cell r="BQ19">
            <v>0</v>
          </cell>
          <cell r="BS19">
            <v>238</v>
          </cell>
          <cell r="BT19">
            <v>0</v>
          </cell>
          <cell r="BU19">
            <v>40</v>
          </cell>
          <cell r="BW19">
            <v>2171</v>
          </cell>
          <cell r="BY19">
            <v>1262</v>
          </cell>
          <cell r="CF19">
            <v>16775</v>
          </cell>
          <cell r="CH19">
            <v>50895</v>
          </cell>
        </row>
        <row r="20">
          <cell r="E20">
            <v>0</v>
          </cell>
          <cell r="F20">
            <v>52</v>
          </cell>
          <cell r="G20">
            <v>8</v>
          </cell>
          <cell r="H20">
            <v>322</v>
          </cell>
          <cell r="I20">
            <v>1495</v>
          </cell>
          <cell r="J20">
            <v>0</v>
          </cell>
          <cell r="K20">
            <v>72</v>
          </cell>
          <cell r="L20">
            <v>0</v>
          </cell>
          <cell r="M20">
            <v>59</v>
          </cell>
          <cell r="N20">
            <v>18</v>
          </cell>
          <cell r="O20">
            <v>0</v>
          </cell>
          <cell r="P20">
            <v>14</v>
          </cell>
          <cell r="Q20">
            <v>0</v>
          </cell>
          <cell r="R20">
            <v>181</v>
          </cell>
          <cell r="S20">
            <v>21</v>
          </cell>
          <cell r="T20">
            <v>0</v>
          </cell>
          <cell r="U20">
            <v>0</v>
          </cell>
          <cell r="V20">
            <v>38</v>
          </cell>
          <cell r="W20">
            <v>0</v>
          </cell>
          <cell r="X20">
            <v>173</v>
          </cell>
          <cell r="Y20">
            <v>0</v>
          </cell>
          <cell r="Z20">
            <v>244</v>
          </cell>
          <cell r="AA20">
            <v>207</v>
          </cell>
          <cell r="AB20">
            <v>48</v>
          </cell>
          <cell r="AC20">
            <v>0</v>
          </cell>
          <cell r="AD20">
            <v>25</v>
          </cell>
          <cell r="AE20">
            <v>5392</v>
          </cell>
          <cell r="AF20">
            <v>26</v>
          </cell>
          <cell r="AG20">
            <v>256</v>
          </cell>
          <cell r="AH20">
            <v>0</v>
          </cell>
          <cell r="AI20">
            <v>522</v>
          </cell>
          <cell r="AJ20">
            <v>13</v>
          </cell>
          <cell r="AK20">
            <v>0</v>
          </cell>
          <cell r="AL20">
            <v>39</v>
          </cell>
          <cell r="AM20">
            <v>66</v>
          </cell>
          <cell r="AN20">
            <v>119</v>
          </cell>
          <cell r="AO20">
            <v>14</v>
          </cell>
          <cell r="AP20">
            <v>63</v>
          </cell>
          <cell r="AQ20">
            <v>2936</v>
          </cell>
          <cell r="AR20">
            <v>172</v>
          </cell>
          <cell r="AS20">
            <v>34</v>
          </cell>
          <cell r="AT20">
            <v>54</v>
          </cell>
          <cell r="AU20">
            <v>2</v>
          </cell>
          <cell r="AV20">
            <v>33</v>
          </cell>
          <cell r="AW20">
            <v>0</v>
          </cell>
          <cell r="AX20">
            <v>64</v>
          </cell>
          <cell r="AY20">
            <v>173</v>
          </cell>
          <cell r="AZ20">
            <v>0</v>
          </cell>
          <cell r="BA20">
            <v>4</v>
          </cell>
          <cell r="BB20">
            <v>58</v>
          </cell>
          <cell r="BC20">
            <v>29</v>
          </cell>
          <cell r="BD20">
            <v>26</v>
          </cell>
          <cell r="BE20">
            <v>18</v>
          </cell>
          <cell r="BF20">
            <v>185</v>
          </cell>
          <cell r="BG20">
            <v>0</v>
          </cell>
          <cell r="BH20">
            <v>227</v>
          </cell>
          <cell r="BI20">
            <v>59</v>
          </cell>
          <cell r="BJ20">
            <v>0</v>
          </cell>
          <cell r="BK20">
            <v>7</v>
          </cell>
          <cell r="BL20">
            <v>5</v>
          </cell>
          <cell r="BM20">
            <v>52</v>
          </cell>
          <cell r="BN20">
            <v>231</v>
          </cell>
          <cell r="BO20">
            <v>1</v>
          </cell>
          <cell r="BP20">
            <v>0</v>
          </cell>
          <cell r="BQ20">
            <v>0</v>
          </cell>
          <cell r="BS20">
            <v>19178</v>
          </cell>
          <cell r="BT20">
            <v>0</v>
          </cell>
          <cell r="BU20">
            <v>0</v>
          </cell>
          <cell r="BW20">
            <v>1496</v>
          </cell>
          <cell r="BY20">
            <v>326</v>
          </cell>
          <cell r="CF20">
            <v>3184</v>
          </cell>
          <cell r="CH20">
            <v>38041</v>
          </cell>
        </row>
        <row r="21">
          <cell r="E21">
            <v>0</v>
          </cell>
          <cell r="F21">
            <v>2</v>
          </cell>
          <cell r="G21">
            <v>2</v>
          </cell>
          <cell r="H21">
            <v>109</v>
          </cell>
          <cell r="I21">
            <v>146</v>
          </cell>
          <cell r="J21">
            <v>0</v>
          </cell>
          <cell r="K21">
            <v>1</v>
          </cell>
          <cell r="L21">
            <v>2</v>
          </cell>
          <cell r="M21">
            <v>0</v>
          </cell>
          <cell r="N21">
            <v>83</v>
          </cell>
          <cell r="O21">
            <v>0</v>
          </cell>
          <cell r="P21">
            <v>2</v>
          </cell>
          <cell r="Q21">
            <v>0</v>
          </cell>
          <cell r="R21">
            <v>18</v>
          </cell>
          <cell r="S21">
            <v>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43</v>
          </cell>
          <cell r="Y21">
            <v>0</v>
          </cell>
          <cell r="Z21">
            <v>6</v>
          </cell>
          <cell r="AA21">
            <v>11</v>
          </cell>
          <cell r="AB21">
            <v>0</v>
          </cell>
          <cell r="AC21">
            <v>0</v>
          </cell>
          <cell r="AD21">
            <v>2</v>
          </cell>
          <cell r="AE21">
            <v>832</v>
          </cell>
          <cell r="AF21">
            <v>32</v>
          </cell>
          <cell r="AG21">
            <v>1</v>
          </cell>
          <cell r="AH21">
            <v>129</v>
          </cell>
          <cell r="AI21">
            <v>86</v>
          </cell>
          <cell r="AJ21">
            <v>7</v>
          </cell>
          <cell r="AK21">
            <v>401</v>
          </cell>
          <cell r="AL21">
            <v>0</v>
          </cell>
          <cell r="AM21">
            <v>215</v>
          </cell>
          <cell r="AN21">
            <v>53</v>
          </cell>
          <cell r="AO21">
            <v>50</v>
          </cell>
          <cell r="AP21">
            <v>167</v>
          </cell>
          <cell r="AQ21">
            <v>1046</v>
          </cell>
          <cell r="AR21">
            <v>662</v>
          </cell>
          <cell r="AS21">
            <v>136</v>
          </cell>
          <cell r="AT21">
            <v>31</v>
          </cell>
          <cell r="AU21">
            <v>0</v>
          </cell>
          <cell r="AV21">
            <v>6</v>
          </cell>
          <cell r="AW21">
            <v>0</v>
          </cell>
          <cell r="AX21">
            <v>84</v>
          </cell>
          <cell r="AY21">
            <v>92</v>
          </cell>
          <cell r="AZ21">
            <v>0</v>
          </cell>
          <cell r="BA21">
            <v>12</v>
          </cell>
          <cell r="BB21">
            <v>36</v>
          </cell>
          <cell r="BC21">
            <v>7</v>
          </cell>
          <cell r="BD21">
            <v>0</v>
          </cell>
          <cell r="BE21">
            <v>7</v>
          </cell>
          <cell r="BF21">
            <v>127</v>
          </cell>
          <cell r="BG21">
            <v>0</v>
          </cell>
          <cell r="BH21">
            <v>146</v>
          </cell>
          <cell r="BI21">
            <v>66</v>
          </cell>
          <cell r="BJ21">
            <v>0</v>
          </cell>
          <cell r="BK21">
            <v>18</v>
          </cell>
          <cell r="BL21">
            <v>2</v>
          </cell>
          <cell r="BM21">
            <v>48</v>
          </cell>
          <cell r="BN21">
            <v>81</v>
          </cell>
          <cell r="BO21">
            <v>27</v>
          </cell>
          <cell r="BP21">
            <v>0</v>
          </cell>
          <cell r="BQ21">
            <v>0</v>
          </cell>
          <cell r="BS21">
            <v>14897</v>
          </cell>
          <cell r="BT21">
            <v>0</v>
          </cell>
          <cell r="BU21">
            <v>0</v>
          </cell>
          <cell r="BW21">
            <v>1677</v>
          </cell>
          <cell r="BY21">
            <v>191</v>
          </cell>
          <cell r="CF21">
            <v>848</v>
          </cell>
          <cell r="CH21">
            <v>22651</v>
          </cell>
        </row>
        <row r="22">
          <cell r="E22">
            <v>48</v>
          </cell>
          <cell r="F22">
            <v>1</v>
          </cell>
          <cell r="G22">
            <v>1</v>
          </cell>
          <cell r="H22">
            <v>820</v>
          </cell>
          <cell r="I22">
            <v>148</v>
          </cell>
          <cell r="J22">
            <v>0</v>
          </cell>
          <cell r="K22">
            <v>0</v>
          </cell>
          <cell r="L22">
            <v>55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  <cell r="Q22">
            <v>0</v>
          </cell>
          <cell r="R22">
            <v>79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107</v>
          </cell>
          <cell r="AA22">
            <v>131</v>
          </cell>
          <cell r="AB22">
            <v>0</v>
          </cell>
          <cell r="AC22">
            <v>0</v>
          </cell>
          <cell r="AD22">
            <v>41</v>
          </cell>
          <cell r="AE22">
            <v>2414</v>
          </cell>
          <cell r="AF22">
            <v>350</v>
          </cell>
          <cell r="AG22">
            <v>264</v>
          </cell>
          <cell r="AH22">
            <v>0</v>
          </cell>
          <cell r="AI22">
            <v>300</v>
          </cell>
          <cell r="AJ22">
            <v>7</v>
          </cell>
          <cell r="AK22">
            <v>132</v>
          </cell>
          <cell r="AL22">
            <v>13</v>
          </cell>
          <cell r="AM22">
            <v>195</v>
          </cell>
          <cell r="AN22">
            <v>119</v>
          </cell>
          <cell r="AO22">
            <v>4</v>
          </cell>
          <cell r="AP22">
            <v>121</v>
          </cell>
          <cell r="AQ22">
            <v>2206</v>
          </cell>
          <cell r="AR22">
            <v>389</v>
          </cell>
          <cell r="AS22">
            <v>42</v>
          </cell>
          <cell r="AT22">
            <v>60</v>
          </cell>
          <cell r="AU22">
            <v>1</v>
          </cell>
          <cell r="AV22">
            <v>32</v>
          </cell>
          <cell r="AW22">
            <v>0</v>
          </cell>
          <cell r="AX22">
            <v>133</v>
          </cell>
          <cell r="AY22">
            <v>512</v>
          </cell>
          <cell r="AZ22">
            <v>0</v>
          </cell>
          <cell r="BA22">
            <v>42</v>
          </cell>
          <cell r="BB22">
            <v>18</v>
          </cell>
          <cell r="BC22">
            <v>12</v>
          </cell>
          <cell r="BD22">
            <v>0</v>
          </cell>
          <cell r="BE22">
            <v>61</v>
          </cell>
          <cell r="BF22">
            <v>306</v>
          </cell>
          <cell r="BG22">
            <v>1704</v>
          </cell>
          <cell r="BH22">
            <v>22</v>
          </cell>
          <cell r="BI22">
            <v>49</v>
          </cell>
          <cell r="BJ22">
            <v>8</v>
          </cell>
          <cell r="BK22">
            <v>82</v>
          </cell>
          <cell r="BL22">
            <v>37</v>
          </cell>
          <cell r="BM22">
            <v>360</v>
          </cell>
          <cell r="BN22">
            <v>33</v>
          </cell>
          <cell r="BO22">
            <v>8</v>
          </cell>
          <cell r="BP22">
            <v>0</v>
          </cell>
          <cell r="BQ22">
            <v>0</v>
          </cell>
          <cell r="BS22">
            <v>13517</v>
          </cell>
          <cell r="BT22">
            <v>0</v>
          </cell>
          <cell r="BU22">
            <v>0</v>
          </cell>
          <cell r="BW22">
            <v>299</v>
          </cell>
          <cell r="BY22">
            <v>144</v>
          </cell>
          <cell r="CF22">
            <v>1560</v>
          </cell>
          <cell r="CH22">
            <v>26990</v>
          </cell>
        </row>
        <row r="23">
          <cell r="E23">
            <v>0</v>
          </cell>
          <cell r="F23">
            <v>44</v>
          </cell>
          <cell r="G23">
            <v>12</v>
          </cell>
          <cell r="H23">
            <v>1519</v>
          </cell>
          <cell r="I23">
            <v>665</v>
          </cell>
          <cell r="J23">
            <v>0</v>
          </cell>
          <cell r="K23">
            <v>111</v>
          </cell>
          <cell r="L23">
            <v>6</v>
          </cell>
          <cell r="M23">
            <v>47</v>
          </cell>
          <cell r="N23">
            <v>0</v>
          </cell>
          <cell r="O23">
            <v>0</v>
          </cell>
          <cell r="P23">
            <v>18</v>
          </cell>
          <cell r="Q23">
            <v>0</v>
          </cell>
          <cell r="R23">
            <v>1216</v>
          </cell>
          <cell r="S23">
            <v>958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31</v>
          </cell>
          <cell r="AA23">
            <v>120</v>
          </cell>
          <cell r="AB23">
            <v>0</v>
          </cell>
          <cell r="AC23">
            <v>0</v>
          </cell>
          <cell r="AD23">
            <v>165</v>
          </cell>
          <cell r="AE23">
            <v>2593</v>
          </cell>
          <cell r="AF23">
            <v>3540</v>
          </cell>
          <cell r="AG23">
            <v>265</v>
          </cell>
          <cell r="AH23">
            <v>129</v>
          </cell>
          <cell r="AI23">
            <v>399</v>
          </cell>
          <cell r="AJ23">
            <v>155</v>
          </cell>
          <cell r="AK23">
            <v>0</v>
          </cell>
          <cell r="AL23">
            <v>101</v>
          </cell>
          <cell r="AM23">
            <v>18</v>
          </cell>
          <cell r="AN23">
            <v>150</v>
          </cell>
          <cell r="AO23">
            <v>8</v>
          </cell>
          <cell r="AP23">
            <v>155</v>
          </cell>
          <cell r="AQ23">
            <v>191</v>
          </cell>
          <cell r="AR23">
            <v>2133</v>
          </cell>
          <cell r="AS23">
            <v>228</v>
          </cell>
          <cell r="AT23">
            <v>158</v>
          </cell>
          <cell r="AU23">
            <v>2</v>
          </cell>
          <cell r="AV23">
            <v>42</v>
          </cell>
          <cell r="AW23">
            <v>0</v>
          </cell>
          <cell r="AX23">
            <v>261</v>
          </cell>
          <cell r="AY23">
            <v>1298</v>
          </cell>
          <cell r="AZ23">
            <v>0</v>
          </cell>
          <cell r="BA23">
            <v>13</v>
          </cell>
          <cell r="BB23">
            <v>58</v>
          </cell>
          <cell r="BC23">
            <v>649</v>
          </cell>
          <cell r="BD23">
            <v>1</v>
          </cell>
          <cell r="BE23">
            <v>45</v>
          </cell>
          <cell r="BF23">
            <v>167</v>
          </cell>
          <cell r="BG23">
            <v>283</v>
          </cell>
          <cell r="BH23">
            <v>75</v>
          </cell>
          <cell r="BI23">
            <v>486</v>
          </cell>
          <cell r="BJ23">
            <v>3</v>
          </cell>
          <cell r="BK23">
            <v>29</v>
          </cell>
          <cell r="BL23">
            <v>30</v>
          </cell>
          <cell r="BM23">
            <v>111</v>
          </cell>
          <cell r="BN23">
            <v>255</v>
          </cell>
          <cell r="BO23">
            <v>12</v>
          </cell>
          <cell r="BP23">
            <v>0</v>
          </cell>
          <cell r="BQ23">
            <v>0</v>
          </cell>
          <cell r="BS23">
            <v>1029</v>
          </cell>
          <cell r="BT23">
            <v>0</v>
          </cell>
          <cell r="BU23">
            <v>0</v>
          </cell>
          <cell r="BW23">
            <v>12582</v>
          </cell>
          <cell r="BY23">
            <v>374</v>
          </cell>
          <cell r="CF23">
            <v>3949</v>
          </cell>
          <cell r="CH23">
            <v>36889</v>
          </cell>
        </row>
        <row r="24">
          <cell r="E24">
            <v>6</v>
          </cell>
          <cell r="F24">
            <v>1</v>
          </cell>
          <cell r="G24">
            <v>16</v>
          </cell>
          <cell r="H24">
            <v>44</v>
          </cell>
          <cell r="I24">
            <v>21</v>
          </cell>
          <cell r="J24">
            <v>3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159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</v>
          </cell>
          <cell r="AA24">
            <v>16</v>
          </cell>
          <cell r="AB24">
            <v>43</v>
          </cell>
          <cell r="AC24">
            <v>0</v>
          </cell>
          <cell r="AD24">
            <v>29</v>
          </cell>
          <cell r="AE24">
            <v>158</v>
          </cell>
          <cell r="AF24">
            <v>658</v>
          </cell>
          <cell r="AG24">
            <v>40</v>
          </cell>
          <cell r="AH24">
            <v>2</v>
          </cell>
          <cell r="AI24">
            <v>66</v>
          </cell>
          <cell r="AJ24">
            <v>12</v>
          </cell>
          <cell r="AK24">
            <v>0</v>
          </cell>
          <cell r="AL24">
            <v>27</v>
          </cell>
          <cell r="AM24">
            <v>3</v>
          </cell>
          <cell r="AN24">
            <v>20</v>
          </cell>
          <cell r="AO24">
            <v>1</v>
          </cell>
          <cell r="AP24">
            <v>2</v>
          </cell>
          <cell r="AQ24">
            <v>1</v>
          </cell>
          <cell r="AR24">
            <v>28</v>
          </cell>
          <cell r="AS24">
            <v>19</v>
          </cell>
          <cell r="AT24">
            <v>17</v>
          </cell>
          <cell r="AU24">
            <v>0</v>
          </cell>
          <cell r="AV24">
            <v>1</v>
          </cell>
          <cell r="AW24">
            <v>0</v>
          </cell>
          <cell r="AX24">
            <v>26</v>
          </cell>
          <cell r="AY24">
            <v>220</v>
          </cell>
          <cell r="AZ24">
            <v>0</v>
          </cell>
          <cell r="BA24">
            <v>2</v>
          </cell>
          <cell r="BB24">
            <v>1</v>
          </cell>
          <cell r="BC24">
            <v>12</v>
          </cell>
          <cell r="BD24">
            <v>3</v>
          </cell>
          <cell r="BE24">
            <v>7</v>
          </cell>
          <cell r="BF24">
            <v>27</v>
          </cell>
          <cell r="BG24">
            <v>180</v>
          </cell>
          <cell r="BH24">
            <v>3</v>
          </cell>
          <cell r="BI24">
            <v>47</v>
          </cell>
          <cell r="BJ24">
            <v>0</v>
          </cell>
          <cell r="BK24">
            <v>2</v>
          </cell>
          <cell r="BL24">
            <v>0</v>
          </cell>
          <cell r="BM24">
            <v>2</v>
          </cell>
          <cell r="BN24">
            <v>14</v>
          </cell>
          <cell r="BO24">
            <v>8</v>
          </cell>
          <cell r="BP24">
            <v>0</v>
          </cell>
          <cell r="BQ24">
            <v>0</v>
          </cell>
          <cell r="BS24">
            <v>19756</v>
          </cell>
          <cell r="BT24">
            <v>0</v>
          </cell>
          <cell r="BU24">
            <v>0</v>
          </cell>
          <cell r="BW24">
            <v>15834</v>
          </cell>
          <cell r="BY24">
            <v>471</v>
          </cell>
          <cell r="CF24">
            <v>3840</v>
          </cell>
          <cell r="CH24">
            <v>41855</v>
          </cell>
        </row>
        <row r="25">
          <cell r="E25">
            <v>10</v>
          </cell>
          <cell r="F25">
            <v>0</v>
          </cell>
          <cell r="G25">
            <v>1</v>
          </cell>
          <cell r="H25">
            <v>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6</v>
          </cell>
          <cell r="AF25">
            <v>9</v>
          </cell>
          <cell r="AG25">
            <v>1</v>
          </cell>
          <cell r="AH25">
            <v>1</v>
          </cell>
          <cell r="AI25">
            <v>2</v>
          </cell>
          <cell r="AJ25">
            <v>0</v>
          </cell>
          <cell r="AK25">
            <v>264</v>
          </cell>
          <cell r="AL25">
            <v>0</v>
          </cell>
          <cell r="AM25">
            <v>1</v>
          </cell>
          <cell r="AN25">
            <v>2</v>
          </cell>
          <cell r="AO25">
            <v>0</v>
          </cell>
          <cell r="AP25">
            <v>2</v>
          </cell>
          <cell r="AQ25">
            <v>1</v>
          </cell>
          <cell r="AR25">
            <v>1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1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4</v>
          </cell>
          <cell r="BG25">
            <v>0</v>
          </cell>
          <cell r="BH25">
            <v>1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</v>
          </cell>
          <cell r="BN25">
            <v>4</v>
          </cell>
          <cell r="BO25">
            <v>0</v>
          </cell>
          <cell r="BP25">
            <v>0</v>
          </cell>
          <cell r="BQ25">
            <v>0</v>
          </cell>
          <cell r="BS25">
            <v>751</v>
          </cell>
          <cell r="BT25">
            <v>0</v>
          </cell>
          <cell r="BU25">
            <v>0</v>
          </cell>
          <cell r="BW25">
            <v>8</v>
          </cell>
          <cell r="BY25">
            <v>-1</v>
          </cell>
          <cell r="CF25">
            <v>376</v>
          </cell>
          <cell r="CH25">
            <v>1457</v>
          </cell>
        </row>
        <row r="26">
          <cell r="E26">
            <v>0</v>
          </cell>
          <cell r="F26">
            <v>2</v>
          </cell>
          <cell r="G26">
            <v>1</v>
          </cell>
          <cell r="H26">
            <v>61</v>
          </cell>
          <cell r="I26">
            <v>50</v>
          </cell>
          <cell r="J26">
            <v>54</v>
          </cell>
          <cell r="K26">
            <v>5</v>
          </cell>
          <cell r="L26">
            <v>0</v>
          </cell>
          <cell r="M26">
            <v>1</v>
          </cell>
          <cell r="N26">
            <v>0</v>
          </cell>
          <cell r="O26">
            <v>0</v>
          </cell>
          <cell r="P26">
            <v>7</v>
          </cell>
          <cell r="Q26">
            <v>67</v>
          </cell>
          <cell r="R26">
            <v>57</v>
          </cell>
          <cell r="S26">
            <v>123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51</v>
          </cell>
          <cell r="AA26">
            <v>1</v>
          </cell>
          <cell r="AB26">
            <v>14</v>
          </cell>
          <cell r="AC26">
            <v>0</v>
          </cell>
          <cell r="AD26">
            <v>22</v>
          </cell>
          <cell r="AE26">
            <v>109</v>
          </cell>
          <cell r="AF26">
            <v>14</v>
          </cell>
          <cell r="AG26">
            <v>611</v>
          </cell>
          <cell r="AH26">
            <v>0</v>
          </cell>
          <cell r="AI26">
            <v>44</v>
          </cell>
          <cell r="AJ26">
            <v>0</v>
          </cell>
          <cell r="AK26">
            <v>121</v>
          </cell>
          <cell r="AL26">
            <v>0</v>
          </cell>
          <cell r="AM26">
            <v>20</v>
          </cell>
          <cell r="AN26">
            <v>58</v>
          </cell>
          <cell r="AO26">
            <v>2</v>
          </cell>
          <cell r="AP26">
            <v>12</v>
          </cell>
          <cell r="AQ26">
            <v>399</v>
          </cell>
          <cell r="AR26">
            <v>39</v>
          </cell>
          <cell r="AS26">
            <v>65</v>
          </cell>
          <cell r="AT26">
            <v>8</v>
          </cell>
          <cell r="AU26">
            <v>0</v>
          </cell>
          <cell r="AV26">
            <v>11</v>
          </cell>
          <cell r="AW26">
            <v>0</v>
          </cell>
          <cell r="AX26">
            <v>22</v>
          </cell>
          <cell r="AY26">
            <v>22</v>
          </cell>
          <cell r="AZ26">
            <v>0</v>
          </cell>
          <cell r="BA26">
            <v>3</v>
          </cell>
          <cell r="BB26">
            <v>25</v>
          </cell>
          <cell r="BC26">
            <v>4</v>
          </cell>
          <cell r="BD26">
            <v>0</v>
          </cell>
          <cell r="BE26">
            <v>1</v>
          </cell>
          <cell r="BF26">
            <v>86</v>
          </cell>
          <cell r="BG26">
            <v>0</v>
          </cell>
          <cell r="BH26">
            <v>92</v>
          </cell>
          <cell r="BI26">
            <v>547</v>
          </cell>
          <cell r="BJ26">
            <v>0</v>
          </cell>
          <cell r="BK26">
            <v>15</v>
          </cell>
          <cell r="BL26">
            <v>0</v>
          </cell>
          <cell r="BM26">
            <v>110</v>
          </cell>
          <cell r="BN26">
            <v>39</v>
          </cell>
          <cell r="BO26">
            <v>8</v>
          </cell>
          <cell r="BP26">
            <v>0</v>
          </cell>
          <cell r="BQ26">
            <v>0</v>
          </cell>
          <cell r="BS26">
            <v>19377.977429999857</v>
          </cell>
          <cell r="BT26">
            <v>0</v>
          </cell>
          <cell r="BU26">
            <v>0</v>
          </cell>
          <cell r="BW26">
            <v>2718</v>
          </cell>
          <cell r="BY26">
            <v>317.15574000007109</v>
          </cell>
          <cell r="CF26">
            <v>3677</v>
          </cell>
          <cell r="CH26">
            <v>29093.133169999928</v>
          </cell>
        </row>
        <row r="27">
          <cell r="E27">
            <v>0</v>
          </cell>
          <cell r="F27">
            <v>7</v>
          </cell>
          <cell r="G27">
            <v>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20</v>
          </cell>
          <cell r="AE27">
            <v>133</v>
          </cell>
          <cell r="AF27">
            <v>1</v>
          </cell>
          <cell r="AG27">
            <v>150</v>
          </cell>
          <cell r="AH27">
            <v>89</v>
          </cell>
          <cell r="AI27">
            <v>1</v>
          </cell>
          <cell r="AJ27">
            <v>0</v>
          </cell>
          <cell r="AK27">
            <v>0</v>
          </cell>
          <cell r="AL27">
            <v>73</v>
          </cell>
          <cell r="AM27">
            <v>8</v>
          </cell>
          <cell r="AN27">
            <v>3</v>
          </cell>
          <cell r="AO27">
            <v>0</v>
          </cell>
          <cell r="AP27">
            <v>2</v>
          </cell>
          <cell r="AQ27">
            <v>763</v>
          </cell>
          <cell r="AR27">
            <v>0</v>
          </cell>
          <cell r="AS27">
            <v>2</v>
          </cell>
          <cell r="AT27">
            <v>1</v>
          </cell>
          <cell r="AU27">
            <v>0</v>
          </cell>
          <cell r="AV27">
            <v>1</v>
          </cell>
          <cell r="AW27">
            <v>0</v>
          </cell>
          <cell r="AX27">
            <v>15</v>
          </cell>
          <cell r="AY27">
            <v>80</v>
          </cell>
          <cell r="AZ27">
            <v>4</v>
          </cell>
          <cell r="BA27">
            <v>23</v>
          </cell>
          <cell r="BB27">
            <v>0</v>
          </cell>
          <cell r="BC27">
            <v>0</v>
          </cell>
          <cell r="BD27">
            <v>0</v>
          </cell>
          <cell r="BE27">
            <v>28</v>
          </cell>
          <cell r="BF27">
            <v>90</v>
          </cell>
          <cell r="BG27">
            <v>565</v>
          </cell>
          <cell r="BH27">
            <v>117</v>
          </cell>
          <cell r="BI27">
            <v>31</v>
          </cell>
          <cell r="BJ27">
            <v>6</v>
          </cell>
          <cell r="BK27">
            <v>16</v>
          </cell>
          <cell r="BL27">
            <v>4</v>
          </cell>
          <cell r="BM27">
            <v>0</v>
          </cell>
          <cell r="BN27">
            <v>1</v>
          </cell>
          <cell r="BO27">
            <v>168</v>
          </cell>
          <cell r="BP27">
            <v>0</v>
          </cell>
          <cell r="BQ27">
            <v>0</v>
          </cell>
          <cell r="BS27">
            <v>80</v>
          </cell>
          <cell r="BT27">
            <v>0</v>
          </cell>
          <cell r="BU27">
            <v>24</v>
          </cell>
          <cell r="BW27">
            <v>0</v>
          </cell>
          <cell r="BY27">
            <v>14</v>
          </cell>
          <cell r="CF27">
            <v>0</v>
          </cell>
          <cell r="CH27">
            <v>2541</v>
          </cell>
        </row>
        <row r="28">
          <cell r="E28">
            <v>82</v>
          </cell>
          <cell r="F28">
            <v>10</v>
          </cell>
          <cell r="G28">
            <v>67</v>
          </cell>
          <cell r="H28">
            <v>788</v>
          </cell>
          <cell r="I28">
            <v>1427</v>
          </cell>
          <cell r="J28">
            <v>1593</v>
          </cell>
          <cell r="K28">
            <v>9</v>
          </cell>
          <cell r="L28">
            <v>162</v>
          </cell>
          <cell r="M28">
            <v>0</v>
          </cell>
          <cell r="N28">
            <v>60</v>
          </cell>
          <cell r="O28">
            <v>66</v>
          </cell>
          <cell r="P28">
            <v>60</v>
          </cell>
          <cell r="Q28">
            <v>480</v>
          </cell>
          <cell r="R28">
            <v>813</v>
          </cell>
          <cell r="S28">
            <v>1440</v>
          </cell>
          <cell r="T28">
            <v>6122</v>
          </cell>
          <cell r="U28">
            <v>6</v>
          </cell>
          <cell r="V28">
            <v>30</v>
          </cell>
          <cell r="W28">
            <v>11</v>
          </cell>
          <cell r="X28">
            <v>57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242</v>
          </cell>
          <cell r="AE28">
            <v>3003</v>
          </cell>
          <cell r="AF28">
            <v>498</v>
          </cell>
          <cell r="AG28">
            <v>1351</v>
          </cell>
          <cell r="AH28">
            <v>381</v>
          </cell>
          <cell r="AI28">
            <v>995</v>
          </cell>
          <cell r="AJ28">
            <v>22</v>
          </cell>
          <cell r="AK28">
            <v>194</v>
          </cell>
          <cell r="AL28">
            <v>193</v>
          </cell>
          <cell r="AM28">
            <v>86</v>
          </cell>
          <cell r="AN28">
            <v>569</v>
          </cell>
          <cell r="AO28">
            <v>27</v>
          </cell>
          <cell r="AP28">
            <v>307</v>
          </cell>
          <cell r="AQ28">
            <v>1833</v>
          </cell>
          <cell r="AR28">
            <v>260</v>
          </cell>
          <cell r="AS28">
            <v>715</v>
          </cell>
          <cell r="AT28">
            <v>221</v>
          </cell>
          <cell r="AU28">
            <v>2</v>
          </cell>
          <cell r="AV28">
            <v>636</v>
          </cell>
          <cell r="AW28">
            <v>0</v>
          </cell>
          <cell r="AX28">
            <v>297</v>
          </cell>
          <cell r="AY28">
            <v>752</v>
          </cell>
          <cell r="AZ28">
            <v>31</v>
          </cell>
          <cell r="BA28">
            <v>170</v>
          </cell>
          <cell r="BB28">
            <v>28</v>
          </cell>
          <cell r="BC28">
            <v>38</v>
          </cell>
          <cell r="BD28">
            <v>0</v>
          </cell>
          <cell r="BE28">
            <v>238</v>
          </cell>
          <cell r="BF28">
            <v>353</v>
          </cell>
          <cell r="BG28">
            <v>1315</v>
          </cell>
          <cell r="BH28">
            <v>159</v>
          </cell>
          <cell r="BI28">
            <v>755</v>
          </cell>
          <cell r="BJ28">
            <v>39</v>
          </cell>
          <cell r="BK28">
            <v>148</v>
          </cell>
          <cell r="BL28">
            <v>91</v>
          </cell>
          <cell r="BM28">
            <v>0</v>
          </cell>
          <cell r="BN28">
            <v>111</v>
          </cell>
          <cell r="BO28">
            <v>100</v>
          </cell>
          <cell r="BP28">
            <v>0</v>
          </cell>
          <cell r="BQ28">
            <v>0</v>
          </cell>
          <cell r="BS28">
            <v>30510.084780000005</v>
          </cell>
          <cell r="BT28">
            <v>0</v>
          </cell>
          <cell r="BU28">
            <v>213</v>
          </cell>
          <cell r="BW28">
            <v>0</v>
          </cell>
          <cell r="BY28">
            <v>-449.08478000000468</v>
          </cell>
          <cell r="CF28">
            <v>3412</v>
          </cell>
          <cell r="CH28">
            <v>63129</v>
          </cell>
        </row>
        <row r="29">
          <cell r="E29">
            <v>829</v>
          </cell>
          <cell r="F29">
            <v>0</v>
          </cell>
          <cell r="G29">
            <v>102</v>
          </cell>
          <cell r="H29">
            <v>23</v>
          </cell>
          <cell r="I29">
            <v>0</v>
          </cell>
          <cell r="J29">
            <v>141</v>
          </cell>
          <cell r="K29">
            <v>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29</v>
          </cell>
          <cell r="S29">
            <v>0</v>
          </cell>
          <cell r="T29">
            <v>5</v>
          </cell>
          <cell r="U29">
            <v>0</v>
          </cell>
          <cell r="V29">
            <v>0</v>
          </cell>
          <cell r="W29">
            <v>9</v>
          </cell>
          <cell r="X29">
            <v>7</v>
          </cell>
          <cell r="Y29">
            <v>0</v>
          </cell>
          <cell r="Z29">
            <v>0</v>
          </cell>
          <cell r="AA29">
            <v>1</v>
          </cell>
          <cell r="AB29">
            <v>24</v>
          </cell>
          <cell r="AC29">
            <v>5112</v>
          </cell>
          <cell r="AD29">
            <v>22</v>
          </cell>
          <cell r="AE29">
            <v>381</v>
          </cell>
          <cell r="AF29">
            <v>2</v>
          </cell>
          <cell r="AG29">
            <v>87</v>
          </cell>
          <cell r="AH29">
            <v>0</v>
          </cell>
          <cell r="AI29">
            <v>216</v>
          </cell>
          <cell r="AJ29">
            <v>0</v>
          </cell>
          <cell r="AK29">
            <v>0</v>
          </cell>
          <cell r="AL29">
            <v>24</v>
          </cell>
          <cell r="AM29">
            <v>6</v>
          </cell>
          <cell r="AN29">
            <v>192</v>
          </cell>
          <cell r="AO29">
            <v>0</v>
          </cell>
          <cell r="AP29">
            <v>98</v>
          </cell>
          <cell r="AQ29">
            <v>0</v>
          </cell>
          <cell r="AR29">
            <v>2</v>
          </cell>
          <cell r="AS29">
            <v>25</v>
          </cell>
          <cell r="AT29">
            <v>89</v>
          </cell>
          <cell r="AU29">
            <v>1</v>
          </cell>
          <cell r="AV29">
            <v>45</v>
          </cell>
          <cell r="AW29">
            <v>0</v>
          </cell>
          <cell r="AX29">
            <v>35</v>
          </cell>
          <cell r="AY29">
            <v>69</v>
          </cell>
          <cell r="AZ29">
            <v>3</v>
          </cell>
          <cell r="BA29">
            <v>37</v>
          </cell>
          <cell r="BB29">
            <v>0</v>
          </cell>
          <cell r="BC29">
            <v>0</v>
          </cell>
          <cell r="BD29">
            <v>0</v>
          </cell>
          <cell r="BE29">
            <v>29</v>
          </cell>
          <cell r="BF29">
            <v>0</v>
          </cell>
          <cell r="BG29">
            <v>353</v>
          </cell>
          <cell r="BH29">
            <v>60</v>
          </cell>
          <cell r="BI29">
            <v>845</v>
          </cell>
          <cell r="BJ29">
            <v>35</v>
          </cell>
          <cell r="BK29">
            <v>329</v>
          </cell>
          <cell r="BL29">
            <v>116</v>
          </cell>
          <cell r="BM29">
            <v>14</v>
          </cell>
          <cell r="BN29">
            <v>0</v>
          </cell>
          <cell r="BO29">
            <v>28</v>
          </cell>
          <cell r="BP29">
            <v>0</v>
          </cell>
          <cell r="BQ29">
            <v>0</v>
          </cell>
          <cell r="BS29">
            <v>4658</v>
          </cell>
          <cell r="BT29">
            <v>0</v>
          </cell>
          <cell r="BU29">
            <v>2710</v>
          </cell>
          <cell r="BW29">
            <v>0</v>
          </cell>
          <cell r="BY29">
            <v>0</v>
          </cell>
          <cell r="CF29">
            <v>0</v>
          </cell>
          <cell r="CH29">
            <v>16797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142</v>
          </cell>
          <cell r="I30">
            <v>0</v>
          </cell>
          <cell r="J30">
            <v>292</v>
          </cell>
          <cell r="K30">
            <v>0</v>
          </cell>
          <cell r="L30">
            <v>1842</v>
          </cell>
          <cell r="M30">
            <v>0</v>
          </cell>
          <cell r="N30">
            <v>54</v>
          </cell>
          <cell r="O30">
            <v>120</v>
          </cell>
          <cell r="P30">
            <v>0</v>
          </cell>
          <cell r="Q30">
            <v>67</v>
          </cell>
          <cell r="R30">
            <v>95</v>
          </cell>
          <cell r="S30">
            <v>68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</v>
          </cell>
          <cell r="AB30">
            <v>1752</v>
          </cell>
          <cell r="AC30">
            <v>0</v>
          </cell>
          <cell r="AD30">
            <v>174.47934999999961</v>
          </cell>
          <cell r="AE30">
            <v>208</v>
          </cell>
          <cell r="AF30">
            <v>31</v>
          </cell>
          <cell r="AG30">
            <v>209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23</v>
          </cell>
          <cell r="AN30">
            <v>79</v>
          </cell>
          <cell r="AO30">
            <v>1</v>
          </cell>
          <cell r="AP30">
            <v>0</v>
          </cell>
          <cell r="AQ30">
            <v>28</v>
          </cell>
          <cell r="AR30">
            <v>1</v>
          </cell>
          <cell r="AS30">
            <v>0</v>
          </cell>
          <cell r="AT30">
            <v>0</v>
          </cell>
          <cell r="AU30">
            <v>0</v>
          </cell>
          <cell r="AV30">
            <v>2</v>
          </cell>
          <cell r="AW30">
            <v>0</v>
          </cell>
          <cell r="AX30">
            <v>0</v>
          </cell>
          <cell r="AY30">
            <v>2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387</v>
          </cell>
          <cell r="BG30">
            <v>0</v>
          </cell>
          <cell r="BH30">
            <v>0</v>
          </cell>
          <cell r="BI30">
            <v>5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7</v>
          </cell>
          <cell r="BO30">
            <v>0</v>
          </cell>
          <cell r="BP30">
            <v>0</v>
          </cell>
          <cell r="BQ30">
            <v>0</v>
          </cell>
          <cell r="BS30">
            <v>3656.4793500000001</v>
          </cell>
          <cell r="BT30">
            <v>36</v>
          </cell>
          <cell r="BU30">
            <v>1701</v>
          </cell>
          <cell r="BW30">
            <v>0</v>
          </cell>
          <cell r="BY30">
            <v>9.0412999999999784</v>
          </cell>
          <cell r="CF30">
            <v>3063</v>
          </cell>
          <cell r="CH30">
            <v>14055.999999999998</v>
          </cell>
        </row>
        <row r="31">
          <cell r="E31">
            <v>43</v>
          </cell>
          <cell r="F31">
            <v>12</v>
          </cell>
          <cell r="G31">
            <v>0</v>
          </cell>
          <cell r="H31">
            <v>17</v>
          </cell>
          <cell r="I31">
            <v>0</v>
          </cell>
          <cell r="J31">
            <v>460</v>
          </cell>
          <cell r="K31">
            <v>0</v>
          </cell>
          <cell r="L31">
            <v>16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1131</v>
          </cell>
          <cell r="S31">
            <v>1082</v>
          </cell>
          <cell r="T31">
            <v>46</v>
          </cell>
          <cell r="U31">
            <v>4</v>
          </cell>
          <cell r="V31">
            <v>78</v>
          </cell>
          <cell r="W31">
            <v>33</v>
          </cell>
          <cell r="X31">
            <v>26</v>
          </cell>
          <cell r="Y31">
            <v>0</v>
          </cell>
          <cell r="Z31">
            <v>0</v>
          </cell>
          <cell r="AA31">
            <v>0</v>
          </cell>
          <cell r="AB31">
            <v>104</v>
          </cell>
          <cell r="AC31">
            <v>0</v>
          </cell>
          <cell r="AD31">
            <v>202</v>
          </cell>
          <cell r="AE31">
            <v>19749</v>
          </cell>
          <cell r="AF31">
            <v>82</v>
          </cell>
          <cell r="AG31">
            <v>398</v>
          </cell>
          <cell r="AH31">
            <v>0</v>
          </cell>
          <cell r="AI31">
            <v>121</v>
          </cell>
          <cell r="AJ31">
            <v>0</v>
          </cell>
          <cell r="AK31">
            <v>0</v>
          </cell>
          <cell r="AL31">
            <v>580</v>
          </cell>
          <cell r="AM31">
            <v>39</v>
          </cell>
          <cell r="AN31">
            <v>113</v>
          </cell>
          <cell r="AO31">
            <v>0</v>
          </cell>
          <cell r="AP31">
            <v>19</v>
          </cell>
          <cell r="AQ31">
            <v>269</v>
          </cell>
          <cell r="AR31">
            <v>459</v>
          </cell>
          <cell r="AS31">
            <v>1</v>
          </cell>
          <cell r="AT31">
            <v>0</v>
          </cell>
          <cell r="AU31">
            <v>0</v>
          </cell>
          <cell r="AV31">
            <v>238</v>
          </cell>
          <cell r="AW31">
            <v>4819</v>
          </cell>
          <cell r="AX31">
            <v>83</v>
          </cell>
          <cell r="AY31">
            <v>161</v>
          </cell>
          <cell r="AZ31">
            <v>0</v>
          </cell>
          <cell r="BA31">
            <v>234</v>
          </cell>
          <cell r="BB31">
            <v>0</v>
          </cell>
          <cell r="BC31">
            <v>0</v>
          </cell>
          <cell r="BD31">
            <v>0</v>
          </cell>
          <cell r="BE31">
            <v>747</v>
          </cell>
          <cell r="BF31">
            <v>195</v>
          </cell>
          <cell r="BG31">
            <v>1033</v>
          </cell>
          <cell r="BH31">
            <v>47</v>
          </cell>
          <cell r="BI31">
            <v>469</v>
          </cell>
          <cell r="BJ31">
            <v>24</v>
          </cell>
          <cell r="BK31">
            <v>79</v>
          </cell>
          <cell r="BL31">
            <v>7</v>
          </cell>
          <cell r="BM31">
            <v>0</v>
          </cell>
          <cell r="BN31">
            <v>50</v>
          </cell>
          <cell r="BO31">
            <v>22</v>
          </cell>
          <cell r="BP31">
            <v>0</v>
          </cell>
          <cell r="BQ31">
            <v>0</v>
          </cell>
          <cell r="BS31">
            <v>15976</v>
          </cell>
          <cell r="BT31">
            <v>0</v>
          </cell>
          <cell r="BU31">
            <v>4712</v>
          </cell>
          <cell r="BW31">
            <v>326523</v>
          </cell>
          <cell r="BY31">
            <v>0</v>
          </cell>
          <cell r="CF31">
            <v>589</v>
          </cell>
          <cell r="CH31">
            <v>381092</v>
          </cell>
        </row>
        <row r="32">
          <cell r="E32">
            <v>167</v>
          </cell>
          <cell r="F32">
            <v>2</v>
          </cell>
          <cell r="G32">
            <v>1</v>
          </cell>
          <cell r="H32">
            <v>173</v>
          </cell>
          <cell r="I32">
            <v>1</v>
          </cell>
          <cell r="J32">
            <v>2484</v>
          </cell>
          <cell r="K32">
            <v>0</v>
          </cell>
          <cell r="L32">
            <v>281</v>
          </cell>
          <cell r="M32">
            <v>0</v>
          </cell>
          <cell r="N32">
            <v>0</v>
          </cell>
          <cell r="O32">
            <v>0</v>
          </cell>
          <cell r="P32">
            <v>2</v>
          </cell>
          <cell r="Q32">
            <v>88</v>
          </cell>
          <cell r="R32">
            <v>117</v>
          </cell>
          <cell r="S32">
            <v>0</v>
          </cell>
          <cell r="T32">
            <v>383</v>
          </cell>
          <cell r="U32">
            <v>2</v>
          </cell>
          <cell r="V32">
            <v>30</v>
          </cell>
          <cell r="W32">
            <v>0</v>
          </cell>
          <cell r="X32">
            <v>0</v>
          </cell>
          <cell r="Y32">
            <v>0</v>
          </cell>
          <cell r="Z32">
            <v>49</v>
          </cell>
          <cell r="AA32">
            <v>126</v>
          </cell>
          <cell r="AB32">
            <v>221</v>
          </cell>
          <cell r="AC32">
            <v>0</v>
          </cell>
          <cell r="AD32">
            <v>124</v>
          </cell>
          <cell r="AE32">
            <v>692</v>
          </cell>
          <cell r="AF32">
            <v>1506</v>
          </cell>
          <cell r="AG32">
            <v>5535</v>
          </cell>
          <cell r="AH32">
            <v>627</v>
          </cell>
          <cell r="AI32">
            <v>47</v>
          </cell>
          <cell r="AJ32">
            <v>3</v>
          </cell>
          <cell r="AK32">
            <v>824</v>
          </cell>
          <cell r="AL32">
            <v>250</v>
          </cell>
          <cell r="AM32">
            <v>42</v>
          </cell>
          <cell r="AN32">
            <v>17</v>
          </cell>
          <cell r="AO32">
            <v>4</v>
          </cell>
          <cell r="AP32">
            <v>1</v>
          </cell>
          <cell r="AQ32">
            <v>989</v>
          </cell>
          <cell r="AR32">
            <v>0</v>
          </cell>
          <cell r="AS32">
            <v>50</v>
          </cell>
          <cell r="AT32">
            <v>53</v>
          </cell>
          <cell r="AU32">
            <v>0</v>
          </cell>
          <cell r="AV32">
            <v>3</v>
          </cell>
          <cell r="AW32">
            <v>0</v>
          </cell>
          <cell r="AX32">
            <v>2764</v>
          </cell>
          <cell r="AY32">
            <v>907</v>
          </cell>
          <cell r="AZ32">
            <v>0</v>
          </cell>
          <cell r="BA32">
            <v>50</v>
          </cell>
          <cell r="BB32">
            <v>0</v>
          </cell>
          <cell r="BC32">
            <v>81</v>
          </cell>
          <cell r="BD32">
            <v>4</v>
          </cell>
          <cell r="BE32">
            <v>1462</v>
          </cell>
          <cell r="BF32">
            <v>157</v>
          </cell>
          <cell r="BG32">
            <v>237</v>
          </cell>
          <cell r="BH32">
            <v>5</v>
          </cell>
          <cell r="BI32">
            <v>234</v>
          </cell>
          <cell r="BJ32">
            <v>8</v>
          </cell>
          <cell r="BK32">
            <v>98</v>
          </cell>
          <cell r="BL32">
            <v>0</v>
          </cell>
          <cell r="BM32">
            <v>0</v>
          </cell>
          <cell r="BN32">
            <v>0</v>
          </cell>
          <cell r="BO32">
            <v>279</v>
          </cell>
          <cell r="BP32">
            <v>0</v>
          </cell>
          <cell r="BQ32">
            <v>0</v>
          </cell>
          <cell r="BS32">
            <v>11356</v>
          </cell>
          <cell r="BT32">
            <v>0</v>
          </cell>
          <cell r="BU32">
            <v>13</v>
          </cell>
          <cell r="BW32">
            <v>30</v>
          </cell>
          <cell r="BY32">
            <v>7</v>
          </cell>
          <cell r="CF32">
            <v>457</v>
          </cell>
          <cell r="CH32">
            <v>33043</v>
          </cell>
        </row>
        <row r="33">
          <cell r="E33">
            <v>0</v>
          </cell>
          <cell r="F33">
            <v>215</v>
          </cell>
          <cell r="G33">
            <v>477</v>
          </cell>
          <cell r="H33">
            <v>2044</v>
          </cell>
          <cell r="I33">
            <v>12380</v>
          </cell>
          <cell r="J33">
            <v>520</v>
          </cell>
          <cell r="K33">
            <v>545</v>
          </cell>
          <cell r="L33">
            <v>479</v>
          </cell>
          <cell r="M33">
            <v>168</v>
          </cell>
          <cell r="N33">
            <v>29</v>
          </cell>
          <cell r="O33">
            <v>415</v>
          </cell>
          <cell r="P33">
            <v>365</v>
          </cell>
          <cell r="Q33">
            <v>286</v>
          </cell>
          <cell r="R33">
            <v>2895</v>
          </cell>
          <cell r="S33">
            <v>1000</v>
          </cell>
          <cell r="T33">
            <v>633</v>
          </cell>
          <cell r="U33">
            <v>2</v>
          </cell>
          <cell r="V33">
            <v>4</v>
          </cell>
          <cell r="W33">
            <v>2</v>
          </cell>
          <cell r="X33">
            <v>87</v>
          </cell>
          <cell r="Y33">
            <v>0</v>
          </cell>
          <cell r="Z33">
            <v>871</v>
          </cell>
          <cell r="AA33">
            <v>104</v>
          </cell>
          <cell r="AB33">
            <v>493</v>
          </cell>
          <cell r="AC33">
            <v>217</v>
          </cell>
          <cell r="AD33">
            <v>818</v>
          </cell>
          <cell r="AE33">
            <v>11771</v>
          </cell>
          <cell r="AF33">
            <v>982</v>
          </cell>
          <cell r="AG33">
            <v>820</v>
          </cell>
          <cell r="AH33">
            <v>1326</v>
          </cell>
          <cell r="AI33">
            <v>1254</v>
          </cell>
          <cell r="AJ33">
            <v>139</v>
          </cell>
          <cell r="AK33">
            <v>427</v>
          </cell>
          <cell r="AL33">
            <v>0</v>
          </cell>
          <cell r="AM33">
            <v>204</v>
          </cell>
          <cell r="AN33">
            <v>2384</v>
          </cell>
          <cell r="AO33">
            <v>99</v>
          </cell>
          <cell r="AP33">
            <v>462</v>
          </cell>
          <cell r="AQ33">
            <v>2090</v>
          </cell>
          <cell r="AR33">
            <v>741</v>
          </cell>
          <cell r="AS33">
            <v>150</v>
          </cell>
          <cell r="AT33">
            <v>111</v>
          </cell>
          <cell r="AU33">
            <v>0</v>
          </cell>
          <cell r="AV33">
            <v>126</v>
          </cell>
          <cell r="AW33">
            <v>0</v>
          </cell>
          <cell r="AX33">
            <v>741</v>
          </cell>
          <cell r="AY33">
            <v>1018</v>
          </cell>
          <cell r="AZ33">
            <v>3</v>
          </cell>
          <cell r="BA33">
            <v>146</v>
          </cell>
          <cell r="BB33">
            <v>127</v>
          </cell>
          <cell r="BC33">
            <v>149</v>
          </cell>
          <cell r="BD33">
            <v>0</v>
          </cell>
          <cell r="BE33">
            <v>79</v>
          </cell>
          <cell r="BF33">
            <v>1099</v>
          </cell>
          <cell r="BG33">
            <v>1548</v>
          </cell>
          <cell r="BH33">
            <v>356</v>
          </cell>
          <cell r="BI33">
            <v>2613</v>
          </cell>
          <cell r="BJ33">
            <v>52</v>
          </cell>
          <cell r="BK33">
            <v>88</v>
          </cell>
          <cell r="BL33">
            <v>43</v>
          </cell>
          <cell r="BM33">
            <v>116</v>
          </cell>
          <cell r="BN33">
            <v>292</v>
          </cell>
          <cell r="BO33">
            <v>107</v>
          </cell>
          <cell r="BP33">
            <v>0</v>
          </cell>
          <cell r="BQ33">
            <v>0</v>
          </cell>
          <cell r="BS33">
            <v>72705</v>
          </cell>
          <cell r="BT33">
            <v>0</v>
          </cell>
          <cell r="BU33">
            <v>111</v>
          </cell>
          <cell r="BW33">
            <v>6117</v>
          </cell>
          <cell r="BY33">
            <v>503</v>
          </cell>
          <cell r="CF33">
            <v>641</v>
          </cell>
          <cell r="CH33">
            <v>136789</v>
          </cell>
        </row>
        <row r="34">
          <cell r="E34">
            <v>0</v>
          </cell>
          <cell r="F34">
            <v>131</v>
          </cell>
          <cell r="G34">
            <v>288</v>
          </cell>
          <cell r="H34">
            <v>1252</v>
          </cell>
          <cell r="I34">
            <v>7478</v>
          </cell>
          <cell r="J34">
            <v>374</v>
          </cell>
          <cell r="K34">
            <v>328</v>
          </cell>
          <cell r="L34">
            <v>294</v>
          </cell>
          <cell r="M34">
            <v>100</v>
          </cell>
          <cell r="N34">
            <v>15</v>
          </cell>
          <cell r="O34">
            <v>250</v>
          </cell>
          <cell r="P34">
            <v>220</v>
          </cell>
          <cell r="Q34">
            <v>173</v>
          </cell>
          <cell r="R34">
            <v>1752</v>
          </cell>
          <cell r="S34">
            <v>604</v>
          </cell>
          <cell r="T34">
            <v>409</v>
          </cell>
          <cell r="U34">
            <v>0</v>
          </cell>
          <cell r="V34">
            <v>8</v>
          </cell>
          <cell r="W34">
            <v>2</v>
          </cell>
          <cell r="X34">
            <v>53</v>
          </cell>
          <cell r="Y34">
            <v>0</v>
          </cell>
          <cell r="Z34">
            <v>528</v>
          </cell>
          <cell r="AA34">
            <v>62</v>
          </cell>
          <cell r="AB34">
            <v>301</v>
          </cell>
          <cell r="AC34">
            <v>129</v>
          </cell>
          <cell r="AD34">
            <v>502</v>
          </cell>
          <cell r="AE34">
            <v>7256</v>
          </cell>
          <cell r="AF34">
            <v>599</v>
          </cell>
          <cell r="AG34">
            <v>1043</v>
          </cell>
          <cell r="AH34">
            <v>806</v>
          </cell>
          <cell r="AI34">
            <v>796</v>
          </cell>
          <cell r="AJ34">
            <v>85</v>
          </cell>
          <cell r="AK34">
            <v>264</v>
          </cell>
          <cell r="AL34">
            <v>33</v>
          </cell>
          <cell r="AM34">
            <v>124</v>
          </cell>
          <cell r="AN34">
            <v>1441</v>
          </cell>
          <cell r="AO34">
            <v>61</v>
          </cell>
          <cell r="AP34">
            <v>288</v>
          </cell>
          <cell r="AQ34">
            <v>1273</v>
          </cell>
          <cell r="AR34">
            <v>456</v>
          </cell>
          <cell r="AS34">
            <v>149</v>
          </cell>
          <cell r="AT34">
            <v>88</v>
          </cell>
          <cell r="AU34">
            <v>0</v>
          </cell>
          <cell r="AV34">
            <v>79</v>
          </cell>
          <cell r="AW34">
            <v>0</v>
          </cell>
          <cell r="AX34">
            <v>455</v>
          </cell>
          <cell r="AY34">
            <v>644</v>
          </cell>
          <cell r="AZ34">
            <v>3</v>
          </cell>
          <cell r="BA34">
            <v>98</v>
          </cell>
          <cell r="BB34">
            <v>74</v>
          </cell>
          <cell r="BC34">
            <v>90</v>
          </cell>
          <cell r="BD34">
            <v>0</v>
          </cell>
          <cell r="BE34">
            <v>101</v>
          </cell>
          <cell r="BF34">
            <v>658</v>
          </cell>
          <cell r="BG34">
            <v>980</v>
          </cell>
          <cell r="BH34">
            <v>222</v>
          </cell>
          <cell r="BI34">
            <v>1667</v>
          </cell>
          <cell r="BJ34">
            <v>34</v>
          </cell>
          <cell r="BK34">
            <v>86</v>
          </cell>
          <cell r="BL34">
            <v>34</v>
          </cell>
          <cell r="BM34">
            <v>161</v>
          </cell>
          <cell r="BN34">
            <v>174</v>
          </cell>
          <cell r="BO34">
            <v>63</v>
          </cell>
          <cell r="BP34">
            <v>0</v>
          </cell>
          <cell r="BQ34">
            <v>0</v>
          </cell>
          <cell r="BS34">
            <v>43969</v>
          </cell>
          <cell r="BT34">
            <v>4</v>
          </cell>
          <cell r="BU34">
            <v>1564</v>
          </cell>
          <cell r="BW34">
            <v>3700</v>
          </cell>
          <cell r="BY34">
            <v>921</v>
          </cell>
          <cell r="CF34">
            <v>0</v>
          </cell>
          <cell r="CH34">
            <v>85796</v>
          </cell>
        </row>
        <row r="35">
          <cell r="E35">
            <v>225</v>
          </cell>
          <cell r="F35">
            <v>102</v>
          </cell>
          <cell r="G35">
            <v>217</v>
          </cell>
          <cell r="H35">
            <v>950</v>
          </cell>
          <cell r="I35">
            <v>5007</v>
          </cell>
          <cell r="J35">
            <v>1079</v>
          </cell>
          <cell r="K35">
            <v>221</v>
          </cell>
          <cell r="L35">
            <v>269</v>
          </cell>
          <cell r="M35">
            <v>45</v>
          </cell>
          <cell r="N35">
            <v>7</v>
          </cell>
          <cell r="O35">
            <v>168</v>
          </cell>
          <cell r="P35">
            <v>151</v>
          </cell>
          <cell r="Q35">
            <v>126</v>
          </cell>
          <cell r="R35">
            <v>1239</v>
          </cell>
          <cell r="S35">
            <v>410</v>
          </cell>
          <cell r="T35">
            <v>427</v>
          </cell>
          <cell r="U35">
            <v>6</v>
          </cell>
          <cell r="V35">
            <v>96</v>
          </cell>
          <cell r="W35">
            <v>22</v>
          </cell>
          <cell r="X35">
            <v>54</v>
          </cell>
          <cell r="Y35">
            <v>0</v>
          </cell>
          <cell r="Z35">
            <v>396</v>
          </cell>
          <cell r="AA35">
            <v>41</v>
          </cell>
          <cell r="AB35">
            <v>259</v>
          </cell>
          <cell r="AC35">
            <v>87</v>
          </cell>
          <cell r="AD35">
            <v>359</v>
          </cell>
          <cell r="AE35">
            <v>5320</v>
          </cell>
          <cell r="AF35">
            <v>462</v>
          </cell>
          <cell r="AG35">
            <v>1447</v>
          </cell>
          <cell r="AH35">
            <v>0</v>
          </cell>
          <cell r="AI35">
            <v>1870</v>
          </cell>
          <cell r="AJ35">
            <v>59</v>
          </cell>
          <cell r="AK35">
            <v>181</v>
          </cell>
          <cell r="AL35">
            <v>99</v>
          </cell>
          <cell r="AM35">
            <v>95</v>
          </cell>
          <cell r="AN35">
            <v>995</v>
          </cell>
          <cell r="AO35">
            <v>44</v>
          </cell>
          <cell r="AP35">
            <v>199</v>
          </cell>
          <cell r="AQ35">
            <v>920</v>
          </cell>
          <cell r="AR35">
            <v>317</v>
          </cell>
          <cell r="AS35">
            <v>105</v>
          </cell>
          <cell r="AT35">
            <v>70</v>
          </cell>
          <cell r="AU35">
            <v>0</v>
          </cell>
          <cell r="AV35">
            <v>71</v>
          </cell>
          <cell r="AW35">
            <v>0</v>
          </cell>
          <cell r="AX35">
            <v>320</v>
          </cell>
          <cell r="AY35">
            <v>502</v>
          </cell>
          <cell r="AZ35">
            <v>0</v>
          </cell>
          <cell r="BA35">
            <v>75</v>
          </cell>
          <cell r="BB35">
            <v>54</v>
          </cell>
          <cell r="BC35">
            <v>61</v>
          </cell>
          <cell r="BD35">
            <v>20</v>
          </cell>
          <cell r="BE35">
            <v>114</v>
          </cell>
          <cell r="BF35">
            <v>658</v>
          </cell>
          <cell r="BG35">
            <v>806</v>
          </cell>
          <cell r="BH35">
            <v>722</v>
          </cell>
          <cell r="BI35">
            <v>1170</v>
          </cell>
          <cell r="BJ35">
            <v>27</v>
          </cell>
          <cell r="BK35">
            <v>63</v>
          </cell>
          <cell r="BL35">
            <v>24</v>
          </cell>
          <cell r="BM35">
            <v>97</v>
          </cell>
          <cell r="BN35">
            <v>115</v>
          </cell>
          <cell r="BO35">
            <v>45</v>
          </cell>
          <cell r="BP35">
            <v>0</v>
          </cell>
          <cell r="BQ35">
            <v>0</v>
          </cell>
          <cell r="BS35">
            <v>41416.999999999993</v>
          </cell>
          <cell r="BT35">
            <v>15</v>
          </cell>
          <cell r="BU35">
            <v>2815</v>
          </cell>
          <cell r="BW35">
            <v>2537</v>
          </cell>
          <cell r="BY35">
            <v>632</v>
          </cell>
          <cell r="CF35">
            <v>17485</v>
          </cell>
          <cell r="CH35">
            <v>93991</v>
          </cell>
        </row>
        <row r="36">
          <cell r="E36">
            <v>119</v>
          </cell>
          <cell r="F36">
            <v>8</v>
          </cell>
          <cell r="G36">
            <v>16</v>
          </cell>
          <cell r="H36">
            <v>82</v>
          </cell>
          <cell r="I36">
            <v>215</v>
          </cell>
          <cell r="J36">
            <v>609</v>
          </cell>
          <cell r="K36">
            <v>17</v>
          </cell>
          <cell r="L36">
            <v>57</v>
          </cell>
          <cell r="M36">
            <v>0</v>
          </cell>
          <cell r="N36">
            <v>0</v>
          </cell>
          <cell r="O36">
            <v>12</v>
          </cell>
          <cell r="P36">
            <v>12</v>
          </cell>
          <cell r="Q36">
            <v>9</v>
          </cell>
          <cell r="R36">
            <v>98</v>
          </cell>
          <cell r="S36">
            <v>31</v>
          </cell>
          <cell r="T36">
            <v>64</v>
          </cell>
          <cell r="U36">
            <v>0</v>
          </cell>
          <cell r="V36">
            <v>0</v>
          </cell>
          <cell r="W36">
            <v>0</v>
          </cell>
          <cell r="X36">
            <v>3</v>
          </cell>
          <cell r="Y36">
            <v>0</v>
          </cell>
          <cell r="Z36">
            <v>31</v>
          </cell>
          <cell r="AA36">
            <v>3</v>
          </cell>
          <cell r="AB36">
            <v>17</v>
          </cell>
          <cell r="AC36">
            <v>7</v>
          </cell>
          <cell r="AD36">
            <v>27</v>
          </cell>
          <cell r="AE36">
            <v>433</v>
          </cell>
          <cell r="AF36">
            <v>40</v>
          </cell>
          <cell r="AG36">
            <v>145</v>
          </cell>
          <cell r="AH36">
            <v>14</v>
          </cell>
          <cell r="AI36">
            <v>124</v>
          </cell>
          <cell r="AJ36">
            <v>8</v>
          </cell>
          <cell r="AK36">
            <v>16</v>
          </cell>
          <cell r="AL36">
            <v>13</v>
          </cell>
          <cell r="AM36">
            <v>7</v>
          </cell>
          <cell r="AN36">
            <v>82</v>
          </cell>
          <cell r="AO36">
            <v>3</v>
          </cell>
          <cell r="AP36">
            <v>16</v>
          </cell>
          <cell r="AQ36">
            <v>73</v>
          </cell>
          <cell r="AR36">
            <v>25</v>
          </cell>
          <cell r="AS36">
            <v>8</v>
          </cell>
          <cell r="AT36">
            <v>5</v>
          </cell>
          <cell r="AU36">
            <v>0</v>
          </cell>
          <cell r="AV36">
            <v>4</v>
          </cell>
          <cell r="AW36">
            <v>0</v>
          </cell>
          <cell r="AX36">
            <v>25</v>
          </cell>
          <cell r="AY36">
            <v>35</v>
          </cell>
          <cell r="AZ36">
            <v>0</v>
          </cell>
          <cell r="BA36">
            <v>6</v>
          </cell>
          <cell r="BB36">
            <v>5</v>
          </cell>
          <cell r="BC36">
            <v>5</v>
          </cell>
          <cell r="BD36">
            <v>0</v>
          </cell>
          <cell r="BE36">
            <v>23</v>
          </cell>
          <cell r="BF36">
            <v>39</v>
          </cell>
          <cell r="BG36">
            <v>52</v>
          </cell>
          <cell r="BH36">
            <v>12</v>
          </cell>
          <cell r="BI36">
            <v>92</v>
          </cell>
          <cell r="BJ36">
            <v>1</v>
          </cell>
          <cell r="BK36">
            <v>5</v>
          </cell>
          <cell r="BL36">
            <v>3</v>
          </cell>
          <cell r="BM36">
            <v>9</v>
          </cell>
          <cell r="BN36">
            <v>6</v>
          </cell>
          <cell r="BO36">
            <v>4</v>
          </cell>
          <cell r="BP36">
            <v>0</v>
          </cell>
          <cell r="BQ36">
            <v>0</v>
          </cell>
          <cell r="BS36">
            <v>12760</v>
          </cell>
          <cell r="BT36">
            <v>0</v>
          </cell>
          <cell r="BU36">
            <v>87</v>
          </cell>
          <cell r="BW36">
            <v>205</v>
          </cell>
          <cell r="BY36">
            <v>51</v>
          </cell>
          <cell r="CF36">
            <v>522</v>
          </cell>
          <cell r="CH36">
            <v>16400</v>
          </cell>
        </row>
        <row r="37"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19</v>
          </cell>
          <cell r="J37">
            <v>1</v>
          </cell>
          <cell r="K37">
            <v>1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623</v>
          </cell>
          <cell r="S37">
            <v>124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</v>
          </cell>
          <cell r="AC37">
            <v>0</v>
          </cell>
          <cell r="AD37">
            <v>1</v>
          </cell>
          <cell r="AE37">
            <v>21</v>
          </cell>
          <cell r="AF37">
            <v>3</v>
          </cell>
          <cell r="AG37">
            <v>5</v>
          </cell>
          <cell r="AH37">
            <v>15</v>
          </cell>
          <cell r="AI37">
            <v>5</v>
          </cell>
          <cell r="AJ37">
            <v>0</v>
          </cell>
          <cell r="AK37">
            <v>0</v>
          </cell>
          <cell r="AL37">
            <v>1</v>
          </cell>
          <cell r="AM37">
            <v>1</v>
          </cell>
          <cell r="AN37">
            <v>3</v>
          </cell>
          <cell r="AO37">
            <v>0</v>
          </cell>
          <cell r="AP37">
            <v>1</v>
          </cell>
          <cell r="AQ37">
            <v>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118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0</v>
          </cell>
          <cell r="BE37">
            <v>222</v>
          </cell>
          <cell r="BF37">
            <v>0</v>
          </cell>
          <cell r="BG37">
            <v>25</v>
          </cell>
          <cell r="BH37">
            <v>2</v>
          </cell>
          <cell r="BI37">
            <v>5</v>
          </cell>
          <cell r="BJ37">
            <v>0</v>
          </cell>
          <cell r="BK37">
            <v>2</v>
          </cell>
          <cell r="BL37">
            <v>2</v>
          </cell>
          <cell r="BM37">
            <v>14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5937</v>
          </cell>
          <cell r="BT37">
            <v>0</v>
          </cell>
          <cell r="BU37">
            <v>4</v>
          </cell>
          <cell r="BW37">
            <v>10</v>
          </cell>
          <cell r="BY37">
            <v>2</v>
          </cell>
          <cell r="CF37">
            <v>6855</v>
          </cell>
          <cell r="CH37">
            <v>14030</v>
          </cell>
        </row>
        <row r="38">
          <cell r="E38">
            <v>0</v>
          </cell>
          <cell r="F38">
            <v>17</v>
          </cell>
          <cell r="G38">
            <v>0</v>
          </cell>
          <cell r="H38">
            <v>91</v>
          </cell>
          <cell r="I38">
            <v>0</v>
          </cell>
          <cell r="J38">
            <v>85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21</v>
          </cell>
          <cell r="AC38">
            <v>0</v>
          </cell>
          <cell r="AD38">
            <v>1</v>
          </cell>
          <cell r="AE38">
            <v>182</v>
          </cell>
          <cell r="AF38">
            <v>0</v>
          </cell>
          <cell r="AG38">
            <v>36</v>
          </cell>
          <cell r="AH38">
            <v>0</v>
          </cell>
          <cell r="AI38">
            <v>4414</v>
          </cell>
          <cell r="AJ38">
            <v>89</v>
          </cell>
          <cell r="AK38">
            <v>110</v>
          </cell>
          <cell r="AL38">
            <v>4485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>
            <v>1690</v>
          </cell>
          <cell r="AR38">
            <v>0</v>
          </cell>
          <cell r="AS38">
            <v>22</v>
          </cell>
          <cell r="AT38">
            <v>11</v>
          </cell>
          <cell r="AU38">
            <v>0</v>
          </cell>
          <cell r="AV38">
            <v>2</v>
          </cell>
          <cell r="AW38">
            <v>0</v>
          </cell>
          <cell r="AX38">
            <v>30</v>
          </cell>
          <cell r="AY38">
            <v>57</v>
          </cell>
          <cell r="AZ38">
            <v>0</v>
          </cell>
          <cell r="BA38">
            <v>29</v>
          </cell>
          <cell r="BB38">
            <v>0</v>
          </cell>
          <cell r="BC38">
            <v>0</v>
          </cell>
          <cell r="BD38">
            <v>0</v>
          </cell>
          <cell r="BE38">
            <v>471</v>
          </cell>
          <cell r="BF38">
            <v>3</v>
          </cell>
          <cell r="BG38">
            <v>0</v>
          </cell>
          <cell r="BH38">
            <v>0</v>
          </cell>
          <cell r="BI38">
            <v>17</v>
          </cell>
          <cell r="BJ38">
            <v>0</v>
          </cell>
          <cell r="BK38">
            <v>12</v>
          </cell>
          <cell r="BL38">
            <v>4</v>
          </cell>
          <cell r="BM38">
            <v>275</v>
          </cell>
          <cell r="BN38">
            <v>0</v>
          </cell>
          <cell r="BO38">
            <v>1</v>
          </cell>
          <cell r="BP38">
            <v>0</v>
          </cell>
          <cell r="BQ38">
            <v>0</v>
          </cell>
          <cell r="BS38">
            <v>7850.4998199999973</v>
          </cell>
          <cell r="BT38">
            <v>0</v>
          </cell>
          <cell r="BU38">
            <v>1030</v>
          </cell>
          <cell r="BW38">
            <v>0</v>
          </cell>
          <cell r="BY38">
            <v>0</v>
          </cell>
          <cell r="CF38">
            <v>4242</v>
          </cell>
          <cell r="CH38">
            <v>25285.499819999997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32</v>
          </cell>
          <cell r="I39">
            <v>0</v>
          </cell>
          <cell r="J39">
            <v>241</v>
          </cell>
          <cell r="K39">
            <v>0</v>
          </cell>
          <cell r="L39">
            <v>15</v>
          </cell>
          <cell r="M39">
            <v>2</v>
          </cell>
          <cell r="N39">
            <v>0</v>
          </cell>
          <cell r="O39">
            <v>4</v>
          </cell>
          <cell r="P39">
            <v>1</v>
          </cell>
          <cell r="Q39">
            <v>7</v>
          </cell>
          <cell r="R39">
            <v>11</v>
          </cell>
          <cell r="S39">
            <v>0</v>
          </cell>
          <cell r="T39">
            <v>82</v>
          </cell>
          <cell r="U39">
            <v>4</v>
          </cell>
          <cell r="V39">
            <v>20</v>
          </cell>
          <cell r="W39">
            <v>19</v>
          </cell>
          <cell r="X39">
            <v>14</v>
          </cell>
          <cell r="Y39">
            <v>0</v>
          </cell>
          <cell r="Z39">
            <v>8</v>
          </cell>
          <cell r="AA39">
            <v>0</v>
          </cell>
          <cell r="AB39">
            <v>807</v>
          </cell>
          <cell r="AC39">
            <v>0</v>
          </cell>
          <cell r="AD39">
            <v>0</v>
          </cell>
          <cell r="AE39">
            <v>828</v>
          </cell>
          <cell r="AF39">
            <v>81</v>
          </cell>
          <cell r="AG39">
            <v>431</v>
          </cell>
          <cell r="AH39">
            <v>13</v>
          </cell>
          <cell r="AI39">
            <v>155</v>
          </cell>
          <cell r="AJ39">
            <v>0</v>
          </cell>
          <cell r="AK39">
            <v>0</v>
          </cell>
          <cell r="AL39">
            <v>518</v>
          </cell>
          <cell r="AM39">
            <v>29</v>
          </cell>
          <cell r="AN39">
            <v>55</v>
          </cell>
          <cell r="AO39">
            <v>6</v>
          </cell>
          <cell r="AP39">
            <v>24</v>
          </cell>
          <cell r="AQ39">
            <v>1894</v>
          </cell>
          <cell r="AR39">
            <v>0</v>
          </cell>
          <cell r="AS39">
            <v>1036</v>
          </cell>
          <cell r="AT39">
            <v>397</v>
          </cell>
          <cell r="AU39">
            <v>3</v>
          </cell>
          <cell r="AV39">
            <v>12</v>
          </cell>
          <cell r="AW39">
            <v>0</v>
          </cell>
          <cell r="AX39">
            <v>72</v>
          </cell>
          <cell r="AY39">
            <v>96</v>
          </cell>
          <cell r="AZ39">
            <v>4</v>
          </cell>
          <cell r="BA39">
            <v>33</v>
          </cell>
          <cell r="BB39">
            <v>1</v>
          </cell>
          <cell r="BC39">
            <v>0</v>
          </cell>
          <cell r="BD39">
            <v>3</v>
          </cell>
          <cell r="BE39">
            <v>167</v>
          </cell>
          <cell r="BF39">
            <v>7</v>
          </cell>
          <cell r="BG39">
            <v>255</v>
          </cell>
          <cell r="BH39">
            <v>2</v>
          </cell>
          <cell r="BI39">
            <v>36</v>
          </cell>
          <cell r="BJ39">
            <v>1</v>
          </cell>
          <cell r="BK39">
            <v>102</v>
          </cell>
          <cell r="BL39">
            <v>15</v>
          </cell>
          <cell r="BM39">
            <v>405</v>
          </cell>
          <cell r="BN39">
            <v>2</v>
          </cell>
          <cell r="BO39">
            <v>72</v>
          </cell>
          <cell r="BP39">
            <v>0</v>
          </cell>
          <cell r="BQ39">
            <v>0</v>
          </cell>
          <cell r="BS39">
            <v>1564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717</v>
          </cell>
          <cell r="CH39">
            <v>10303</v>
          </cell>
        </row>
        <row r="40">
          <cell r="E40">
            <v>0</v>
          </cell>
          <cell r="F40">
            <v>11</v>
          </cell>
          <cell r="G40">
            <v>0</v>
          </cell>
          <cell r="H40">
            <v>0</v>
          </cell>
          <cell r="I40">
            <v>0</v>
          </cell>
          <cell r="J40">
            <v>106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</v>
          </cell>
          <cell r="Q40">
            <v>0</v>
          </cell>
          <cell r="R40">
            <v>0</v>
          </cell>
          <cell r="S40">
            <v>0</v>
          </cell>
          <cell r="T40">
            <v>7</v>
          </cell>
          <cell r="U40">
            <v>0</v>
          </cell>
          <cell r="V40">
            <v>15</v>
          </cell>
          <cell r="W40">
            <v>0</v>
          </cell>
          <cell r="X40">
            <v>0</v>
          </cell>
          <cell r="Y40">
            <v>0</v>
          </cell>
          <cell r="Z40">
            <v>3</v>
          </cell>
          <cell r="AA40">
            <v>0</v>
          </cell>
          <cell r="AB40">
            <v>25</v>
          </cell>
          <cell r="AC40">
            <v>0</v>
          </cell>
          <cell r="AD40">
            <v>0</v>
          </cell>
          <cell r="AE40">
            <v>260</v>
          </cell>
          <cell r="AF40">
            <v>3</v>
          </cell>
          <cell r="AG40">
            <v>62</v>
          </cell>
          <cell r="AH40">
            <v>0</v>
          </cell>
          <cell r="AI40">
            <v>763</v>
          </cell>
          <cell r="AJ40">
            <v>0</v>
          </cell>
          <cell r="AK40">
            <v>18</v>
          </cell>
          <cell r="AL40">
            <v>592</v>
          </cell>
          <cell r="AM40">
            <v>0</v>
          </cell>
          <cell r="AN40">
            <v>682</v>
          </cell>
          <cell r="AO40">
            <v>0</v>
          </cell>
          <cell r="AP40">
            <v>168</v>
          </cell>
          <cell r="AQ40">
            <v>3</v>
          </cell>
          <cell r="AR40">
            <v>442</v>
          </cell>
          <cell r="AS40">
            <v>212</v>
          </cell>
          <cell r="AT40">
            <v>109</v>
          </cell>
          <cell r="AU40">
            <v>1</v>
          </cell>
          <cell r="AV40">
            <v>0</v>
          </cell>
          <cell r="AW40">
            <v>0</v>
          </cell>
          <cell r="AX40">
            <v>27</v>
          </cell>
          <cell r="AY40">
            <v>204</v>
          </cell>
          <cell r="AZ40">
            <v>15</v>
          </cell>
          <cell r="BA40">
            <v>18</v>
          </cell>
          <cell r="BB40">
            <v>29</v>
          </cell>
          <cell r="BC40">
            <v>0</v>
          </cell>
          <cell r="BD40">
            <v>0</v>
          </cell>
          <cell r="BE40">
            <v>806</v>
          </cell>
          <cell r="BF40">
            <v>0</v>
          </cell>
          <cell r="BG40">
            <v>1622</v>
          </cell>
          <cell r="BH40">
            <v>135</v>
          </cell>
          <cell r="BI40">
            <v>507</v>
          </cell>
          <cell r="BJ40">
            <v>11</v>
          </cell>
          <cell r="BK40">
            <v>359</v>
          </cell>
          <cell r="BL40">
            <v>134</v>
          </cell>
          <cell r="BM40">
            <v>531</v>
          </cell>
          <cell r="BN40">
            <v>42</v>
          </cell>
          <cell r="BO40">
            <v>0</v>
          </cell>
          <cell r="BP40">
            <v>0</v>
          </cell>
          <cell r="BQ40">
            <v>0</v>
          </cell>
          <cell r="BS40">
            <v>57009</v>
          </cell>
          <cell r="BT40">
            <v>0</v>
          </cell>
          <cell r="BU40">
            <v>1068</v>
          </cell>
          <cell r="BW40">
            <v>0</v>
          </cell>
          <cell r="BY40">
            <v>0</v>
          </cell>
          <cell r="CF40">
            <v>28421</v>
          </cell>
          <cell r="CH40">
            <v>94421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5</v>
          </cell>
          <cell r="I41">
            <v>99</v>
          </cell>
          <cell r="J41">
            <v>0</v>
          </cell>
          <cell r="K41">
            <v>0</v>
          </cell>
          <cell r="L41">
            <v>0</v>
          </cell>
          <cell r="M41">
            <v>1280</v>
          </cell>
          <cell r="N41">
            <v>0</v>
          </cell>
          <cell r="O41">
            <v>60</v>
          </cell>
          <cell r="P41">
            <v>0</v>
          </cell>
          <cell r="Q41">
            <v>0</v>
          </cell>
          <cell r="R41">
            <v>2</v>
          </cell>
          <cell r="S41">
            <v>0</v>
          </cell>
          <cell r="T41">
            <v>98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34</v>
          </cell>
          <cell r="AF41">
            <v>1</v>
          </cell>
          <cell r="AG41">
            <v>91</v>
          </cell>
          <cell r="AH41">
            <v>30</v>
          </cell>
          <cell r="AI41">
            <v>50</v>
          </cell>
          <cell r="AJ41">
            <v>2</v>
          </cell>
          <cell r="AK41">
            <v>0</v>
          </cell>
          <cell r="AL41">
            <v>28</v>
          </cell>
          <cell r="AM41">
            <v>15</v>
          </cell>
          <cell r="AN41">
            <v>2</v>
          </cell>
          <cell r="AO41">
            <v>4</v>
          </cell>
          <cell r="AP41">
            <v>28</v>
          </cell>
          <cell r="AQ41">
            <v>34</v>
          </cell>
          <cell r="AR41">
            <v>18</v>
          </cell>
          <cell r="AS41">
            <v>387</v>
          </cell>
          <cell r="AT41">
            <v>99</v>
          </cell>
          <cell r="AU41">
            <v>0</v>
          </cell>
          <cell r="AV41">
            <v>13</v>
          </cell>
          <cell r="AW41">
            <v>0</v>
          </cell>
          <cell r="AX41">
            <v>11</v>
          </cell>
          <cell r="AY41">
            <v>29</v>
          </cell>
          <cell r="AZ41">
            <v>11</v>
          </cell>
          <cell r="BA41">
            <v>117</v>
          </cell>
          <cell r="BB41">
            <v>263</v>
          </cell>
          <cell r="BC41">
            <v>0</v>
          </cell>
          <cell r="BD41">
            <v>0</v>
          </cell>
          <cell r="BE41">
            <v>28</v>
          </cell>
          <cell r="BF41">
            <v>238</v>
          </cell>
          <cell r="BG41">
            <v>16</v>
          </cell>
          <cell r="BH41">
            <v>63</v>
          </cell>
          <cell r="BI41">
            <v>63</v>
          </cell>
          <cell r="BJ41">
            <v>0</v>
          </cell>
          <cell r="BK41">
            <v>92</v>
          </cell>
          <cell r="BL41">
            <v>11</v>
          </cell>
          <cell r="BM41">
            <v>164</v>
          </cell>
          <cell r="BN41">
            <v>4</v>
          </cell>
          <cell r="BO41">
            <v>14</v>
          </cell>
          <cell r="BP41">
            <v>0</v>
          </cell>
          <cell r="BQ41">
            <v>0</v>
          </cell>
          <cell r="BS41">
            <v>1211</v>
          </cell>
          <cell r="BT41">
            <v>0</v>
          </cell>
          <cell r="BU41">
            <v>271</v>
          </cell>
          <cell r="BW41">
            <v>0</v>
          </cell>
          <cell r="BY41">
            <v>4</v>
          </cell>
          <cell r="CF41">
            <v>2984</v>
          </cell>
          <cell r="CH41">
            <v>7975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0</v>
          </cell>
          <cell r="AG42">
            <v>2</v>
          </cell>
          <cell r="AH42">
            <v>0</v>
          </cell>
          <cell r="AI42">
            <v>10</v>
          </cell>
          <cell r="AJ42">
            <v>0</v>
          </cell>
          <cell r="AK42">
            <v>0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4027</v>
          </cell>
          <cell r="AQ42">
            <v>6380</v>
          </cell>
          <cell r="AR42">
            <v>0</v>
          </cell>
          <cell r="AS42">
            <v>5</v>
          </cell>
          <cell r="AT42">
            <v>26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</v>
          </cell>
          <cell r="AZ42">
            <v>0</v>
          </cell>
          <cell r="BA42">
            <v>792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7</v>
          </cell>
          <cell r="BJ42">
            <v>0</v>
          </cell>
          <cell r="BK42">
            <v>49</v>
          </cell>
          <cell r="BL42">
            <v>0</v>
          </cell>
          <cell r="BM42">
            <v>11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4712</v>
          </cell>
          <cell r="BT42">
            <v>2384</v>
          </cell>
          <cell r="BU42">
            <v>0</v>
          </cell>
          <cell r="BW42">
            <v>0</v>
          </cell>
          <cell r="BY42">
            <v>0</v>
          </cell>
          <cell r="CF42">
            <v>511</v>
          </cell>
          <cell r="CH42">
            <v>18920</v>
          </cell>
        </row>
        <row r="43">
          <cell r="E43">
            <v>0</v>
          </cell>
          <cell r="F43">
            <v>1</v>
          </cell>
          <cell r="G43">
            <v>3</v>
          </cell>
          <cell r="H43">
            <v>124</v>
          </cell>
          <cell r="I43">
            <v>0</v>
          </cell>
          <cell r="J43">
            <v>939</v>
          </cell>
          <cell r="K43">
            <v>0</v>
          </cell>
          <cell r="L43">
            <v>54</v>
          </cell>
          <cell r="M43">
            <v>8</v>
          </cell>
          <cell r="N43">
            <v>0</v>
          </cell>
          <cell r="O43">
            <v>13</v>
          </cell>
          <cell r="P43">
            <v>5</v>
          </cell>
          <cell r="Q43">
            <v>27</v>
          </cell>
          <cell r="R43">
            <v>42</v>
          </cell>
          <cell r="S43">
            <v>0</v>
          </cell>
          <cell r="T43">
            <v>323</v>
          </cell>
          <cell r="U43">
            <v>18</v>
          </cell>
          <cell r="V43">
            <v>77</v>
          </cell>
          <cell r="W43">
            <v>73</v>
          </cell>
          <cell r="X43">
            <v>53</v>
          </cell>
          <cell r="Y43">
            <v>0</v>
          </cell>
          <cell r="Z43">
            <v>31</v>
          </cell>
          <cell r="AA43">
            <v>0</v>
          </cell>
          <cell r="AB43">
            <v>3252</v>
          </cell>
          <cell r="AC43">
            <v>0</v>
          </cell>
          <cell r="AD43">
            <v>0</v>
          </cell>
          <cell r="AE43">
            <v>1453</v>
          </cell>
          <cell r="AF43">
            <v>325</v>
          </cell>
          <cell r="AG43">
            <v>1708</v>
          </cell>
          <cell r="AH43">
            <v>73</v>
          </cell>
          <cell r="AI43">
            <v>569</v>
          </cell>
          <cell r="AJ43">
            <v>0</v>
          </cell>
          <cell r="AK43">
            <v>3</v>
          </cell>
          <cell r="AL43">
            <v>493</v>
          </cell>
          <cell r="AM43">
            <v>112</v>
          </cell>
          <cell r="AN43">
            <v>220</v>
          </cell>
          <cell r="AO43">
            <v>22</v>
          </cell>
          <cell r="AP43">
            <v>95</v>
          </cell>
          <cell r="AQ43">
            <v>10457</v>
          </cell>
          <cell r="AR43">
            <v>0</v>
          </cell>
          <cell r="AS43">
            <v>4186</v>
          </cell>
          <cell r="AT43">
            <v>1610</v>
          </cell>
          <cell r="AU43">
            <v>12</v>
          </cell>
          <cell r="AV43">
            <v>280</v>
          </cell>
          <cell r="AW43">
            <v>0</v>
          </cell>
          <cell r="AX43">
            <v>293</v>
          </cell>
          <cell r="AY43">
            <v>383</v>
          </cell>
          <cell r="AZ43">
            <v>3</v>
          </cell>
          <cell r="BA43">
            <v>131</v>
          </cell>
          <cell r="BB43">
            <v>4</v>
          </cell>
          <cell r="BC43">
            <v>0</v>
          </cell>
          <cell r="BD43">
            <v>11</v>
          </cell>
          <cell r="BE43">
            <v>660</v>
          </cell>
          <cell r="BF43">
            <v>22</v>
          </cell>
          <cell r="BG43">
            <v>173</v>
          </cell>
          <cell r="BH43">
            <v>17</v>
          </cell>
          <cell r="BI43">
            <v>145</v>
          </cell>
          <cell r="BJ43">
            <v>8</v>
          </cell>
          <cell r="BK43">
            <v>405</v>
          </cell>
          <cell r="BL43">
            <v>61</v>
          </cell>
          <cell r="BM43">
            <v>1633</v>
          </cell>
          <cell r="BN43">
            <v>9</v>
          </cell>
          <cell r="BO43">
            <v>292</v>
          </cell>
          <cell r="BP43">
            <v>0</v>
          </cell>
          <cell r="BQ43">
            <v>0</v>
          </cell>
          <cell r="BS43">
            <v>26059.592419999986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20901</v>
          </cell>
          <cell r="CH43">
            <v>77871.592419999986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6</v>
          </cell>
          <cell r="I44">
            <v>0</v>
          </cell>
          <cell r="J44">
            <v>99</v>
          </cell>
          <cell r="K44">
            <v>0</v>
          </cell>
          <cell r="L44">
            <v>1</v>
          </cell>
          <cell r="M44">
            <v>67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</v>
          </cell>
          <cell r="U44">
            <v>0</v>
          </cell>
          <cell r="V44">
            <v>0</v>
          </cell>
          <cell r="W44">
            <v>3</v>
          </cell>
          <cell r="X44">
            <v>2</v>
          </cell>
          <cell r="Y44">
            <v>0</v>
          </cell>
          <cell r="Z44">
            <v>1</v>
          </cell>
          <cell r="AA44">
            <v>0</v>
          </cell>
          <cell r="AB44">
            <v>50</v>
          </cell>
          <cell r="AC44">
            <v>0</v>
          </cell>
          <cell r="AD44">
            <v>0</v>
          </cell>
          <cell r="AE44">
            <v>11</v>
          </cell>
          <cell r="AF44">
            <v>0</v>
          </cell>
          <cell r="AG44">
            <v>20</v>
          </cell>
          <cell r="AH44">
            <v>0</v>
          </cell>
          <cell r="AI44">
            <v>6</v>
          </cell>
          <cell r="AJ44">
            <v>0</v>
          </cell>
          <cell r="AK44">
            <v>0</v>
          </cell>
          <cell r="AL44">
            <v>29</v>
          </cell>
          <cell r="AM44">
            <v>0</v>
          </cell>
          <cell r="AN44">
            <v>8</v>
          </cell>
          <cell r="AO44">
            <v>1</v>
          </cell>
          <cell r="AP44">
            <v>5</v>
          </cell>
          <cell r="AQ44">
            <v>1023</v>
          </cell>
          <cell r="AR44">
            <v>965</v>
          </cell>
          <cell r="AS44">
            <v>1128</v>
          </cell>
          <cell r="AT44">
            <v>417</v>
          </cell>
          <cell r="AU44">
            <v>3</v>
          </cell>
          <cell r="AV44">
            <v>8</v>
          </cell>
          <cell r="AW44">
            <v>0</v>
          </cell>
          <cell r="AX44">
            <v>14</v>
          </cell>
          <cell r="AY44">
            <v>103</v>
          </cell>
          <cell r="AZ44">
            <v>0</v>
          </cell>
          <cell r="BA44">
            <v>17</v>
          </cell>
          <cell r="BB44">
            <v>0</v>
          </cell>
          <cell r="BC44">
            <v>0</v>
          </cell>
          <cell r="BD44">
            <v>1</v>
          </cell>
          <cell r="BE44">
            <v>49</v>
          </cell>
          <cell r="BF44">
            <v>0</v>
          </cell>
          <cell r="BG44">
            <v>0</v>
          </cell>
          <cell r="BH44">
            <v>2</v>
          </cell>
          <cell r="BI44">
            <v>64</v>
          </cell>
          <cell r="BJ44">
            <v>0</v>
          </cell>
          <cell r="BK44">
            <v>25</v>
          </cell>
          <cell r="BL44">
            <v>5</v>
          </cell>
          <cell r="BM44">
            <v>169</v>
          </cell>
          <cell r="BN44">
            <v>6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18515</v>
          </cell>
          <cell r="BY44">
            <v>0</v>
          </cell>
          <cell r="CF44">
            <v>5437</v>
          </cell>
          <cell r="CH44">
            <v>28267</v>
          </cell>
        </row>
        <row r="45">
          <cell r="E45">
            <v>0</v>
          </cell>
          <cell r="F45">
            <v>4</v>
          </cell>
          <cell r="G45">
            <v>19</v>
          </cell>
          <cell r="H45">
            <v>619</v>
          </cell>
          <cell r="I45">
            <v>588</v>
          </cell>
          <cell r="J45">
            <v>1578</v>
          </cell>
          <cell r="K45">
            <v>60</v>
          </cell>
          <cell r="L45">
            <v>128</v>
          </cell>
          <cell r="M45">
            <v>69</v>
          </cell>
          <cell r="N45">
            <v>0</v>
          </cell>
          <cell r="O45">
            <v>41</v>
          </cell>
          <cell r="P45">
            <v>17</v>
          </cell>
          <cell r="Q45">
            <v>49</v>
          </cell>
          <cell r="R45">
            <v>442</v>
          </cell>
          <cell r="S45">
            <v>119</v>
          </cell>
          <cell r="T45">
            <v>621</v>
          </cell>
          <cell r="U45">
            <v>14</v>
          </cell>
          <cell r="V45">
            <v>21</v>
          </cell>
          <cell r="W45">
            <v>33</v>
          </cell>
          <cell r="X45">
            <v>25</v>
          </cell>
          <cell r="Y45">
            <v>0</v>
          </cell>
          <cell r="Z45">
            <v>201</v>
          </cell>
          <cell r="AA45">
            <v>38</v>
          </cell>
          <cell r="AB45">
            <v>2264</v>
          </cell>
          <cell r="AC45">
            <v>0</v>
          </cell>
          <cell r="AD45">
            <v>0</v>
          </cell>
          <cell r="AE45">
            <v>3312</v>
          </cell>
          <cell r="AF45">
            <v>848</v>
          </cell>
          <cell r="AG45">
            <v>3805</v>
          </cell>
          <cell r="AH45">
            <v>3144</v>
          </cell>
          <cell r="AI45">
            <v>586</v>
          </cell>
          <cell r="AJ45">
            <v>21</v>
          </cell>
          <cell r="AK45">
            <v>48</v>
          </cell>
          <cell r="AL45">
            <v>229</v>
          </cell>
          <cell r="AM45">
            <v>51</v>
          </cell>
          <cell r="AN45">
            <v>1312</v>
          </cell>
          <cell r="AO45">
            <v>11</v>
          </cell>
          <cell r="AP45">
            <v>96</v>
          </cell>
          <cell r="AQ45">
            <v>227</v>
          </cell>
          <cell r="AR45">
            <v>74</v>
          </cell>
          <cell r="AS45">
            <v>3991</v>
          </cell>
          <cell r="AT45">
            <v>354</v>
          </cell>
          <cell r="AU45">
            <v>1</v>
          </cell>
          <cell r="AV45">
            <v>245</v>
          </cell>
          <cell r="AW45">
            <v>8875</v>
          </cell>
          <cell r="AX45">
            <v>71</v>
          </cell>
          <cell r="AY45">
            <v>200</v>
          </cell>
          <cell r="AZ45">
            <v>0</v>
          </cell>
          <cell r="BA45">
            <v>16</v>
          </cell>
          <cell r="BB45">
            <v>127</v>
          </cell>
          <cell r="BC45">
            <v>41</v>
          </cell>
          <cell r="BD45">
            <v>2</v>
          </cell>
          <cell r="BE45">
            <v>108</v>
          </cell>
          <cell r="BF45">
            <v>164</v>
          </cell>
          <cell r="BG45">
            <v>795</v>
          </cell>
          <cell r="BH45">
            <v>229</v>
          </cell>
          <cell r="BI45">
            <v>306</v>
          </cell>
          <cell r="BJ45">
            <v>8</v>
          </cell>
          <cell r="BK45">
            <v>106</v>
          </cell>
          <cell r="BL45">
            <v>223</v>
          </cell>
          <cell r="BM45">
            <v>413</v>
          </cell>
          <cell r="BN45">
            <v>428</v>
          </cell>
          <cell r="BO45">
            <v>820</v>
          </cell>
          <cell r="BP45">
            <v>41</v>
          </cell>
          <cell r="BQ45">
            <v>0</v>
          </cell>
          <cell r="BS45">
            <v>10422</v>
          </cell>
          <cell r="BT45">
            <v>0</v>
          </cell>
          <cell r="BU45">
            <v>127</v>
          </cell>
          <cell r="BW45">
            <v>0</v>
          </cell>
          <cell r="BY45">
            <v>0</v>
          </cell>
          <cell r="CF45">
            <v>1687</v>
          </cell>
          <cell r="CH45">
            <v>50514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81</v>
          </cell>
          <cell r="I46">
            <v>0</v>
          </cell>
          <cell r="J46">
            <v>292</v>
          </cell>
          <cell r="K46">
            <v>0</v>
          </cell>
          <cell r="L46">
            <v>12</v>
          </cell>
          <cell r="M46">
            <v>0</v>
          </cell>
          <cell r="N46">
            <v>0</v>
          </cell>
          <cell r="O46">
            <v>0</v>
          </cell>
          <cell r="P46">
            <v>2</v>
          </cell>
          <cell r="Q46">
            <v>2</v>
          </cell>
          <cell r="R46">
            <v>14</v>
          </cell>
          <cell r="S46">
            <v>0</v>
          </cell>
          <cell r="T46">
            <v>193</v>
          </cell>
          <cell r="U46">
            <v>0</v>
          </cell>
          <cell r="V46">
            <v>5</v>
          </cell>
          <cell r="W46">
            <v>0</v>
          </cell>
          <cell r="X46">
            <v>0</v>
          </cell>
          <cell r="Y46">
            <v>0</v>
          </cell>
          <cell r="Z46">
            <v>5</v>
          </cell>
          <cell r="AA46">
            <v>0</v>
          </cell>
          <cell r="AB46">
            <v>58</v>
          </cell>
          <cell r="AC46">
            <v>0</v>
          </cell>
          <cell r="AD46">
            <v>0</v>
          </cell>
          <cell r="AE46">
            <v>733</v>
          </cell>
          <cell r="AF46">
            <v>66</v>
          </cell>
          <cell r="AG46">
            <v>754</v>
          </cell>
          <cell r="AH46">
            <v>53</v>
          </cell>
          <cell r="AI46">
            <v>20</v>
          </cell>
          <cell r="AJ46">
            <v>0</v>
          </cell>
          <cell r="AK46">
            <v>1</v>
          </cell>
          <cell r="AL46">
            <v>208</v>
          </cell>
          <cell r="AM46">
            <v>3</v>
          </cell>
          <cell r="AN46">
            <v>21</v>
          </cell>
          <cell r="AO46">
            <v>1</v>
          </cell>
          <cell r="AP46">
            <v>8</v>
          </cell>
          <cell r="AQ46">
            <v>35</v>
          </cell>
          <cell r="AR46">
            <v>12</v>
          </cell>
          <cell r="AS46">
            <v>857</v>
          </cell>
          <cell r="AT46">
            <v>712.9554300000018</v>
          </cell>
          <cell r="AU46">
            <v>5</v>
          </cell>
          <cell r="AV46">
            <v>9</v>
          </cell>
          <cell r="AW46">
            <v>1277</v>
          </cell>
          <cell r="AX46">
            <v>10</v>
          </cell>
          <cell r="AY46">
            <v>47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15</v>
          </cell>
          <cell r="BF46">
            <v>87</v>
          </cell>
          <cell r="BG46">
            <v>8</v>
          </cell>
          <cell r="BH46">
            <v>3</v>
          </cell>
          <cell r="BI46">
            <v>150</v>
          </cell>
          <cell r="BJ46">
            <v>3</v>
          </cell>
          <cell r="BK46">
            <v>48</v>
          </cell>
          <cell r="BL46">
            <v>10</v>
          </cell>
          <cell r="BM46">
            <v>115</v>
          </cell>
          <cell r="BN46">
            <v>0</v>
          </cell>
          <cell r="BO46">
            <v>81</v>
          </cell>
          <cell r="BP46">
            <v>0</v>
          </cell>
          <cell r="BQ46">
            <v>0</v>
          </cell>
          <cell r="BS46">
            <v>7029.0445699999982</v>
          </cell>
          <cell r="BT46">
            <v>0</v>
          </cell>
          <cell r="BU46">
            <v>0</v>
          </cell>
          <cell r="BW46">
            <v>0</v>
          </cell>
          <cell r="BY46">
            <v>0</v>
          </cell>
          <cell r="CF46">
            <v>517</v>
          </cell>
          <cell r="CH46">
            <v>13567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11</v>
          </cell>
          <cell r="I47">
            <v>0</v>
          </cell>
          <cell r="J47">
            <v>44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3</v>
          </cell>
          <cell r="S47">
            <v>0</v>
          </cell>
          <cell r="T47">
            <v>28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0</v>
          </cell>
          <cell r="AB47">
            <v>8</v>
          </cell>
          <cell r="AC47">
            <v>0</v>
          </cell>
          <cell r="AD47">
            <v>0</v>
          </cell>
          <cell r="AE47">
            <v>108</v>
          </cell>
          <cell r="AF47">
            <v>9</v>
          </cell>
          <cell r="AG47">
            <v>111</v>
          </cell>
          <cell r="AH47">
            <v>7</v>
          </cell>
          <cell r="AI47">
            <v>3</v>
          </cell>
          <cell r="AJ47">
            <v>0</v>
          </cell>
          <cell r="AK47">
            <v>0</v>
          </cell>
          <cell r="AL47">
            <v>30</v>
          </cell>
          <cell r="AM47">
            <v>0</v>
          </cell>
          <cell r="AN47">
            <v>4</v>
          </cell>
          <cell r="AO47">
            <v>0</v>
          </cell>
          <cell r="AP47">
            <v>1</v>
          </cell>
          <cell r="AQ47">
            <v>5</v>
          </cell>
          <cell r="AR47">
            <v>2</v>
          </cell>
          <cell r="AS47">
            <v>127</v>
          </cell>
          <cell r="AT47">
            <v>105</v>
          </cell>
          <cell r="AU47">
            <v>1</v>
          </cell>
          <cell r="AV47">
            <v>1</v>
          </cell>
          <cell r="AW47">
            <v>187</v>
          </cell>
          <cell r="AX47">
            <v>1</v>
          </cell>
          <cell r="AY47">
            <v>8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3</v>
          </cell>
          <cell r="BF47">
            <v>12</v>
          </cell>
          <cell r="BG47">
            <v>0</v>
          </cell>
          <cell r="BH47">
            <v>0</v>
          </cell>
          <cell r="BI47">
            <v>22</v>
          </cell>
          <cell r="BJ47">
            <v>0</v>
          </cell>
          <cell r="BK47">
            <v>8</v>
          </cell>
          <cell r="BL47">
            <v>1</v>
          </cell>
          <cell r="BM47">
            <v>20</v>
          </cell>
          <cell r="BN47">
            <v>0</v>
          </cell>
          <cell r="BO47">
            <v>12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886</v>
          </cell>
        </row>
        <row r="48">
          <cell r="E48">
            <v>0</v>
          </cell>
          <cell r="F48">
            <v>37</v>
          </cell>
          <cell r="G48">
            <v>3</v>
          </cell>
          <cell r="H48">
            <v>40</v>
          </cell>
          <cell r="I48">
            <v>0</v>
          </cell>
          <cell r="J48">
            <v>1410</v>
          </cell>
          <cell r="K48">
            <v>0</v>
          </cell>
          <cell r="L48">
            <v>205</v>
          </cell>
          <cell r="M48">
            <v>0</v>
          </cell>
          <cell r="N48">
            <v>0</v>
          </cell>
          <cell r="O48">
            <v>0</v>
          </cell>
          <cell r="P48">
            <v>19</v>
          </cell>
          <cell r="Q48">
            <v>2</v>
          </cell>
          <cell r="R48">
            <v>0</v>
          </cell>
          <cell r="S48">
            <v>0</v>
          </cell>
          <cell r="T48">
            <v>131</v>
          </cell>
          <cell r="U48">
            <v>76</v>
          </cell>
          <cell r="V48">
            <v>16</v>
          </cell>
          <cell r="W48">
            <v>135</v>
          </cell>
          <cell r="X48">
            <v>98</v>
          </cell>
          <cell r="Y48">
            <v>0</v>
          </cell>
          <cell r="Z48">
            <v>51</v>
          </cell>
          <cell r="AA48">
            <v>0</v>
          </cell>
          <cell r="AB48">
            <v>213</v>
          </cell>
          <cell r="AC48">
            <v>0</v>
          </cell>
          <cell r="AD48">
            <v>4</v>
          </cell>
          <cell r="AE48">
            <v>674</v>
          </cell>
          <cell r="AF48">
            <v>100</v>
          </cell>
          <cell r="AG48">
            <v>547</v>
          </cell>
          <cell r="AH48">
            <v>348</v>
          </cell>
          <cell r="AI48">
            <v>230</v>
          </cell>
          <cell r="AJ48">
            <v>0</v>
          </cell>
          <cell r="AK48">
            <v>13</v>
          </cell>
          <cell r="AL48">
            <v>178</v>
          </cell>
          <cell r="AM48">
            <v>34</v>
          </cell>
          <cell r="AN48">
            <v>157</v>
          </cell>
          <cell r="AO48">
            <v>12</v>
          </cell>
          <cell r="AP48">
            <v>24</v>
          </cell>
          <cell r="AQ48">
            <v>716</v>
          </cell>
          <cell r="AR48">
            <v>87</v>
          </cell>
          <cell r="AS48">
            <v>1072</v>
          </cell>
          <cell r="AT48">
            <v>315</v>
          </cell>
          <cell r="AU48">
            <v>2</v>
          </cell>
          <cell r="AV48">
            <v>1040</v>
          </cell>
          <cell r="AW48">
            <v>0</v>
          </cell>
          <cell r="AX48">
            <v>109</v>
          </cell>
          <cell r="AY48">
            <v>334</v>
          </cell>
          <cell r="AZ48">
            <v>31</v>
          </cell>
          <cell r="BA48">
            <v>144</v>
          </cell>
          <cell r="BB48">
            <v>22</v>
          </cell>
          <cell r="BC48">
            <v>0</v>
          </cell>
          <cell r="BD48">
            <v>2</v>
          </cell>
          <cell r="BE48">
            <v>191</v>
          </cell>
          <cell r="BF48">
            <v>196</v>
          </cell>
          <cell r="BG48">
            <v>672</v>
          </cell>
          <cell r="BH48">
            <v>14</v>
          </cell>
          <cell r="BI48">
            <v>13</v>
          </cell>
          <cell r="BJ48">
            <v>4</v>
          </cell>
          <cell r="BK48">
            <v>124</v>
          </cell>
          <cell r="BL48">
            <v>13</v>
          </cell>
          <cell r="BM48">
            <v>42</v>
          </cell>
          <cell r="BN48">
            <v>13</v>
          </cell>
          <cell r="BO48">
            <v>728</v>
          </cell>
          <cell r="BP48">
            <v>0</v>
          </cell>
          <cell r="BQ48">
            <v>0</v>
          </cell>
          <cell r="BS48">
            <v>55.277850000002218</v>
          </cell>
          <cell r="BT48">
            <v>89.722149999997782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10786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105549.05279999999</v>
          </cell>
          <cell r="BT49">
            <v>21.947200000009616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105571</v>
          </cell>
        </row>
        <row r="50">
          <cell r="E50">
            <v>0</v>
          </cell>
          <cell r="F50">
            <v>12</v>
          </cell>
          <cell r="G50">
            <v>31</v>
          </cell>
          <cell r="H50">
            <v>34</v>
          </cell>
          <cell r="I50">
            <v>0</v>
          </cell>
          <cell r="J50">
            <v>424</v>
          </cell>
          <cell r="K50">
            <v>0</v>
          </cell>
          <cell r="L50">
            <v>23</v>
          </cell>
          <cell r="M50">
            <v>0</v>
          </cell>
          <cell r="N50">
            <v>0</v>
          </cell>
          <cell r="O50">
            <v>0</v>
          </cell>
          <cell r="P50">
            <v>43</v>
          </cell>
          <cell r="Q50">
            <v>0</v>
          </cell>
          <cell r="R50">
            <v>2</v>
          </cell>
          <cell r="S50">
            <v>0</v>
          </cell>
          <cell r="T50">
            <v>141</v>
          </cell>
          <cell r="U50">
            <v>0</v>
          </cell>
          <cell r="V50">
            <v>14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>
            <v>0</v>
          </cell>
          <cell r="AB50">
            <v>652</v>
          </cell>
          <cell r="AC50">
            <v>0</v>
          </cell>
          <cell r="AD50">
            <v>0</v>
          </cell>
          <cell r="AE50">
            <v>1869</v>
          </cell>
          <cell r="AF50">
            <v>408</v>
          </cell>
          <cell r="AG50">
            <v>1102</v>
          </cell>
          <cell r="AH50">
            <v>693</v>
          </cell>
          <cell r="AI50">
            <v>3559</v>
          </cell>
          <cell r="AJ50">
            <v>0</v>
          </cell>
          <cell r="AK50">
            <v>14</v>
          </cell>
          <cell r="AL50">
            <v>422</v>
          </cell>
          <cell r="AM50">
            <v>19</v>
          </cell>
          <cell r="AN50">
            <v>77</v>
          </cell>
          <cell r="AO50">
            <v>9</v>
          </cell>
          <cell r="AP50">
            <v>83</v>
          </cell>
          <cell r="AQ50">
            <v>616</v>
          </cell>
          <cell r="AR50">
            <v>21</v>
          </cell>
          <cell r="AS50">
            <v>831</v>
          </cell>
          <cell r="AT50">
            <v>172</v>
          </cell>
          <cell r="AU50">
            <v>1</v>
          </cell>
          <cell r="AV50">
            <v>19</v>
          </cell>
          <cell r="AW50">
            <v>0</v>
          </cell>
          <cell r="AX50">
            <v>39.947880000003352</v>
          </cell>
          <cell r="AY50">
            <v>1720</v>
          </cell>
          <cell r="AZ50">
            <v>0</v>
          </cell>
          <cell r="BA50">
            <v>75</v>
          </cell>
          <cell r="BB50">
            <v>0</v>
          </cell>
          <cell r="BC50">
            <v>4</v>
          </cell>
          <cell r="BD50">
            <v>0</v>
          </cell>
          <cell r="BE50">
            <v>191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152</v>
          </cell>
          <cell r="BL50">
            <v>24</v>
          </cell>
          <cell r="BM50">
            <v>251</v>
          </cell>
          <cell r="BN50">
            <v>8</v>
          </cell>
          <cell r="BO50">
            <v>0</v>
          </cell>
          <cell r="BP50">
            <v>0</v>
          </cell>
          <cell r="BQ50">
            <v>0</v>
          </cell>
          <cell r="BS50">
            <v>85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36662</v>
          </cell>
          <cell r="CH50">
            <v>50512.947880000007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125</v>
          </cell>
          <cell r="I51">
            <v>12</v>
          </cell>
          <cell r="J51">
            <v>646</v>
          </cell>
          <cell r="K51">
            <v>0</v>
          </cell>
          <cell r="L51">
            <v>26</v>
          </cell>
          <cell r="M51">
            <v>20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8</v>
          </cell>
          <cell r="S51">
            <v>0</v>
          </cell>
          <cell r="T51">
            <v>25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42</v>
          </cell>
          <cell r="AA51">
            <v>0</v>
          </cell>
          <cell r="AB51">
            <v>0</v>
          </cell>
          <cell r="AC51">
            <v>0</v>
          </cell>
          <cell r="AD51">
            <v>1</v>
          </cell>
          <cell r="AE51">
            <v>18603</v>
          </cell>
          <cell r="AF51">
            <v>146</v>
          </cell>
          <cell r="AG51">
            <v>670</v>
          </cell>
          <cell r="AH51">
            <v>0</v>
          </cell>
          <cell r="AI51">
            <v>66</v>
          </cell>
          <cell r="AJ51">
            <v>0</v>
          </cell>
          <cell r="AK51">
            <v>82</v>
          </cell>
          <cell r="AL51">
            <v>269</v>
          </cell>
          <cell r="AM51">
            <v>0</v>
          </cell>
          <cell r="AN51">
            <v>0</v>
          </cell>
          <cell r="AO51">
            <v>7</v>
          </cell>
          <cell r="AP51">
            <v>145</v>
          </cell>
          <cell r="AQ51">
            <v>314</v>
          </cell>
          <cell r="AR51">
            <v>16</v>
          </cell>
          <cell r="AS51">
            <v>5324</v>
          </cell>
          <cell r="AT51">
            <v>1104</v>
          </cell>
          <cell r="AU51">
            <v>8</v>
          </cell>
          <cell r="AV51">
            <v>32</v>
          </cell>
          <cell r="AW51">
            <v>0</v>
          </cell>
          <cell r="AX51">
            <v>0</v>
          </cell>
          <cell r="AY51">
            <v>6519.0006099999955</v>
          </cell>
          <cell r="AZ51">
            <v>0</v>
          </cell>
          <cell r="BA51">
            <v>129</v>
          </cell>
          <cell r="BB51">
            <v>100</v>
          </cell>
          <cell r="BC51">
            <v>0</v>
          </cell>
          <cell r="BD51">
            <v>0</v>
          </cell>
          <cell r="BE51">
            <v>444</v>
          </cell>
          <cell r="BF51">
            <v>0</v>
          </cell>
          <cell r="BG51">
            <v>0</v>
          </cell>
          <cell r="BH51">
            <v>0</v>
          </cell>
          <cell r="BI51">
            <v>19</v>
          </cell>
          <cell r="BJ51">
            <v>0</v>
          </cell>
          <cell r="BK51">
            <v>570</v>
          </cell>
          <cell r="BL51">
            <v>135</v>
          </cell>
          <cell r="BM51">
            <v>738</v>
          </cell>
          <cell r="BN51">
            <v>10</v>
          </cell>
          <cell r="BO51">
            <v>0</v>
          </cell>
          <cell r="BP51">
            <v>0</v>
          </cell>
          <cell r="BQ51">
            <v>0</v>
          </cell>
          <cell r="BS51">
            <v>902.9993900000045</v>
          </cell>
          <cell r="BT51">
            <v>560</v>
          </cell>
          <cell r="BU51">
            <v>1535</v>
          </cell>
          <cell r="BW51">
            <v>20</v>
          </cell>
          <cell r="BY51">
            <v>0</v>
          </cell>
          <cell r="CF51">
            <v>7239</v>
          </cell>
          <cell r="CH51">
            <v>46612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20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119</v>
          </cell>
          <cell r="AC52">
            <v>0</v>
          </cell>
          <cell r="AD52">
            <v>0</v>
          </cell>
          <cell r="AE52">
            <v>412</v>
          </cell>
          <cell r="AF52">
            <v>58</v>
          </cell>
          <cell r="AG52">
            <v>172</v>
          </cell>
          <cell r="AH52">
            <v>49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15</v>
          </cell>
          <cell r="AQ52">
            <v>0</v>
          </cell>
          <cell r="AR52">
            <v>0</v>
          </cell>
          <cell r="AS52">
            <v>5</v>
          </cell>
          <cell r="AT52">
            <v>1</v>
          </cell>
          <cell r="AU52">
            <v>0</v>
          </cell>
          <cell r="AV52">
            <v>0</v>
          </cell>
          <cell r="AW52">
            <v>0</v>
          </cell>
          <cell r="AX52">
            <v>24</v>
          </cell>
          <cell r="AY52">
            <v>27</v>
          </cell>
          <cell r="AZ52">
            <v>153.98556999999983</v>
          </cell>
          <cell r="BA52">
            <v>7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11</v>
          </cell>
          <cell r="BH52">
            <v>0</v>
          </cell>
          <cell r="BI52">
            <v>0</v>
          </cell>
          <cell r="BJ52">
            <v>0</v>
          </cell>
          <cell r="BK52">
            <v>3</v>
          </cell>
          <cell r="BL52">
            <v>0</v>
          </cell>
          <cell r="BM52">
            <v>0</v>
          </cell>
          <cell r="BN52">
            <v>335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1240</v>
          </cell>
          <cell r="BW52">
            <v>0</v>
          </cell>
          <cell r="BY52">
            <v>0</v>
          </cell>
          <cell r="CF52">
            <v>20</v>
          </cell>
          <cell r="CH52">
            <v>2672.9855699999998</v>
          </cell>
        </row>
        <row r="53">
          <cell r="E53">
            <v>0</v>
          </cell>
          <cell r="F53">
            <v>0</v>
          </cell>
          <cell r="G53">
            <v>34</v>
          </cell>
          <cell r="H53">
            <v>53</v>
          </cell>
          <cell r="I53">
            <v>129</v>
          </cell>
          <cell r="J53">
            <v>295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43</v>
          </cell>
          <cell r="U53">
            <v>0</v>
          </cell>
          <cell r="V53">
            <v>111</v>
          </cell>
          <cell r="W53">
            <v>0</v>
          </cell>
          <cell r="X53">
            <v>0</v>
          </cell>
          <cell r="Y53">
            <v>0</v>
          </cell>
          <cell r="Z53">
            <v>17</v>
          </cell>
          <cell r="AA53">
            <v>0</v>
          </cell>
          <cell r="AB53">
            <v>310</v>
          </cell>
          <cell r="AC53">
            <v>0</v>
          </cell>
          <cell r="AD53">
            <v>0</v>
          </cell>
          <cell r="AE53">
            <v>217</v>
          </cell>
          <cell r="AF53">
            <v>305</v>
          </cell>
          <cell r="AG53">
            <v>943</v>
          </cell>
          <cell r="AH53">
            <v>231</v>
          </cell>
          <cell r="AI53">
            <v>29</v>
          </cell>
          <cell r="AJ53">
            <v>0</v>
          </cell>
          <cell r="AK53">
            <v>28</v>
          </cell>
          <cell r="AL53">
            <v>205</v>
          </cell>
          <cell r="AM53">
            <v>80</v>
          </cell>
          <cell r="AN53">
            <v>44</v>
          </cell>
          <cell r="AO53">
            <v>18</v>
          </cell>
          <cell r="AP53">
            <v>160</v>
          </cell>
          <cell r="AQ53">
            <v>5074</v>
          </cell>
          <cell r="AR53">
            <v>0</v>
          </cell>
          <cell r="AS53">
            <v>1897</v>
          </cell>
          <cell r="AT53">
            <v>394</v>
          </cell>
          <cell r="AU53">
            <v>3</v>
          </cell>
          <cell r="AV53">
            <v>199</v>
          </cell>
          <cell r="AW53">
            <v>0</v>
          </cell>
          <cell r="AX53">
            <v>87</v>
          </cell>
          <cell r="AY53">
            <v>191</v>
          </cell>
          <cell r="AZ53">
            <v>0</v>
          </cell>
          <cell r="BA53">
            <v>127.2580399999988</v>
          </cell>
          <cell r="BB53">
            <v>0</v>
          </cell>
          <cell r="BC53">
            <v>1</v>
          </cell>
          <cell r="BD53">
            <v>0</v>
          </cell>
          <cell r="BE53">
            <v>245</v>
          </cell>
          <cell r="BF53">
            <v>3</v>
          </cell>
          <cell r="BG53">
            <v>0</v>
          </cell>
          <cell r="BH53">
            <v>0</v>
          </cell>
          <cell r="BI53">
            <v>6</v>
          </cell>
          <cell r="BJ53">
            <v>0</v>
          </cell>
          <cell r="BK53">
            <v>241</v>
          </cell>
          <cell r="BL53">
            <v>63</v>
          </cell>
          <cell r="BM53">
            <v>313</v>
          </cell>
          <cell r="BN53">
            <v>3</v>
          </cell>
          <cell r="BO53">
            <v>292</v>
          </cell>
          <cell r="BP53">
            <v>0</v>
          </cell>
          <cell r="BQ53">
            <v>0</v>
          </cell>
          <cell r="BS53">
            <v>0</v>
          </cell>
          <cell r="BT53">
            <v>0</v>
          </cell>
          <cell r="BU53">
            <v>0</v>
          </cell>
          <cell r="BW53">
            <v>14.7419600000012</v>
          </cell>
          <cell r="BY53">
            <v>0</v>
          </cell>
          <cell r="CF53">
            <v>1414</v>
          </cell>
          <cell r="CH53">
            <v>13824</v>
          </cell>
        </row>
        <row r="54">
          <cell r="E54">
            <v>377</v>
          </cell>
          <cell r="F54">
            <v>0</v>
          </cell>
          <cell r="G54">
            <v>1</v>
          </cell>
          <cell r="H54">
            <v>4</v>
          </cell>
          <cell r="I54">
            <v>0</v>
          </cell>
          <cell r="J54">
            <v>59</v>
          </cell>
          <cell r="K54">
            <v>0</v>
          </cell>
          <cell r="L54">
            <v>1</v>
          </cell>
          <cell r="M54">
            <v>2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3</v>
          </cell>
          <cell r="S54">
            <v>0</v>
          </cell>
          <cell r="T54">
            <v>13</v>
          </cell>
          <cell r="U54">
            <v>0</v>
          </cell>
          <cell r="V54">
            <v>12</v>
          </cell>
          <cell r="W54">
            <v>0</v>
          </cell>
          <cell r="X54">
            <v>0</v>
          </cell>
          <cell r="Y54">
            <v>0</v>
          </cell>
          <cell r="Z54">
            <v>2</v>
          </cell>
          <cell r="AA54">
            <v>0</v>
          </cell>
          <cell r="AB54">
            <v>102</v>
          </cell>
          <cell r="AC54">
            <v>0</v>
          </cell>
          <cell r="AD54">
            <v>0</v>
          </cell>
          <cell r="AE54">
            <v>81</v>
          </cell>
          <cell r="AF54">
            <v>6</v>
          </cell>
          <cell r="AG54">
            <v>6</v>
          </cell>
          <cell r="AH54">
            <v>13</v>
          </cell>
          <cell r="AI54">
            <v>5</v>
          </cell>
          <cell r="AJ54">
            <v>0</v>
          </cell>
          <cell r="AK54">
            <v>2</v>
          </cell>
          <cell r="AL54">
            <v>9</v>
          </cell>
          <cell r="AM54">
            <v>1</v>
          </cell>
          <cell r="AN54">
            <v>9</v>
          </cell>
          <cell r="AO54">
            <v>3</v>
          </cell>
          <cell r="AP54">
            <v>4</v>
          </cell>
          <cell r="AQ54">
            <v>56</v>
          </cell>
          <cell r="AR54">
            <v>0</v>
          </cell>
          <cell r="AS54">
            <v>88</v>
          </cell>
          <cell r="AT54">
            <v>19</v>
          </cell>
          <cell r="AU54">
            <v>0</v>
          </cell>
          <cell r="AV54">
            <v>3</v>
          </cell>
          <cell r="AW54">
            <v>0</v>
          </cell>
          <cell r="AX54">
            <v>4</v>
          </cell>
          <cell r="AY54">
            <v>96</v>
          </cell>
          <cell r="AZ54">
            <v>0</v>
          </cell>
          <cell r="BA54">
            <v>3</v>
          </cell>
          <cell r="BB54">
            <v>4.3247200000005304</v>
          </cell>
          <cell r="BC54">
            <v>0</v>
          </cell>
          <cell r="BD54">
            <v>1</v>
          </cell>
          <cell r="BE54">
            <v>14</v>
          </cell>
          <cell r="BF54">
            <v>2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11</v>
          </cell>
          <cell r="BL54">
            <v>2</v>
          </cell>
          <cell r="BM54">
            <v>12</v>
          </cell>
          <cell r="BN54">
            <v>0</v>
          </cell>
          <cell r="BO54">
            <v>35</v>
          </cell>
          <cell r="BP54">
            <v>0</v>
          </cell>
          <cell r="BQ54">
            <v>0</v>
          </cell>
          <cell r="BS54">
            <v>2489.6752799999995</v>
          </cell>
          <cell r="BT54">
            <v>142</v>
          </cell>
          <cell r="BU54">
            <v>21</v>
          </cell>
          <cell r="BW54">
            <v>5</v>
          </cell>
          <cell r="BY54">
            <v>0</v>
          </cell>
          <cell r="CF54">
            <v>1950</v>
          </cell>
          <cell r="CH54">
            <v>5674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42</v>
          </cell>
          <cell r="I55">
            <v>0</v>
          </cell>
          <cell r="J55">
            <v>112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40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</v>
          </cell>
          <cell r="AC55">
            <v>0</v>
          </cell>
          <cell r="AD55">
            <v>1</v>
          </cell>
          <cell r="AE55">
            <v>190</v>
          </cell>
          <cell r="AF55">
            <v>2</v>
          </cell>
          <cell r="AG55">
            <v>329</v>
          </cell>
          <cell r="AH55">
            <v>0</v>
          </cell>
          <cell r="AI55">
            <v>63</v>
          </cell>
          <cell r="AJ55">
            <v>0</v>
          </cell>
          <cell r="AK55">
            <v>4</v>
          </cell>
          <cell r="AL55">
            <v>29</v>
          </cell>
          <cell r="AM55">
            <v>0</v>
          </cell>
          <cell r="AN55">
            <v>3</v>
          </cell>
          <cell r="AO55">
            <v>0</v>
          </cell>
          <cell r="AP55">
            <v>4</v>
          </cell>
          <cell r="AQ55">
            <v>1</v>
          </cell>
          <cell r="AR55">
            <v>5</v>
          </cell>
          <cell r="AS55">
            <v>115</v>
          </cell>
          <cell r="AT55">
            <v>37</v>
          </cell>
          <cell r="AU55">
            <v>0</v>
          </cell>
          <cell r="AV55">
            <v>1</v>
          </cell>
          <cell r="AW55">
            <v>0</v>
          </cell>
          <cell r="AX55">
            <v>5</v>
          </cell>
          <cell r="AY55">
            <v>11</v>
          </cell>
          <cell r="AZ55">
            <v>0</v>
          </cell>
          <cell r="BA55">
            <v>6</v>
          </cell>
          <cell r="BB55">
            <v>0</v>
          </cell>
          <cell r="BC55">
            <v>1.3477700000003101</v>
          </cell>
          <cell r="BD55">
            <v>0</v>
          </cell>
          <cell r="BE55">
            <v>45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9</v>
          </cell>
          <cell r="BL55">
            <v>3</v>
          </cell>
          <cell r="BM55">
            <v>52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6217.6522299999997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848</v>
          </cell>
          <cell r="CH55">
            <v>8178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18</v>
          </cell>
          <cell r="I56">
            <v>0</v>
          </cell>
          <cell r="J56">
            <v>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</v>
          </cell>
          <cell r="AC56">
            <v>0</v>
          </cell>
          <cell r="AD56">
            <v>0</v>
          </cell>
          <cell r="AE56">
            <v>61</v>
          </cell>
          <cell r="AF56">
            <v>1</v>
          </cell>
          <cell r="AG56">
            <v>23</v>
          </cell>
          <cell r="AH56">
            <v>0</v>
          </cell>
          <cell r="AI56">
            <v>13</v>
          </cell>
          <cell r="AJ56">
            <v>0</v>
          </cell>
          <cell r="AK56">
            <v>16</v>
          </cell>
          <cell r="AL56">
            <v>46</v>
          </cell>
          <cell r="AM56">
            <v>0</v>
          </cell>
          <cell r="AN56">
            <v>0</v>
          </cell>
          <cell r="AO56">
            <v>1</v>
          </cell>
          <cell r="AP56">
            <v>32</v>
          </cell>
          <cell r="AQ56">
            <v>3</v>
          </cell>
          <cell r="AR56">
            <v>3</v>
          </cell>
          <cell r="AS56">
            <v>25</v>
          </cell>
          <cell r="AT56">
            <v>192</v>
          </cell>
          <cell r="AU56">
            <v>1</v>
          </cell>
          <cell r="AV56">
            <v>7</v>
          </cell>
          <cell r="AW56">
            <v>0</v>
          </cell>
          <cell r="AX56">
            <v>24</v>
          </cell>
          <cell r="AY56">
            <v>45</v>
          </cell>
          <cell r="AZ56">
            <v>0</v>
          </cell>
          <cell r="BA56">
            <v>23</v>
          </cell>
          <cell r="BB56">
            <v>0</v>
          </cell>
          <cell r="BC56">
            <v>0</v>
          </cell>
          <cell r="BD56">
            <v>0</v>
          </cell>
          <cell r="BE56">
            <v>76.52733000000012</v>
          </cell>
          <cell r="BF56">
            <v>0</v>
          </cell>
          <cell r="BG56">
            <v>0</v>
          </cell>
          <cell r="BH56">
            <v>0</v>
          </cell>
          <cell r="BI56">
            <v>2</v>
          </cell>
          <cell r="BJ56">
            <v>0</v>
          </cell>
          <cell r="BK56">
            <v>19</v>
          </cell>
          <cell r="BL56">
            <v>25</v>
          </cell>
          <cell r="BM56">
            <v>134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18.47266999999988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829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37</v>
          </cell>
          <cell r="I57">
            <v>0</v>
          </cell>
          <cell r="J57">
            <v>138</v>
          </cell>
          <cell r="K57">
            <v>0</v>
          </cell>
          <cell r="L57">
            <v>30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</v>
          </cell>
          <cell r="R57">
            <v>10</v>
          </cell>
          <cell r="S57">
            <v>0</v>
          </cell>
          <cell r="T57">
            <v>4</v>
          </cell>
          <cell r="U57">
            <v>2</v>
          </cell>
          <cell r="V57">
            <v>75</v>
          </cell>
          <cell r="W57">
            <v>8</v>
          </cell>
          <cell r="X57">
            <v>8</v>
          </cell>
          <cell r="Y57">
            <v>0</v>
          </cell>
          <cell r="Z57">
            <v>4</v>
          </cell>
          <cell r="AA57">
            <v>1</v>
          </cell>
          <cell r="AB57">
            <v>91</v>
          </cell>
          <cell r="AC57">
            <v>0</v>
          </cell>
          <cell r="AD57">
            <v>0</v>
          </cell>
          <cell r="AE57">
            <v>243</v>
          </cell>
          <cell r="AF57">
            <v>26</v>
          </cell>
          <cell r="AG57">
            <v>57</v>
          </cell>
          <cell r="AH57">
            <v>0</v>
          </cell>
          <cell r="AI57">
            <v>227</v>
          </cell>
          <cell r="AJ57">
            <v>1</v>
          </cell>
          <cell r="AK57">
            <v>44</v>
          </cell>
          <cell r="AL57">
            <v>110</v>
          </cell>
          <cell r="AM57">
            <v>35</v>
          </cell>
          <cell r="AN57">
            <v>0</v>
          </cell>
          <cell r="AO57">
            <v>0</v>
          </cell>
          <cell r="AP57">
            <v>3</v>
          </cell>
          <cell r="AQ57">
            <v>267</v>
          </cell>
          <cell r="AR57">
            <v>15</v>
          </cell>
          <cell r="AS57">
            <v>7</v>
          </cell>
          <cell r="AT57">
            <v>4</v>
          </cell>
          <cell r="AU57">
            <v>0</v>
          </cell>
          <cell r="AV57">
            <v>5</v>
          </cell>
          <cell r="AW57">
            <v>0</v>
          </cell>
          <cell r="AX57">
            <v>36</v>
          </cell>
          <cell r="AY57">
            <v>93</v>
          </cell>
          <cell r="AZ57">
            <v>0</v>
          </cell>
          <cell r="BA57">
            <v>18</v>
          </cell>
          <cell r="BB57">
            <v>0</v>
          </cell>
          <cell r="BC57">
            <v>0</v>
          </cell>
          <cell r="BD57">
            <v>1</v>
          </cell>
          <cell r="BE57">
            <v>268.63342999999804</v>
          </cell>
          <cell r="BF57">
            <v>46</v>
          </cell>
          <cell r="BG57">
            <v>0</v>
          </cell>
          <cell r="BH57">
            <v>0</v>
          </cell>
          <cell r="BI57">
            <v>6</v>
          </cell>
          <cell r="BJ57">
            <v>0</v>
          </cell>
          <cell r="BK57">
            <v>10</v>
          </cell>
          <cell r="BL57">
            <v>3</v>
          </cell>
          <cell r="BM57">
            <v>102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5497.366570000002</v>
          </cell>
          <cell r="BT57">
            <v>0</v>
          </cell>
          <cell r="BU57">
            <v>0</v>
          </cell>
          <cell r="BW57">
            <v>0</v>
          </cell>
          <cell r="BY57">
            <v>0</v>
          </cell>
          <cell r="CF57">
            <v>8795</v>
          </cell>
          <cell r="CH57">
            <v>16331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116</v>
          </cell>
          <cell r="I58">
            <v>0</v>
          </cell>
          <cell r="J58">
            <v>922</v>
          </cell>
          <cell r="K58">
            <v>0</v>
          </cell>
          <cell r="L58">
            <v>0</v>
          </cell>
          <cell r="M58">
            <v>21</v>
          </cell>
          <cell r="N58">
            <v>0</v>
          </cell>
          <cell r="O58">
            <v>0</v>
          </cell>
          <cell r="P58">
            <v>65</v>
          </cell>
          <cell r="Q58">
            <v>17</v>
          </cell>
          <cell r="R58">
            <v>20</v>
          </cell>
          <cell r="S58">
            <v>0</v>
          </cell>
          <cell r="T58">
            <v>318</v>
          </cell>
          <cell r="U58">
            <v>2</v>
          </cell>
          <cell r="V58">
            <v>105</v>
          </cell>
          <cell r="W58">
            <v>0</v>
          </cell>
          <cell r="X58">
            <v>2</v>
          </cell>
          <cell r="Y58">
            <v>0</v>
          </cell>
          <cell r="Z58">
            <v>17</v>
          </cell>
          <cell r="AA58">
            <v>0</v>
          </cell>
          <cell r="AB58">
            <v>1820</v>
          </cell>
          <cell r="AC58">
            <v>0</v>
          </cell>
          <cell r="AD58">
            <v>0</v>
          </cell>
          <cell r="AE58">
            <v>4507</v>
          </cell>
          <cell r="AF58">
            <v>90</v>
          </cell>
          <cell r="AG58">
            <v>872</v>
          </cell>
          <cell r="AH58">
            <v>0</v>
          </cell>
          <cell r="AI58">
            <v>6740</v>
          </cell>
          <cell r="AJ58">
            <v>0</v>
          </cell>
          <cell r="AK58">
            <v>10</v>
          </cell>
          <cell r="AL58">
            <v>279</v>
          </cell>
          <cell r="AM58">
            <v>13</v>
          </cell>
          <cell r="AN58">
            <v>192</v>
          </cell>
          <cell r="AO58">
            <v>64</v>
          </cell>
          <cell r="AP58">
            <v>124</v>
          </cell>
          <cell r="AQ58">
            <v>4046</v>
          </cell>
          <cell r="AR58">
            <v>0</v>
          </cell>
          <cell r="AS58">
            <v>1180</v>
          </cell>
          <cell r="AT58">
            <v>219</v>
          </cell>
          <cell r="AU58">
            <v>2</v>
          </cell>
          <cell r="AV58">
            <v>82</v>
          </cell>
          <cell r="AW58">
            <v>0</v>
          </cell>
          <cell r="AX58">
            <v>68</v>
          </cell>
          <cell r="AY58">
            <v>2617</v>
          </cell>
          <cell r="AZ58">
            <v>34</v>
          </cell>
          <cell r="BA58">
            <v>95</v>
          </cell>
          <cell r="BB58">
            <v>19</v>
          </cell>
          <cell r="BC58">
            <v>0</v>
          </cell>
          <cell r="BD58">
            <v>5</v>
          </cell>
          <cell r="BE58">
            <v>260</v>
          </cell>
          <cell r="BF58">
            <v>290.75594000001729</v>
          </cell>
          <cell r="BG58">
            <v>7171</v>
          </cell>
          <cell r="BH58">
            <v>145</v>
          </cell>
          <cell r="BI58">
            <v>1522</v>
          </cell>
          <cell r="BJ58">
            <v>60</v>
          </cell>
          <cell r="BK58">
            <v>288</v>
          </cell>
          <cell r="BL58">
            <v>38</v>
          </cell>
          <cell r="BM58">
            <v>223</v>
          </cell>
          <cell r="BN58">
            <v>0</v>
          </cell>
          <cell r="BO58">
            <v>283</v>
          </cell>
          <cell r="BP58">
            <v>0</v>
          </cell>
          <cell r="BQ58">
            <v>0</v>
          </cell>
          <cell r="BS58">
            <v>2898.2440599999863</v>
          </cell>
          <cell r="BT58">
            <v>9</v>
          </cell>
          <cell r="BU58">
            <v>768</v>
          </cell>
          <cell r="BW58">
            <v>0</v>
          </cell>
          <cell r="BY58">
            <v>0</v>
          </cell>
          <cell r="CF58">
            <v>33326</v>
          </cell>
          <cell r="CH58">
            <v>71965</v>
          </cell>
        </row>
        <row r="59">
          <cell r="E59">
            <v>0</v>
          </cell>
          <cell r="F59">
            <v>3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229</v>
          </cell>
          <cell r="AE59">
            <v>90</v>
          </cell>
          <cell r="AF59">
            <v>0</v>
          </cell>
          <cell r="AG59">
            <v>148</v>
          </cell>
          <cell r="AH59">
            <v>0</v>
          </cell>
          <cell r="AI59">
            <v>31</v>
          </cell>
          <cell r="AJ59">
            <v>0</v>
          </cell>
          <cell r="AK59">
            <v>0</v>
          </cell>
          <cell r="AL59">
            <v>8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671</v>
          </cell>
          <cell r="AZ59">
            <v>56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5146.632179999986</v>
          </cell>
          <cell r="BH59">
            <v>179</v>
          </cell>
          <cell r="BI59">
            <v>986</v>
          </cell>
          <cell r="BJ59">
            <v>74</v>
          </cell>
          <cell r="BK59">
            <v>249</v>
          </cell>
          <cell r="BL59">
            <v>189</v>
          </cell>
          <cell r="BM59">
            <v>0</v>
          </cell>
          <cell r="BN59">
            <v>0</v>
          </cell>
          <cell r="BO59">
            <v>14</v>
          </cell>
          <cell r="BP59">
            <v>0</v>
          </cell>
          <cell r="BQ59">
            <v>0</v>
          </cell>
          <cell r="BS59">
            <v>58</v>
          </cell>
          <cell r="BT59">
            <v>279.08890891716874</v>
          </cell>
          <cell r="BU59">
            <v>115987.27891108285</v>
          </cell>
          <cell r="BW59">
            <v>0</v>
          </cell>
          <cell r="BY59">
            <v>0</v>
          </cell>
          <cell r="CF59">
            <v>7456</v>
          </cell>
          <cell r="CH59">
            <v>131854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31</v>
          </cell>
          <cell r="I60">
            <v>0</v>
          </cell>
          <cell r="J60">
            <v>23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</v>
          </cell>
          <cell r="AB60">
            <v>1</v>
          </cell>
          <cell r="AC60">
            <v>0</v>
          </cell>
          <cell r="AD60">
            <v>0</v>
          </cell>
          <cell r="AE60">
            <v>87</v>
          </cell>
          <cell r="AF60">
            <v>0</v>
          </cell>
          <cell r="AG60">
            <v>12</v>
          </cell>
          <cell r="AH60">
            <v>0</v>
          </cell>
          <cell r="AI60">
            <v>48</v>
          </cell>
          <cell r="AJ60">
            <v>0</v>
          </cell>
          <cell r="AK60">
            <v>0</v>
          </cell>
          <cell r="AL60">
            <v>22</v>
          </cell>
          <cell r="AM60">
            <v>0</v>
          </cell>
          <cell r="AN60">
            <v>2</v>
          </cell>
          <cell r="AO60">
            <v>0</v>
          </cell>
          <cell r="AP60">
            <v>15</v>
          </cell>
          <cell r="AQ60">
            <v>1</v>
          </cell>
          <cell r="AR60">
            <v>1</v>
          </cell>
          <cell r="AS60">
            <v>311</v>
          </cell>
          <cell r="AT60">
            <v>1</v>
          </cell>
          <cell r="AU60">
            <v>0</v>
          </cell>
          <cell r="AV60">
            <v>1</v>
          </cell>
          <cell r="AW60">
            <v>0</v>
          </cell>
          <cell r="AX60">
            <v>43</v>
          </cell>
          <cell r="AY60">
            <v>84</v>
          </cell>
          <cell r="AZ60">
            <v>0</v>
          </cell>
          <cell r="BA60">
            <v>45</v>
          </cell>
          <cell r="BB60">
            <v>0</v>
          </cell>
          <cell r="BC60">
            <v>0</v>
          </cell>
          <cell r="BD60">
            <v>0</v>
          </cell>
          <cell r="BE60">
            <v>31</v>
          </cell>
          <cell r="BF60">
            <v>0</v>
          </cell>
          <cell r="BG60">
            <v>33</v>
          </cell>
          <cell r="BH60">
            <v>3550.0656499999895</v>
          </cell>
          <cell r="BI60">
            <v>9</v>
          </cell>
          <cell r="BJ60">
            <v>0</v>
          </cell>
          <cell r="BK60">
            <v>47</v>
          </cell>
          <cell r="BL60">
            <v>11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23637.93435000001</v>
          </cell>
          <cell r="BT60">
            <v>3136</v>
          </cell>
          <cell r="BU60">
            <v>35198</v>
          </cell>
          <cell r="BW60">
            <v>0</v>
          </cell>
          <cell r="BY60">
            <v>0</v>
          </cell>
          <cell r="CF60">
            <v>1055</v>
          </cell>
          <cell r="CH60">
            <v>67438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10</v>
          </cell>
          <cell r="I61">
            <v>0</v>
          </cell>
          <cell r="J61">
            <v>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26</v>
          </cell>
          <cell r="AF61">
            <v>0</v>
          </cell>
          <cell r="AG61">
            <v>4</v>
          </cell>
          <cell r="AH61">
            <v>0</v>
          </cell>
          <cell r="AI61">
            <v>15</v>
          </cell>
          <cell r="AJ61">
            <v>0</v>
          </cell>
          <cell r="AK61">
            <v>0</v>
          </cell>
          <cell r="AL61">
            <v>7</v>
          </cell>
          <cell r="AM61">
            <v>0</v>
          </cell>
          <cell r="AN61">
            <v>1</v>
          </cell>
          <cell r="AO61">
            <v>0</v>
          </cell>
          <cell r="AP61">
            <v>8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13</v>
          </cell>
          <cell r="AY61">
            <v>26</v>
          </cell>
          <cell r="AZ61">
            <v>0</v>
          </cell>
          <cell r="BA61">
            <v>13</v>
          </cell>
          <cell r="BB61">
            <v>0</v>
          </cell>
          <cell r="BC61">
            <v>0</v>
          </cell>
          <cell r="BD61">
            <v>0</v>
          </cell>
          <cell r="BE61">
            <v>10</v>
          </cell>
          <cell r="BF61">
            <v>0</v>
          </cell>
          <cell r="BG61">
            <v>16</v>
          </cell>
          <cell r="BH61">
            <v>0</v>
          </cell>
          <cell r="BI61">
            <v>148.54029999999329</v>
          </cell>
          <cell r="BJ61">
            <v>0</v>
          </cell>
          <cell r="BK61">
            <v>26</v>
          </cell>
          <cell r="BL61">
            <v>6</v>
          </cell>
          <cell r="BM61">
            <v>3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28740.459700000007</v>
          </cell>
          <cell r="BT61">
            <v>893</v>
          </cell>
          <cell r="BU61">
            <v>35994</v>
          </cell>
          <cell r="BW61">
            <v>0</v>
          </cell>
          <cell r="BY61">
            <v>0</v>
          </cell>
          <cell r="CF61">
            <v>8214</v>
          </cell>
          <cell r="CH61">
            <v>74182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2</v>
          </cell>
          <cell r="BK62">
            <v>10</v>
          </cell>
          <cell r="BL62">
            <v>0</v>
          </cell>
          <cell r="BM62">
            <v>18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772.15950000000021</v>
          </cell>
          <cell r="BT62">
            <v>227.23939130226245</v>
          </cell>
          <cell r="BU62">
            <v>1385.6011086977373</v>
          </cell>
          <cell r="BW62">
            <v>0</v>
          </cell>
          <cell r="BY62">
            <v>0</v>
          </cell>
          <cell r="CF62">
            <v>0</v>
          </cell>
          <cell r="CH62">
            <v>2416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4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1</v>
          </cell>
          <cell r="BJ63">
            <v>0</v>
          </cell>
          <cell r="BK63">
            <v>43</v>
          </cell>
          <cell r="BL63">
            <v>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6491</v>
          </cell>
          <cell r="BT63">
            <v>1034</v>
          </cell>
          <cell r="BU63">
            <v>2621</v>
          </cell>
          <cell r="BW63">
            <v>0</v>
          </cell>
          <cell r="BY63">
            <v>1</v>
          </cell>
          <cell r="CF63">
            <v>941</v>
          </cell>
          <cell r="CH63">
            <v>11142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</v>
          </cell>
          <cell r="AF64">
            <v>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6</v>
          </cell>
          <cell r="AQ64">
            <v>0</v>
          </cell>
          <cell r="AR64">
            <v>0</v>
          </cell>
          <cell r="AS64">
            <v>3</v>
          </cell>
          <cell r="AT64">
            <v>16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16</v>
          </cell>
          <cell r="BL64">
            <v>1905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3014</v>
          </cell>
          <cell r="BT64">
            <v>1427</v>
          </cell>
          <cell r="BU64">
            <v>0</v>
          </cell>
          <cell r="BW64">
            <v>0</v>
          </cell>
          <cell r="BY64">
            <v>0</v>
          </cell>
          <cell r="CF64">
            <v>5703</v>
          </cell>
          <cell r="CH64">
            <v>12095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32</v>
          </cell>
          <cell r="J65">
            <v>73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10</v>
          </cell>
          <cell r="AF65">
            <v>0</v>
          </cell>
          <cell r="AG65">
            <v>491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32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1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1998</v>
          </cell>
          <cell r="BT65">
            <v>8192</v>
          </cell>
          <cell r="BU65">
            <v>160</v>
          </cell>
          <cell r="BW65">
            <v>0</v>
          </cell>
          <cell r="BY65">
            <v>0</v>
          </cell>
          <cell r="CF65">
            <v>0</v>
          </cell>
          <cell r="CH65">
            <v>10991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10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213</v>
          </cell>
          <cell r="AH66">
            <v>245</v>
          </cell>
          <cell r="AI66">
            <v>0</v>
          </cell>
          <cell r="AJ66">
            <v>0</v>
          </cell>
          <cell r="AK66">
            <v>0</v>
          </cell>
          <cell r="AL66">
            <v>1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42</v>
          </cell>
          <cell r="AS66">
            <v>36</v>
          </cell>
          <cell r="AT66">
            <v>13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F66">
            <v>0</v>
          </cell>
          <cell r="BG66">
            <v>0</v>
          </cell>
          <cell r="BH66">
            <v>0</v>
          </cell>
          <cell r="BI66">
            <v>2</v>
          </cell>
          <cell r="BJ66">
            <v>0</v>
          </cell>
          <cell r="BK66">
            <v>0</v>
          </cell>
          <cell r="BL66">
            <v>0</v>
          </cell>
          <cell r="BM66">
            <v>4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S66">
            <v>6861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7430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11256</v>
          </cell>
          <cell r="BT67">
            <v>34</v>
          </cell>
          <cell r="BU67">
            <v>0</v>
          </cell>
          <cell r="BW67">
            <v>0</v>
          </cell>
          <cell r="BY67">
            <v>0</v>
          </cell>
          <cell r="CF67">
            <v>5792</v>
          </cell>
          <cell r="CH67">
            <v>17125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S68">
            <v>107.68449000000001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108</v>
          </cell>
          <cell r="CH68">
            <v>215.68449000000001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51235</v>
          </cell>
          <cell r="F70">
            <v>1731</v>
          </cell>
          <cell r="G70">
            <v>4542</v>
          </cell>
          <cell r="H70">
            <v>22238</v>
          </cell>
          <cell r="I70">
            <v>116583</v>
          </cell>
          <cell r="J70">
            <v>19877</v>
          </cell>
          <cell r="K70">
            <v>4382</v>
          </cell>
          <cell r="L70">
            <v>4823</v>
          </cell>
          <cell r="M70">
            <v>3431</v>
          </cell>
          <cell r="N70">
            <v>624</v>
          </cell>
          <cell r="O70">
            <v>3411</v>
          </cell>
          <cell r="P70">
            <v>2997</v>
          </cell>
          <cell r="Q70">
            <v>3451</v>
          </cell>
          <cell r="R70">
            <v>25441</v>
          </cell>
          <cell r="S70">
            <v>17809</v>
          </cell>
          <cell r="T70">
            <v>12849</v>
          </cell>
          <cell r="U70">
            <v>143</v>
          </cell>
          <cell r="V70">
            <v>761</v>
          </cell>
          <cell r="W70">
            <v>361</v>
          </cell>
          <cell r="X70">
            <v>1125</v>
          </cell>
          <cell r="Y70">
            <v>2</v>
          </cell>
          <cell r="Z70">
            <v>6940</v>
          </cell>
          <cell r="AA70">
            <v>1123</v>
          </cell>
          <cell r="AB70">
            <v>14456</v>
          </cell>
          <cell r="AC70">
            <v>5552</v>
          </cell>
          <cell r="AD70">
            <v>7852.4793499999996</v>
          </cell>
          <cell r="AE70">
            <v>161648</v>
          </cell>
          <cell r="AF70">
            <v>12919</v>
          </cell>
          <cell r="AG70">
            <v>36983</v>
          </cell>
          <cell r="AH70">
            <v>20064</v>
          </cell>
          <cell r="AI70">
            <v>28919</v>
          </cell>
          <cell r="AJ70">
            <v>1193</v>
          </cell>
          <cell r="AK70">
            <v>4154</v>
          </cell>
          <cell r="AL70">
            <v>10414</v>
          </cell>
          <cell r="AM70">
            <v>2143</v>
          </cell>
          <cell r="AN70">
            <v>28088</v>
          </cell>
          <cell r="AO70">
            <v>1141</v>
          </cell>
          <cell r="AP70">
            <v>9536</v>
          </cell>
          <cell r="AQ70">
            <v>56589</v>
          </cell>
          <cell r="AR70">
            <v>8898</v>
          </cell>
          <cell r="AS70">
            <v>25239</v>
          </cell>
          <cell r="AT70">
            <v>7672.9554300000018</v>
          </cell>
          <cell r="AU70">
            <v>57</v>
          </cell>
          <cell r="AV70">
            <v>3776</v>
          </cell>
          <cell r="AW70">
            <v>15158</v>
          </cell>
          <cell r="AX70">
            <v>11102.947880000003</v>
          </cell>
          <cell r="AY70">
            <v>23786.000609999996</v>
          </cell>
          <cell r="AZ70">
            <v>361.98556999999983</v>
          </cell>
          <cell r="BA70">
            <v>3524.2580399999988</v>
          </cell>
          <cell r="BB70">
            <v>1465.3247200000005</v>
          </cell>
          <cell r="BC70">
            <v>1430.3477700000003</v>
          </cell>
          <cell r="BD70">
            <v>89</v>
          </cell>
          <cell r="BE70">
            <v>7869.1607599999979</v>
          </cell>
          <cell r="BF70">
            <v>10609.755940000017</v>
          </cell>
          <cell r="BG70">
            <v>32083.632179999986</v>
          </cell>
          <cell r="BH70">
            <v>8019.0656499999895</v>
          </cell>
          <cell r="BI70">
            <v>22042.540299999993</v>
          </cell>
          <cell r="BJ70">
            <v>807</v>
          </cell>
          <cell r="BK70">
            <v>4568</v>
          </cell>
          <cell r="BL70">
            <v>3662</v>
          </cell>
          <cell r="BM70">
            <v>7557</v>
          </cell>
          <cell r="BN70">
            <v>3785</v>
          </cell>
          <cell r="BO70">
            <v>4399</v>
          </cell>
          <cell r="BP70">
            <v>41</v>
          </cell>
          <cell r="BQ70">
            <v>0</v>
          </cell>
          <cell r="BR70">
            <v>915534.45419999992</v>
          </cell>
          <cell r="CH70">
            <v>3076325.5103099998</v>
          </cell>
        </row>
        <row r="71">
          <cell r="E71">
            <v>3926</v>
          </cell>
          <cell r="F71">
            <v>138</v>
          </cell>
          <cell r="G71">
            <v>948</v>
          </cell>
          <cell r="H71">
            <v>3972</v>
          </cell>
          <cell r="I71">
            <v>3845</v>
          </cell>
          <cell r="J71">
            <v>1159</v>
          </cell>
          <cell r="K71">
            <v>708</v>
          </cell>
          <cell r="L71">
            <v>282</v>
          </cell>
          <cell r="M71">
            <v>442</v>
          </cell>
          <cell r="N71">
            <v>98</v>
          </cell>
          <cell r="O71">
            <v>250</v>
          </cell>
          <cell r="P71">
            <v>265</v>
          </cell>
          <cell r="Q71">
            <v>431</v>
          </cell>
          <cell r="R71">
            <v>4915</v>
          </cell>
          <cell r="S71">
            <v>2648</v>
          </cell>
          <cell r="T71">
            <v>2355</v>
          </cell>
          <cell r="U71">
            <v>1</v>
          </cell>
          <cell r="V71">
            <v>108</v>
          </cell>
          <cell r="W71">
            <v>23</v>
          </cell>
          <cell r="X71">
            <v>207</v>
          </cell>
          <cell r="Y71">
            <v>0</v>
          </cell>
          <cell r="Z71">
            <v>1454</v>
          </cell>
          <cell r="AA71">
            <v>153</v>
          </cell>
          <cell r="AB71">
            <v>462</v>
          </cell>
          <cell r="AC71">
            <v>45</v>
          </cell>
          <cell r="AD71">
            <v>1643</v>
          </cell>
          <cell r="AE71">
            <v>19318</v>
          </cell>
          <cell r="AF71">
            <v>1802</v>
          </cell>
          <cell r="AG71">
            <v>5393</v>
          </cell>
          <cell r="AH71">
            <v>2962</v>
          </cell>
          <cell r="AI71">
            <v>3138</v>
          </cell>
          <cell r="AJ71">
            <v>211</v>
          </cell>
          <cell r="AK71">
            <v>252</v>
          </cell>
          <cell r="AL71">
            <v>1277</v>
          </cell>
          <cell r="AM71">
            <v>597</v>
          </cell>
          <cell r="AN71">
            <v>2653</v>
          </cell>
          <cell r="AO71">
            <v>100</v>
          </cell>
          <cell r="AP71">
            <v>1218</v>
          </cell>
          <cell r="AQ71">
            <v>3998</v>
          </cell>
          <cell r="AR71">
            <v>1200</v>
          </cell>
          <cell r="AS71">
            <v>942</v>
          </cell>
          <cell r="AT71">
            <v>412</v>
          </cell>
          <cell r="AU71">
            <v>1</v>
          </cell>
          <cell r="AV71">
            <v>376</v>
          </cell>
          <cell r="AW71">
            <v>152.34793000000002</v>
          </cell>
          <cell r="AX71">
            <v>1831</v>
          </cell>
          <cell r="AY71">
            <v>2236</v>
          </cell>
          <cell r="AZ71">
            <v>5</v>
          </cell>
          <cell r="BA71">
            <v>368</v>
          </cell>
          <cell r="BB71">
            <v>223</v>
          </cell>
          <cell r="BC71">
            <v>151</v>
          </cell>
          <cell r="BD71">
            <v>2</v>
          </cell>
          <cell r="BE71">
            <v>851</v>
          </cell>
          <cell r="BF71">
            <v>1712</v>
          </cell>
          <cell r="BG71">
            <v>3087</v>
          </cell>
          <cell r="BH71">
            <v>710</v>
          </cell>
          <cell r="BI71">
            <v>1759</v>
          </cell>
          <cell r="BJ71">
            <v>57</v>
          </cell>
          <cell r="BK71">
            <v>250</v>
          </cell>
          <cell r="BL71">
            <v>112</v>
          </cell>
          <cell r="BM71">
            <v>741.19122000004063</v>
          </cell>
          <cell r="BN71">
            <v>385</v>
          </cell>
          <cell r="BO71">
            <v>190</v>
          </cell>
          <cell r="BP71">
            <v>0</v>
          </cell>
          <cell r="BQ71">
            <v>0</v>
          </cell>
          <cell r="BR71">
            <v>91150.539150000041</v>
          </cell>
        </row>
        <row r="72">
          <cell r="BR72">
            <v>1006684.99335</v>
          </cell>
        </row>
        <row r="80">
          <cell r="BR80">
            <v>1457257.6570599999</v>
          </cell>
        </row>
        <row r="81">
          <cell r="E81">
            <v>298567</v>
          </cell>
          <cell r="F81">
            <v>6152</v>
          </cell>
          <cell r="G81">
            <v>8890</v>
          </cell>
          <cell r="H81">
            <v>52823</v>
          </cell>
          <cell r="I81">
            <v>188004.06954</v>
          </cell>
          <cell r="J81">
            <v>62759</v>
          </cell>
          <cell r="K81">
            <v>7900</v>
          </cell>
          <cell r="L81">
            <v>9862</v>
          </cell>
          <cell r="M81">
            <v>6641</v>
          </cell>
          <cell r="N81">
            <v>766</v>
          </cell>
          <cell r="O81">
            <v>5913</v>
          </cell>
          <cell r="P81">
            <v>4900</v>
          </cell>
          <cell r="Q81">
            <v>5776</v>
          </cell>
          <cell r="R81">
            <v>46055</v>
          </cell>
          <cell r="S81">
            <v>25711</v>
          </cell>
          <cell r="T81">
            <v>24587</v>
          </cell>
          <cell r="U81">
            <v>1045</v>
          </cell>
          <cell r="V81">
            <v>2083</v>
          </cell>
          <cell r="W81">
            <v>1117</v>
          </cell>
          <cell r="X81">
            <v>1650</v>
          </cell>
          <cell r="Y81">
            <v>13</v>
          </cell>
          <cell r="Z81">
            <v>14791.133169999928</v>
          </cell>
          <cell r="AA81">
            <v>2541</v>
          </cell>
          <cell r="AB81">
            <v>50083</v>
          </cell>
          <cell r="AC81">
            <v>16797</v>
          </cell>
          <cell r="AD81">
            <v>11727</v>
          </cell>
          <cell r="AE81">
            <v>380488</v>
          </cell>
          <cell r="AF81">
            <v>32590</v>
          </cell>
          <cell r="AG81">
            <v>136556</v>
          </cell>
          <cell r="AH81">
            <v>85796</v>
          </cell>
          <cell r="AI81">
            <v>75323</v>
          </cell>
          <cell r="AJ81">
            <v>2939</v>
          </cell>
          <cell r="AK81">
            <v>8386</v>
          </cell>
          <cell r="AL81">
            <v>21381.499819999997</v>
          </cell>
          <cell r="AM81">
            <v>9922</v>
          </cell>
          <cell r="AN81">
            <v>66669</v>
          </cell>
          <cell r="AO81">
            <v>2632</v>
          </cell>
          <cell r="AP81">
            <v>18635</v>
          </cell>
          <cell r="AQ81">
            <v>72641</v>
          </cell>
          <cell r="AR81">
            <v>23667</v>
          </cell>
          <cell r="AS81">
            <v>49230</v>
          </cell>
          <cell r="AT81">
            <v>10822</v>
          </cell>
          <cell r="AU81">
            <v>886</v>
          </cell>
          <cell r="AV81">
            <v>10786</v>
          </cell>
          <cell r="AW81">
            <v>105571</v>
          </cell>
          <cell r="AX81">
            <v>36080.947880000007</v>
          </cell>
          <cell r="AY81">
            <v>45585</v>
          </cell>
          <cell r="AZ81">
            <v>2508</v>
          </cell>
          <cell r="BA81">
            <v>9957</v>
          </cell>
          <cell r="BB81">
            <v>4988</v>
          </cell>
          <cell r="BC81">
            <v>4180</v>
          </cell>
          <cell r="BD81">
            <v>829</v>
          </cell>
          <cell r="BE81">
            <v>12760</v>
          </cell>
          <cell r="BF81">
            <v>66661</v>
          </cell>
          <cell r="BG81">
            <v>122929</v>
          </cell>
          <cell r="BH81">
            <v>65780</v>
          </cell>
          <cell r="BI81">
            <v>72520</v>
          </cell>
          <cell r="BJ81">
            <v>2416</v>
          </cell>
          <cell r="BK81">
            <v>9674</v>
          </cell>
          <cell r="BL81">
            <v>7191</v>
          </cell>
          <cell r="BM81">
            <v>10991</v>
          </cell>
          <cell r="BN81">
            <v>7430</v>
          </cell>
          <cell r="BO81">
            <v>9264</v>
          </cell>
          <cell r="BP81">
            <v>125</v>
          </cell>
          <cell r="BQ81">
            <v>0</v>
          </cell>
          <cell r="BR81">
            <v>2463942.6504100002</v>
          </cell>
        </row>
        <row r="86">
          <cell r="E86">
            <v>23851.636509999982</v>
          </cell>
          <cell r="F86">
            <v>84.960909999999785</v>
          </cell>
          <cell r="G86">
            <v>652</v>
          </cell>
          <cell r="H86">
            <v>2628</v>
          </cell>
          <cell r="I86">
            <v>70644</v>
          </cell>
          <cell r="J86">
            <v>26868</v>
          </cell>
          <cell r="K86">
            <v>7435</v>
          </cell>
          <cell r="L86">
            <v>9520</v>
          </cell>
          <cell r="M86">
            <v>33</v>
          </cell>
          <cell r="N86">
            <v>32560</v>
          </cell>
          <cell r="O86">
            <v>38098</v>
          </cell>
          <cell r="P86">
            <v>24654</v>
          </cell>
          <cell r="Q86">
            <v>17133</v>
          </cell>
          <cell r="R86">
            <v>15766</v>
          </cell>
          <cell r="S86">
            <v>25184</v>
          </cell>
          <cell r="T86">
            <v>13454</v>
          </cell>
          <cell r="U86">
            <v>21606</v>
          </cell>
          <cell r="V86">
            <v>24907</v>
          </cell>
          <cell r="W86">
            <v>35772</v>
          </cell>
          <cell r="X86">
            <v>40205</v>
          </cell>
          <cell r="Y86">
            <v>1444</v>
          </cell>
          <cell r="Z86">
            <v>14302</v>
          </cell>
          <cell r="AA86">
            <v>0</v>
          </cell>
          <cell r="AB86">
            <v>13046</v>
          </cell>
          <cell r="AC86">
            <v>0</v>
          </cell>
          <cell r="AD86">
            <v>2329</v>
          </cell>
          <cell r="AE86">
            <v>604</v>
          </cell>
          <cell r="AF86">
            <v>453</v>
          </cell>
          <cell r="AG86">
            <v>233</v>
          </cell>
          <cell r="AH86">
            <v>0</v>
          </cell>
          <cell r="AI86">
            <v>18668</v>
          </cell>
          <cell r="AJ86">
            <v>13461</v>
          </cell>
          <cell r="AK86">
            <v>5644</v>
          </cell>
          <cell r="AL86">
            <v>3904</v>
          </cell>
          <cell r="AM86">
            <v>381</v>
          </cell>
          <cell r="AN86">
            <v>27752</v>
          </cell>
          <cell r="AO86">
            <v>5343</v>
          </cell>
          <cell r="AP86">
            <v>285</v>
          </cell>
          <cell r="AQ86">
            <v>5230.5924199999863</v>
          </cell>
          <cell r="AR86">
            <v>4600</v>
          </cell>
          <cell r="AS86">
            <v>1284</v>
          </cell>
          <cell r="AT86">
            <v>2745</v>
          </cell>
          <cell r="AU86">
            <v>0</v>
          </cell>
          <cell r="AV86">
            <v>0</v>
          </cell>
          <cell r="AW86">
            <v>0</v>
          </cell>
          <cell r="AX86">
            <v>14432</v>
          </cell>
          <cell r="AY86">
            <v>1027</v>
          </cell>
          <cell r="AZ86">
            <v>164.98556999999983</v>
          </cell>
          <cell r="BA86">
            <v>3867</v>
          </cell>
          <cell r="BB86">
            <v>686</v>
          </cell>
          <cell r="BC86">
            <v>3998</v>
          </cell>
          <cell r="BD86">
            <v>0</v>
          </cell>
          <cell r="BE86">
            <v>3571</v>
          </cell>
          <cell r="BF86">
            <v>5304</v>
          </cell>
          <cell r="BG86">
            <v>8925</v>
          </cell>
          <cell r="BH86">
            <v>1658</v>
          </cell>
          <cell r="BI86">
            <v>1662</v>
          </cell>
          <cell r="BJ86">
            <v>0</v>
          </cell>
          <cell r="BK86">
            <v>1468</v>
          </cell>
          <cell r="BL86">
            <v>4904</v>
          </cell>
          <cell r="BM86">
            <v>0</v>
          </cell>
          <cell r="BN86">
            <v>0</v>
          </cell>
          <cell r="BO86">
            <v>7861</v>
          </cell>
          <cell r="BP86">
            <v>90</v>
          </cell>
          <cell r="BQ86">
            <v>0</v>
          </cell>
          <cell r="BR86">
            <v>612382.17541000003</v>
          </cell>
        </row>
        <row r="87">
          <cell r="BR87">
            <v>3076324.8258199999</v>
          </cell>
        </row>
      </sheetData>
      <sheetData sheetId="9">
        <row r="5">
          <cell r="E5">
            <v>46558</v>
          </cell>
          <cell r="F5">
            <v>70</v>
          </cell>
          <cell r="G5">
            <v>21</v>
          </cell>
          <cell r="H5">
            <v>110</v>
          </cell>
          <cell r="I5">
            <v>46719</v>
          </cell>
          <cell r="J5">
            <v>3513</v>
          </cell>
          <cell r="K5">
            <v>0</v>
          </cell>
          <cell r="L5">
            <v>4</v>
          </cell>
          <cell r="M5">
            <v>1</v>
          </cell>
          <cell r="N5">
            <v>0</v>
          </cell>
          <cell r="O5">
            <v>44</v>
          </cell>
          <cell r="P5">
            <v>389</v>
          </cell>
          <cell r="Q5">
            <v>0</v>
          </cell>
          <cell r="R5">
            <v>25</v>
          </cell>
          <cell r="S5">
            <v>0</v>
          </cell>
          <cell r="T5">
            <v>135</v>
          </cell>
          <cell r="U5">
            <v>0</v>
          </cell>
          <cell r="V5">
            <v>1</v>
          </cell>
          <cell r="W5">
            <v>10</v>
          </cell>
          <cell r="X5">
            <v>10</v>
          </cell>
          <cell r="Y5">
            <v>0</v>
          </cell>
          <cell r="Z5">
            <v>5</v>
          </cell>
          <cell r="AA5">
            <v>17</v>
          </cell>
          <cell r="AB5">
            <v>107</v>
          </cell>
          <cell r="AC5">
            <v>0</v>
          </cell>
          <cell r="AD5">
            <v>23</v>
          </cell>
          <cell r="AE5">
            <v>1089</v>
          </cell>
          <cell r="AF5">
            <v>0</v>
          </cell>
          <cell r="AG5">
            <v>5569</v>
          </cell>
          <cell r="AH5">
            <v>226</v>
          </cell>
          <cell r="AI5">
            <v>113</v>
          </cell>
          <cell r="AJ5">
            <v>4</v>
          </cell>
          <cell r="AK5">
            <v>27</v>
          </cell>
          <cell r="AL5">
            <v>0</v>
          </cell>
          <cell r="AM5">
            <v>1</v>
          </cell>
          <cell r="AN5">
            <v>4234</v>
          </cell>
          <cell r="AO5">
            <v>3</v>
          </cell>
          <cell r="AP5">
            <v>59</v>
          </cell>
          <cell r="AQ5">
            <v>0</v>
          </cell>
          <cell r="AR5">
            <v>0</v>
          </cell>
          <cell r="AS5">
            <v>17</v>
          </cell>
          <cell r="AT5">
            <v>6</v>
          </cell>
          <cell r="AU5">
            <v>2</v>
          </cell>
          <cell r="AV5">
            <v>116</v>
          </cell>
          <cell r="AW5">
            <v>0</v>
          </cell>
          <cell r="AX5">
            <v>997</v>
          </cell>
          <cell r="AY5">
            <v>0</v>
          </cell>
          <cell r="AZ5">
            <v>0</v>
          </cell>
          <cell r="BA5">
            <v>9</v>
          </cell>
          <cell r="BB5">
            <v>5</v>
          </cell>
          <cell r="BC5">
            <v>8</v>
          </cell>
          <cell r="BD5">
            <v>0</v>
          </cell>
          <cell r="BE5">
            <v>8</v>
          </cell>
          <cell r="BF5">
            <v>399</v>
          </cell>
          <cell r="BG5">
            <v>0</v>
          </cell>
          <cell r="BH5">
            <v>3</v>
          </cell>
          <cell r="BI5">
            <v>22</v>
          </cell>
          <cell r="BJ5">
            <v>0</v>
          </cell>
          <cell r="BK5">
            <v>3</v>
          </cell>
          <cell r="BL5">
            <v>0</v>
          </cell>
          <cell r="BM5">
            <v>92</v>
          </cell>
          <cell r="BN5">
            <v>69</v>
          </cell>
          <cell r="BO5">
            <v>0</v>
          </cell>
          <cell r="BP5">
            <v>0</v>
          </cell>
          <cell r="BQ5">
            <v>0</v>
          </cell>
          <cell r="BS5">
            <v>169834</v>
          </cell>
          <cell r="BT5">
            <v>0</v>
          </cell>
          <cell r="BU5">
            <v>3</v>
          </cell>
          <cell r="BW5">
            <v>935</v>
          </cell>
          <cell r="BY5">
            <v>329</v>
          </cell>
          <cell r="CF5">
            <v>16623</v>
          </cell>
          <cell r="CH5">
            <v>298567</v>
          </cell>
        </row>
        <row r="6">
          <cell r="E6">
            <v>36</v>
          </cell>
          <cell r="F6">
            <v>479</v>
          </cell>
          <cell r="G6">
            <v>0</v>
          </cell>
          <cell r="H6">
            <v>201</v>
          </cell>
          <cell r="I6">
            <v>0</v>
          </cell>
          <cell r="J6">
            <v>0</v>
          </cell>
          <cell r="K6">
            <v>373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6</v>
          </cell>
          <cell r="Q6">
            <v>0</v>
          </cell>
          <cell r="R6">
            <v>0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110</v>
          </cell>
          <cell r="AA6">
            <v>0</v>
          </cell>
          <cell r="AB6">
            <v>1</v>
          </cell>
          <cell r="AC6">
            <v>0</v>
          </cell>
          <cell r="AD6">
            <v>4</v>
          </cell>
          <cell r="AE6">
            <v>1691</v>
          </cell>
          <cell r="AF6">
            <v>0</v>
          </cell>
          <cell r="AG6">
            <v>0</v>
          </cell>
          <cell r="AH6">
            <v>80</v>
          </cell>
          <cell r="AI6">
            <v>8</v>
          </cell>
          <cell r="AJ6">
            <v>0</v>
          </cell>
          <cell r="AK6">
            <v>2</v>
          </cell>
          <cell r="AL6">
            <v>1</v>
          </cell>
          <cell r="AM6">
            <v>0</v>
          </cell>
          <cell r="AN6">
            <v>73</v>
          </cell>
          <cell r="AO6">
            <v>2</v>
          </cell>
          <cell r="AP6">
            <v>0</v>
          </cell>
          <cell r="AQ6">
            <v>12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7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1</v>
          </cell>
          <cell r="BF6">
            <v>6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1</v>
          </cell>
          <cell r="BN6">
            <v>0</v>
          </cell>
          <cell r="BO6">
            <v>1</v>
          </cell>
          <cell r="BP6">
            <v>0</v>
          </cell>
          <cell r="BQ6">
            <v>0</v>
          </cell>
          <cell r="BS6">
            <v>2279</v>
          </cell>
          <cell r="BT6">
            <v>0</v>
          </cell>
          <cell r="BU6">
            <v>38</v>
          </cell>
          <cell r="BW6">
            <v>713</v>
          </cell>
          <cell r="BY6">
            <v>8</v>
          </cell>
          <cell r="CF6">
            <v>11</v>
          </cell>
          <cell r="CH6">
            <v>6152</v>
          </cell>
        </row>
        <row r="7">
          <cell r="E7">
            <v>0</v>
          </cell>
          <cell r="F7">
            <v>0</v>
          </cell>
          <cell r="G7">
            <v>1339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</v>
          </cell>
          <cell r="AH7">
            <v>23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1465</v>
          </cell>
          <cell r="AO7">
            <v>1</v>
          </cell>
          <cell r="AP7">
            <v>20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13</v>
          </cell>
          <cell r="AW7">
            <v>0</v>
          </cell>
          <cell r="AX7">
            <v>120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19</v>
          </cell>
          <cell r="BG7">
            <v>0</v>
          </cell>
          <cell r="BH7">
            <v>1</v>
          </cell>
          <cell r="BI7">
            <v>15</v>
          </cell>
          <cell r="BJ7">
            <v>0</v>
          </cell>
          <cell r="BK7">
            <v>1</v>
          </cell>
          <cell r="BL7">
            <v>1</v>
          </cell>
          <cell r="BM7">
            <v>1</v>
          </cell>
          <cell r="BN7">
            <v>5</v>
          </cell>
          <cell r="BO7">
            <v>3</v>
          </cell>
          <cell r="BP7">
            <v>0</v>
          </cell>
          <cell r="BQ7">
            <v>0</v>
          </cell>
          <cell r="BS7">
            <v>4398</v>
          </cell>
          <cell r="BT7">
            <v>0</v>
          </cell>
          <cell r="BU7">
            <v>0</v>
          </cell>
          <cell r="BW7">
            <v>0</v>
          </cell>
          <cell r="BY7">
            <v>21</v>
          </cell>
          <cell r="CF7">
            <v>1432</v>
          </cell>
          <cell r="CH7">
            <v>8890</v>
          </cell>
        </row>
        <row r="8">
          <cell r="E8">
            <v>83</v>
          </cell>
          <cell r="F8">
            <v>1</v>
          </cell>
          <cell r="G8">
            <v>0</v>
          </cell>
          <cell r="H8">
            <v>3901</v>
          </cell>
          <cell r="I8">
            <v>0</v>
          </cell>
          <cell r="J8">
            <v>112</v>
          </cell>
          <cell r="K8">
            <v>3</v>
          </cell>
          <cell r="L8">
            <v>0</v>
          </cell>
          <cell r="M8">
            <v>0</v>
          </cell>
          <cell r="N8">
            <v>353</v>
          </cell>
          <cell r="O8">
            <v>76</v>
          </cell>
          <cell r="P8">
            <v>19</v>
          </cell>
          <cell r="Q8">
            <v>0</v>
          </cell>
          <cell r="R8">
            <v>1187</v>
          </cell>
          <cell r="S8">
            <v>7064</v>
          </cell>
          <cell r="T8">
            <v>491</v>
          </cell>
          <cell r="U8">
            <v>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11310</v>
          </cell>
          <cell r="AF8">
            <v>0</v>
          </cell>
          <cell r="AG8">
            <v>361</v>
          </cell>
          <cell r="AH8">
            <v>1450</v>
          </cell>
          <cell r="AI8">
            <v>121</v>
          </cell>
          <cell r="AJ8">
            <v>1</v>
          </cell>
          <cell r="AK8">
            <v>0</v>
          </cell>
          <cell r="AL8">
            <v>107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1</v>
          </cell>
          <cell r="AS8">
            <v>64</v>
          </cell>
          <cell r="AT8">
            <v>13</v>
          </cell>
          <cell r="AU8">
            <v>0</v>
          </cell>
          <cell r="AV8">
            <v>8</v>
          </cell>
          <cell r="AW8">
            <v>0</v>
          </cell>
          <cell r="AX8">
            <v>45</v>
          </cell>
          <cell r="AY8">
            <v>94</v>
          </cell>
          <cell r="AZ8">
            <v>0</v>
          </cell>
          <cell r="BA8">
            <v>0</v>
          </cell>
          <cell r="BB8">
            <v>1</v>
          </cell>
          <cell r="BC8">
            <v>10</v>
          </cell>
          <cell r="BD8">
            <v>0</v>
          </cell>
          <cell r="BE8">
            <v>2</v>
          </cell>
          <cell r="BF8">
            <v>41</v>
          </cell>
          <cell r="BG8">
            <v>0</v>
          </cell>
          <cell r="BH8">
            <v>0</v>
          </cell>
          <cell r="BI8">
            <v>9</v>
          </cell>
          <cell r="BJ8">
            <v>0</v>
          </cell>
          <cell r="BK8">
            <v>0</v>
          </cell>
          <cell r="BL8">
            <v>0</v>
          </cell>
          <cell r="BM8">
            <v>19</v>
          </cell>
          <cell r="BN8">
            <v>0</v>
          </cell>
          <cell r="BO8">
            <v>173</v>
          </cell>
          <cell r="BP8">
            <v>0</v>
          </cell>
          <cell r="BQ8">
            <v>0</v>
          </cell>
          <cell r="BS8">
            <v>16.885919999996986</v>
          </cell>
          <cell r="BT8">
            <v>0</v>
          </cell>
          <cell r="BU8">
            <v>40.114080000003014</v>
          </cell>
          <cell r="BW8">
            <v>0</v>
          </cell>
          <cell r="BY8">
            <v>2380</v>
          </cell>
          <cell r="CF8">
            <v>23259</v>
          </cell>
          <cell r="CH8">
            <v>52823</v>
          </cell>
        </row>
        <row r="9">
          <cell r="E9">
            <v>0</v>
          </cell>
          <cell r="F9">
            <v>4</v>
          </cell>
          <cell r="G9">
            <v>179</v>
          </cell>
          <cell r="H9">
            <v>190</v>
          </cell>
          <cell r="I9">
            <v>15672</v>
          </cell>
          <cell r="J9">
            <v>55</v>
          </cell>
          <cell r="K9">
            <v>0</v>
          </cell>
          <cell r="L9">
            <v>0</v>
          </cell>
          <cell r="M9">
            <v>4</v>
          </cell>
          <cell r="N9">
            <v>0</v>
          </cell>
          <cell r="O9">
            <v>450</v>
          </cell>
          <cell r="P9">
            <v>27</v>
          </cell>
          <cell r="Q9">
            <v>57</v>
          </cell>
          <cell r="R9">
            <v>10</v>
          </cell>
          <cell r="S9">
            <v>370</v>
          </cell>
          <cell r="T9">
            <v>499</v>
          </cell>
          <cell r="U9">
            <v>0</v>
          </cell>
          <cell r="V9">
            <v>3</v>
          </cell>
          <cell r="W9">
            <v>0</v>
          </cell>
          <cell r="X9">
            <v>0</v>
          </cell>
          <cell r="Y9">
            <v>0</v>
          </cell>
          <cell r="Z9">
            <v>40</v>
          </cell>
          <cell r="AA9">
            <v>0</v>
          </cell>
          <cell r="AB9">
            <v>66</v>
          </cell>
          <cell r="AC9">
            <v>0</v>
          </cell>
          <cell r="AD9">
            <v>0</v>
          </cell>
          <cell r="AE9">
            <v>491</v>
          </cell>
          <cell r="AF9">
            <v>6</v>
          </cell>
          <cell r="AG9">
            <v>2545</v>
          </cell>
          <cell r="AH9">
            <v>3973</v>
          </cell>
          <cell r="AI9">
            <v>0</v>
          </cell>
          <cell r="AJ9">
            <v>6</v>
          </cell>
          <cell r="AK9">
            <v>371</v>
          </cell>
          <cell r="AL9">
            <v>0</v>
          </cell>
          <cell r="AM9">
            <v>19</v>
          </cell>
          <cell r="AN9">
            <v>6447</v>
          </cell>
          <cell r="AO9">
            <v>16</v>
          </cell>
          <cell r="AP9">
            <v>63</v>
          </cell>
          <cell r="AQ9">
            <v>217</v>
          </cell>
          <cell r="AR9">
            <v>18</v>
          </cell>
          <cell r="AS9">
            <v>216</v>
          </cell>
          <cell r="AT9">
            <v>51</v>
          </cell>
          <cell r="AU9">
            <v>1</v>
          </cell>
          <cell r="AV9">
            <v>31</v>
          </cell>
          <cell r="AW9">
            <v>0</v>
          </cell>
          <cell r="AX9">
            <v>266</v>
          </cell>
          <cell r="AY9">
            <v>73</v>
          </cell>
          <cell r="AZ9">
            <v>0</v>
          </cell>
          <cell r="BA9">
            <v>10</v>
          </cell>
          <cell r="BB9">
            <v>9</v>
          </cell>
          <cell r="BC9">
            <v>11</v>
          </cell>
          <cell r="BD9">
            <v>0</v>
          </cell>
          <cell r="BE9">
            <v>0</v>
          </cell>
          <cell r="BF9">
            <v>643</v>
          </cell>
          <cell r="BG9">
            <v>2859</v>
          </cell>
          <cell r="BH9">
            <v>350</v>
          </cell>
          <cell r="BI9">
            <v>1019</v>
          </cell>
          <cell r="BJ9">
            <v>353</v>
          </cell>
          <cell r="BK9">
            <v>21</v>
          </cell>
          <cell r="BL9">
            <v>300</v>
          </cell>
          <cell r="BM9">
            <v>42</v>
          </cell>
          <cell r="BN9">
            <v>488</v>
          </cell>
          <cell r="BO9">
            <v>0</v>
          </cell>
          <cell r="BP9">
            <v>0</v>
          </cell>
          <cell r="BQ9">
            <v>0</v>
          </cell>
          <cell r="BS9">
            <v>132384.06954</v>
          </cell>
          <cell r="BT9">
            <v>0</v>
          </cell>
          <cell r="BU9">
            <v>0</v>
          </cell>
          <cell r="BW9">
            <v>0</v>
          </cell>
          <cell r="BY9">
            <v>1740</v>
          </cell>
          <cell r="CF9">
            <v>15339</v>
          </cell>
          <cell r="CH9">
            <v>188004.06954</v>
          </cell>
        </row>
        <row r="10">
          <cell r="E10">
            <v>0</v>
          </cell>
          <cell r="F10">
            <v>1</v>
          </cell>
          <cell r="G10">
            <v>7</v>
          </cell>
          <cell r="H10">
            <v>256</v>
          </cell>
          <cell r="I10">
            <v>291</v>
          </cell>
          <cell r="J10">
            <v>133</v>
          </cell>
          <cell r="K10">
            <v>0</v>
          </cell>
          <cell r="L10">
            <v>0</v>
          </cell>
          <cell r="M10">
            <v>5</v>
          </cell>
          <cell r="N10">
            <v>1</v>
          </cell>
          <cell r="O10">
            <v>0</v>
          </cell>
          <cell r="P10">
            <v>0</v>
          </cell>
          <cell r="Q10">
            <v>13</v>
          </cell>
          <cell r="R10">
            <v>46</v>
          </cell>
          <cell r="S10">
            <v>122</v>
          </cell>
          <cell r="T10">
            <v>36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106</v>
          </cell>
          <cell r="AA10">
            <v>4</v>
          </cell>
          <cell r="AB10">
            <v>1</v>
          </cell>
          <cell r="AC10">
            <v>0</v>
          </cell>
          <cell r="AD10">
            <v>17</v>
          </cell>
          <cell r="AE10">
            <v>78</v>
          </cell>
          <cell r="AF10">
            <v>4</v>
          </cell>
          <cell r="AG10">
            <v>205</v>
          </cell>
          <cell r="AH10">
            <v>194</v>
          </cell>
          <cell r="AI10">
            <v>38</v>
          </cell>
          <cell r="AJ10">
            <v>0</v>
          </cell>
          <cell r="AK10">
            <v>5</v>
          </cell>
          <cell r="AL10">
            <v>2</v>
          </cell>
          <cell r="AM10">
            <v>1</v>
          </cell>
          <cell r="AN10">
            <v>18</v>
          </cell>
          <cell r="AO10">
            <v>3</v>
          </cell>
          <cell r="AP10">
            <v>10</v>
          </cell>
          <cell r="AQ10">
            <v>0</v>
          </cell>
          <cell r="AR10">
            <v>25</v>
          </cell>
          <cell r="AS10">
            <v>4</v>
          </cell>
          <cell r="AT10">
            <v>2</v>
          </cell>
          <cell r="AU10">
            <v>0</v>
          </cell>
          <cell r="AV10">
            <v>0</v>
          </cell>
          <cell r="AW10">
            <v>0</v>
          </cell>
          <cell r="AX10">
            <v>16</v>
          </cell>
          <cell r="AY10">
            <v>71</v>
          </cell>
          <cell r="AZ10">
            <v>0</v>
          </cell>
          <cell r="BA10">
            <v>28</v>
          </cell>
          <cell r="BB10">
            <v>10</v>
          </cell>
          <cell r="BC10">
            <v>1</v>
          </cell>
          <cell r="BD10">
            <v>0</v>
          </cell>
          <cell r="BE10">
            <v>24</v>
          </cell>
          <cell r="BF10">
            <v>691</v>
          </cell>
          <cell r="BG10">
            <v>364</v>
          </cell>
          <cell r="BH10">
            <v>9</v>
          </cell>
          <cell r="BI10">
            <v>208</v>
          </cell>
          <cell r="BJ10">
            <v>2</v>
          </cell>
          <cell r="BK10">
            <v>74</v>
          </cell>
          <cell r="BL10">
            <v>7</v>
          </cell>
          <cell r="BM10">
            <v>0</v>
          </cell>
          <cell r="BN10">
            <v>25</v>
          </cell>
          <cell r="BO10">
            <v>86</v>
          </cell>
          <cell r="BP10">
            <v>0</v>
          </cell>
          <cell r="BQ10">
            <v>0</v>
          </cell>
          <cell r="BS10">
            <v>22649</v>
          </cell>
          <cell r="BT10">
            <v>0</v>
          </cell>
          <cell r="BU10">
            <v>0</v>
          </cell>
          <cell r="BW10">
            <v>0</v>
          </cell>
          <cell r="BY10">
            <v>784</v>
          </cell>
          <cell r="CF10">
            <v>36082</v>
          </cell>
          <cell r="CH10">
            <v>62759</v>
          </cell>
        </row>
        <row r="11">
          <cell r="E11">
            <v>3</v>
          </cell>
          <cell r="F11">
            <v>0</v>
          </cell>
          <cell r="G11">
            <v>0</v>
          </cell>
          <cell r="H11">
            <v>116</v>
          </cell>
          <cell r="I11">
            <v>6</v>
          </cell>
          <cell r="J11">
            <v>0</v>
          </cell>
          <cell r="K11">
            <v>12</v>
          </cell>
          <cell r="L11">
            <v>0</v>
          </cell>
          <cell r="M11">
            <v>0</v>
          </cell>
          <cell r="N11">
            <v>0</v>
          </cell>
          <cell r="O11">
            <v>11</v>
          </cell>
          <cell r="P11">
            <v>0</v>
          </cell>
          <cell r="Q11">
            <v>0</v>
          </cell>
          <cell r="R11">
            <v>53</v>
          </cell>
          <cell r="S11">
            <v>247</v>
          </cell>
          <cell r="T11">
            <v>127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1182</v>
          </cell>
          <cell r="AF11">
            <v>0</v>
          </cell>
          <cell r="AG11">
            <v>47</v>
          </cell>
          <cell r="AH11">
            <v>19</v>
          </cell>
          <cell r="AI11">
            <v>1</v>
          </cell>
          <cell r="AJ11">
            <v>1</v>
          </cell>
          <cell r="AK11">
            <v>8</v>
          </cell>
          <cell r="AL11">
            <v>0</v>
          </cell>
          <cell r="AM11">
            <v>2</v>
          </cell>
          <cell r="AN11">
            <v>51</v>
          </cell>
          <cell r="AO11">
            <v>0</v>
          </cell>
          <cell r="AP11">
            <v>1</v>
          </cell>
          <cell r="AQ11">
            <v>71</v>
          </cell>
          <cell r="AR11">
            <v>5</v>
          </cell>
          <cell r="AS11">
            <v>3</v>
          </cell>
          <cell r="AT11">
            <v>4</v>
          </cell>
          <cell r="AU11">
            <v>0</v>
          </cell>
          <cell r="AV11">
            <v>0</v>
          </cell>
          <cell r="AW11">
            <v>0</v>
          </cell>
          <cell r="AX11">
            <v>78</v>
          </cell>
          <cell r="AY11">
            <v>46</v>
          </cell>
          <cell r="AZ11">
            <v>0</v>
          </cell>
          <cell r="BA11">
            <v>4</v>
          </cell>
          <cell r="BB11">
            <v>1</v>
          </cell>
          <cell r="BC11">
            <v>1</v>
          </cell>
          <cell r="BD11">
            <v>0</v>
          </cell>
          <cell r="BE11">
            <v>2</v>
          </cell>
          <cell r="BF11">
            <v>27</v>
          </cell>
          <cell r="BG11">
            <v>0</v>
          </cell>
          <cell r="BH11">
            <v>2</v>
          </cell>
          <cell r="BI11">
            <v>0</v>
          </cell>
          <cell r="BJ11">
            <v>0</v>
          </cell>
          <cell r="BK11">
            <v>1</v>
          </cell>
          <cell r="BL11">
            <v>0</v>
          </cell>
          <cell r="BM11">
            <v>10</v>
          </cell>
          <cell r="BN11">
            <v>0</v>
          </cell>
          <cell r="BO11">
            <v>1</v>
          </cell>
          <cell r="BP11">
            <v>0</v>
          </cell>
          <cell r="BQ11">
            <v>0</v>
          </cell>
          <cell r="BS11">
            <v>3780</v>
          </cell>
          <cell r="BT11">
            <v>0</v>
          </cell>
          <cell r="BU11">
            <v>0</v>
          </cell>
          <cell r="BW11">
            <v>317</v>
          </cell>
          <cell r="BY11">
            <v>232</v>
          </cell>
          <cell r="CF11">
            <v>1358</v>
          </cell>
          <cell r="CH11">
            <v>7900</v>
          </cell>
        </row>
        <row r="12">
          <cell r="E12">
            <v>0</v>
          </cell>
          <cell r="F12">
            <v>8</v>
          </cell>
          <cell r="G12">
            <v>20</v>
          </cell>
          <cell r="H12">
            <v>11</v>
          </cell>
          <cell r="I12">
            <v>1565</v>
          </cell>
          <cell r="J12">
            <v>0</v>
          </cell>
          <cell r="K12">
            <v>67</v>
          </cell>
          <cell r="L12">
            <v>1</v>
          </cell>
          <cell r="M12">
            <v>238</v>
          </cell>
          <cell r="N12">
            <v>0</v>
          </cell>
          <cell r="O12">
            <v>0</v>
          </cell>
          <cell r="P12">
            <v>6</v>
          </cell>
          <cell r="Q12">
            <v>0</v>
          </cell>
          <cell r="R12">
            <v>313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11</v>
          </cell>
          <cell r="AA12">
            <v>0</v>
          </cell>
          <cell r="AB12">
            <v>11</v>
          </cell>
          <cell r="AC12">
            <v>0</v>
          </cell>
          <cell r="AD12">
            <v>10</v>
          </cell>
          <cell r="AE12">
            <v>106</v>
          </cell>
          <cell r="AF12">
            <v>1</v>
          </cell>
          <cell r="AG12">
            <v>58</v>
          </cell>
          <cell r="AH12">
            <v>35</v>
          </cell>
          <cell r="AI12">
            <v>46</v>
          </cell>
          <cell r="AJ12">
            <v>0</v>
          </cell>
          <cell r="AK12">
            <v>122</v>
          </cell>
          <cell r="AL12">
            <v>0</v>
          </cell>
          <cell r="AM12">
            <v>40</v>
          </cell>
          <cell r="AN12">
            <v>22</v>
          </cell>
          <cell r="AO12">
            <v>154</v>
          </cell>
          <cell r="AP12">
            <v>76</v>
          </cell>
          <cell r="AQ12">
            <v>1443</v>
          </cell>
          <cell r="AR12">
            <v>0</v>
          </cell>
          <cell r="AS12">
            <v>34</v>
          </cell>
          <cell r="AT12">
            <v>12</v>
          </cell>
          <cell r="AU12">
            <v>0</v>
          </cell>
          <cell r="AV12">
            <v>6</v>
          </cell>
          <cell r="AW12">
            <v>0</v>
          </cell>
          <cell r="AX12">
            <v>108</v>
          </cell>
          <cell r="AY12">
            <v>248</v>
          </cell>
          <cell r="AZ12">
            <v>3</v>
          </cell>
          <cell r="BA12">
            <v>68</v>
          </cell>
          <cell r="BB12">
            <v>23</v>
          </cell>
          <cell r="BC12">
            <v>1</v>
          </cell>
          <cell r="BD12">
            <v>0</v>
          </cell>
          <cell r="BE12">
            <v>72</v>
          </cell>
          <cell r="BF12">
            <v>236</v>
          </cell>
          <cell r="BG12">
            <v>1394</v>
          </cell>
          <cell r="BH12">
            <v>12</v>
          </cell>
          <cell r="BI12">
            <v>10</v>
          </cell>
          <cell r="BJ12">
            <v>1</v>
          </cell>
          <cell r="BK12">
            <v>18</v>
          </cell>
          <cell r="BL12">
            <v>0</v>
          </cell>
          <cell r="BM12">
            <v>26</v>
          </cell>
          <cell r="BN12">
            <v>21</v>
          </cell>
          <cell r="BO12">
            <v>1</v>
          </cell>
          <cell r="BP12">
            <v>0</v>
          </cell>
          <cell r="BQ12">
            <v>0</v>
          </cell>
          <cell r="BS12">
            <v>2060</v>
          </cell>
          <cell r="BT12">
            <v>0</v>
          </cell>
          <cell r="BU12">
            <v>0</v>
          </cell>
          <cell r="BW12">
            <v>0</v>
          </cell>
          <cell r="BY12">
            <v>-31</v>
          </cell>
          <cell r="CF12">
            <v>1175</v>
          </cell>
          <cell r="CH12">
            <v>9862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105</v>
          </cell>
          <cell r="K13">
            <v>0</v>
          </cell>
          <cell r="L13">
            <v>83</v>
          </cell>
          <cell r="M13">
            <v>210</v>
          </cell>
          <cell r="N13">
            <v>0</v>
          </cell>
          <cell r="O13">
            <v>0</v>
          </cell>
          <cell r="P13">
            <v>1</v>
          </cell>
          <cell r="Q13">
            <v>3</v>
          </cell>
          <cell r="R13">
            <v>5</v>
          </cell>
          <cell r="S13">
            <v>0</v>
          </cell>
          <cell r="T13">
            <v>5</v>
          </cell>
          <cell r="U13">
            <v>0</v>
          </cell>
          <cell r="V13">
            <v>1</v>
          </cell>
          <cell r="W13">
            <v>0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0</v>
          </cell>
          <cell r="AD13">
            <v>6</v>
          </cell>
          <cell r="AE13">
            <v>1</v>
          </cell>
          <cell r="AF13">
            <v>0</v>
          </cell>
          <cell r="AG13">
            <v>0</v>
          </cell>
          <cell r="AH13">
            <v>1008</v>
          </cell>
          <cell r="AI13">
            <v>0</v>
          </cell>
          <cell r="AJ13">
            <v>0</v>
          </cell>
          <cell r="AK13">
            <v>0</v>
          </cell>
          <cell r="AL13">
            <v>19</v>
          </cell>
          <cell r="AM13">
            <v>43</v>
          </cell>
          <cell r="AN13">
            <v>9</v>
          </cell>
          <cell r="AO13">
            <v>52</v>
          </cell>
          <cell r="AP13">
            <v>227</v>
          </cell>
          <cell r="AQ13">
            <v>3555</v>
          </cell>
          <cell r="AR13">
            <v>0</v>
          </cell>
          <cell r="AS13">
            <v>13</v>
          </cell>
          <cell r="AT13">
            <v>8</v>
          </cell>
          <cell r="AU13">
            <v>0</v>
          </cell>
          <cell r="AV13">
            <v>44</v>
          </cell>
          <cell r="AW13">
            <v>0</v>
          </cell>
          <cell r="AX13">
            <v>359</v>
          </cell>
          <cell r="AY13">
            <v>149</v>
          </cell>
          <cell r="AZ13">
            <v>0</v>
          </cell>
          <cell r="BA13">
            <v>54</v>
          </cell>
          <cell r="BB13">
            <v>0</v>
          </cell>
          <cell r="BC13">
            <v>0</v>
          </cell>
          <cell r="BD13">
            <v>0</v>
          </cell>
          <cell r="BE13">
            <v>62</v>
          </cell>
          <cell r="BF13">
            <v>156</v>
          </cell>
          <cell r="BG13">
            <v>0</v>
          </cell>
          <cell r="BH13">
            <v>2</v>
          </cell>
          <cell r="BI13">
            <v>33</v>
          </cell>
          <cell r="BJ13">
            <v>0</v>
          </cell>
          <cell r="BK13">
            <v>14</v>
          </cell>
          <cell r="BL13">
            <v>70</v>
          </cell>
          <cell r="BM13">
            <v>9</v>
          </cell>
          <cell r="BN13">
            <v>12</v>
          </cell>
          <cell r="BO13">
            <v>106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1</v>
          </cell>
          <cell r="BW13">
            <v>0</v>
          </cell>
          <cell r="BY13">
            <v>213</v>
          </cell>
          <cell r="CF13">
            <v>0</v>
          </cell>
          <cell r="CH13">
            <v>6641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4</v>
          </cell>
          <cell r="Q14">
            <v>7</v>
          </cell>
          <cell r="R14">
            <v>2</v>
          </cell>
          <cell r="S14">
            <v>68</v>
          </cell>
          <cell r="T14">
            <v>83</v>
          </cell>
          <cell r="U14">
            <v>0</v>
          </cell>
          <cell r="V14">
            <v>0</v>
          </cell>
          <cell r="W14">
            <v>0</v>
          </cell>
          <cell r="X14">
            <v>57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28</v>
          </cell>
          <cell r="AE14">
            <v>145</v>
          </cell>
          <cell r="AF14">
            <v>59</v>
          </cell>
          <cell r="AG14">
            <v>2</v>
          </cell>
          <cell r="AH14">
            <v>0</v>
          </cell>
          <cell r="AI14">
            <v>82</v>
          </cell>
          <cell r="AJ14">
            <v>0</v>
          </cell>
          <cell r="AK14">
            <v>0</v>
          </cell>
          <cell r="AL14">
            <v>0</v>
          </cell>
          <cell r="AM14">
            <v>22</v>
          </cell>
          <cell r="AN14">
            <v>1</v>
          </cell>
          <cell r="AO14">
            <v>0</v>
          </cell>
          <cell r="AP14">
            <v>0</v>
          </cell>
          <cell r="AQ14">
            <v>19</v>
          </cell>
          <cell r="AR14">
            <v>22</v>
          </cell>
          <cell r="AS14">
            <v>1</v>
          </cell>
          <cell r="AT14">
            <v>41</v>
          </cell>
          <cell r="AU14">
            <v>1</v>
          </cell>
          <cell r="AV14">
            <v>0</v>
          </cell>
          <cell r="AW14">
            <v>0</v>
          </cell>
          <cell r="AX14">
            <v>56</v>
          </cell>
          <cell r="AY14">
            <v>1</v>
          </cell>
          <cell r="AZ14">
            <v>0</v>
          </cell>
          <cell r="BA14">
            <v>0</v>
          </cell>
          <cell r="BB14">
            <v>2</v>
          </cell>
          <cell r="BC14">
            <v>0</v>
          </cell>
          <cell r="BD14">
            <v>0</v>
          </cell>
          <cell r="BE14">
            <v>0</v>
          </cell>
          <cell r="BF14">
            <v>25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2</v>
          </cell>
          <cell r="BL14">
            <v>0</v>
          </cell>
          <cell r="BM14">
            <v>25</v>
          </cell>
          <cell r="BN14">
            <v>5</v>
          </cell>
          <cell r="BO14">
            <v>0</v>
          </cell>
          <cell r="BP14">
            <v>0</v>
          </cell>
          <cell r="BQ14">
            <v>0</v>
          </cell>
          <cell r="BS14">
            <v>6</v>
          </cell>
          <cell r="BT14">
            <v>0</v>
          </cell>
          <cell r="BU14">
            <v>0</v>
          </cell>
          <cell r="BW14">
            <v>0</v>
          </cell>
          <cell r="BY14">
            <v>-151</v>
          </cell>
          <cell r="CF14">
            <v>145</v>
          </cell>
          <cell r="CH14">
            <v>766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</v>
          </cell>
          <cell r="Q15">
            <v>0</v>
          </cell>
          <cell r="R15">
            <v>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</v>
          </cell>
          <cell r="AA15">
            <v>0</v>
          </cell>
          <cell r="AB15">
            <v>0</v>
          </cell>
          <cell r="AC15">
            <v>0</v>
          </cell>
          <cell r="AD15">
            <v>25</v>
          </cell>
          <cell r="AE15">
            <v>38</v>
          </cell>
          <cell r="AF15">
            <v>7</v>
          </cell>
          <cell r="AG15">
            <v>8</v>
          </cell>
          <cell r="AH15">
            <v>0</v>
          </cell>
          <cell r="AI15">
            <v>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1</v>
          </cell>
          <cell r="AO15">
            <v>0</v>
          </cell>
          <cell r="AP15">
            <v>1</v>
          </cell>
          <cell r="AQ15">
            <v>13</v>
          </cell>
          <cell r="AR15">
            <v>20</v>
          </cell>
          <cell r="AS15">
            <v>1</v>
          </cell>
          <cell r="AT15">
            <v>16</v>
          </cell>
          <cell r="AU15">
            <v>1</v>
          </cell>
          <cell r="AV15">
            <v>0</v>
          </cell>
          <cell r="AW15">
            <v>0</v>
          </cell>
          <cell r="AX15">
            <v>1</v>
          </cell>
          <cell r="AY15">
            <v>1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4</v>
          </cell>
          <cell r="BG15">
            <v>46</v>
          </cell>
          <cell r="BH15">
            <v>14</v>
          </cell>
          <cell r="BI15">
            <v>2</v>
          </cell>
          <cell r="BJ15">
            <v>0</v>
          </cell>
          <cell r="BK15">
            <v>1</v>
          </cell>
          <cell r="BL15">
            <v>0</v>
          </cell>
          <cell r="BM15">
            <v>13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S15">
            <v>3536</v>
          </cell>
          <cell r="BT15">
            <v>0</v>
          </cell>
          <cell r="BU15">
            <v>0</v>
          </cell>
          <cell r="BW15">
            <v>0</v>
          </cell>
          <cell r="BY15">
            <v>-54</v>
          </cell>
          <cell r="CF15">
            <v>2206</v>
          </cell>
          <cell r="CH15">
            <v>5913</v>
          </cell>
        </row>
        <row r="16">
          <cell r="E16">
            <v>5</v>
          </cell>
          <cell r="F16">
            <v>0</v>
          </cell>
          <cell r="G16">
            <v>6</v>
          </cell>
          <cell r="H16">
            <v>1</v>
          </cell>
          <cell r="I16">
            <v>46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87</v>
          </cell>
          <cell r="Q16">
            <v>0</v>
          </cell>
          <cell r="R16">
            <v>0</v>
          </cell>
          <cell r="S16">
            <v>0</v>
          </cell>
          <cell r="T16">
            <v>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7</v>
          </cell>
          <cell r="AE16">
            <v>5</v>
          </cell>
          <cell r="AF16">
            <v>0</v>
          </cell>
          <cell r="AG16">
            <v>0</v>
          </cell>
          <cell r="AH16">
            <v>52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5</v>
          </cell>
          <cell r="AN16">
            <v>0</v>
          </cell>
          <cell r="AO16">
            <v>0</v>
          </cell>
          <cell r="AP16">
            <v>0</v>
          </cell>
          <cell r="AQ16">
            <v>35</v>
          </cell>
          <cell r="AR16">
            <v>0</v>
          </cell>
          <cell r="AS16">
            <v>1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7</v>
          </cell>
          <cell r="BG16">
            <v>353</v>
          </cell>
          <cell r="BH16">
            <v>0</v>
          </cell>
          <cell r="BI16">
            <v>781</v>
          </cell>
          <cell r="BJ16">
            <v>1</v>
          </cell>
          <cell r="BK16">
            <v>2</v>
          </cell>
          <cell r="BL16">
            <v>1</v>
          </cell>
          <cell r="BM16">
            <v>17</v>
          </cell>
          <cell r="BN16">
            <v>5</v>
          </cell>
          <cell r="BO16">
            <v>0</v>
          </cell>
          <cell r="BP16">
            <v>0</v>
          </cell>
          <cell r="BQ16">
            <v>0</v>
          </cell>
          <cell r="BS16">
            <v>0</v>
          </cell>
          <cell r="BT16">
            <v>0</v>
          </cell>
          <cell r="BU16">
            <v>3413</v>
          </cell>
          <cell r="BW16">
            <v>0</v>
          </cell>
          <cell r="BY16">
            <v>-27</v>
          </cell>
          <cell r="CF16">
            <v>87</v>
          </cell>
          <cell r="CH16">
            <v>4900</v>
          </cell>
        </row>
        <row r="17">
          <cell r="E17">
            <v>0</v>
          </cell>
          <cell r="F17">
            <v>11</v>
          </cell>
          <cell r="G17">
            <v>9</v>
          </cell>
          <cell r="H17">
            <v>26</v>
          </cell>
          <cell r="I17">
            <v>154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481</v>
          </cell>
          <cell r="P17">
            <v>237</v>
          </cell>
          <cell r="Q17">
            <v>0</v>
          </cell>
          <cell r="R17">
            <v>170</v>
          </cell>
          <cell r="S17">
            <v>37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14</v>
          </cell>
          <cell r="AB17">
            <v>0</v>
          </cell>
          <cell r="AC17">
            <v>0</v>
          </cell>
          <cell r="AD17">
            <v>1</v>
          </cell>
          <cell r="AE17">
            <v>815</v>
          </cell>
          <cell r="AF17">
            <v>604</v>
          </cell>
          <cell r="AG17">
            <v>87</v>
          </cell>
          <cell r="AH17">
            <v>219</v>
          </cell>
          <cell r="AI17">
            <v>1</v>
          </cell>
          <cell r="AJ17">
            <v>0</v>
          </cell>
          <cell r="AK17">
            <v>5</v>
          </cell>
          <cell r="AL17">
            <v>4</v>
          </cell>
          <cell r="AM17">
            <v>22</v>
          </cell>
          <cell r="AN17">
            <v>6</v>
          </cell>
          <cell r="AO17">
            <v>0</v>
          </cell>
          <cell r="AP17">
            <v>15</v>
          </cell>
          <cell r="AQ17">
            <v>357</v>
          </cell>
          <cell r="AR17">
            <v>16</v>
          </cell>
          <cell r="AS17">
            <v>38</v>
          </cell>
          <cell r="AT17">
            <v>37</v>
          </cell>
          <cell r="AU17">
            <v>1</v>
          </cell>
          <cell r="AV17">
            <v>0</v>
          </cell>
          <cell r="AW17">
            <v>0</v>
          </cell>
          <cell r="AX17">
            <v>44</v>
          </cell>
          <cell r="AY17">
            <v>33</v>
          </cell>
          <cell r="AZ17">
            <v>0</v>
          </cell>
          <cell r="BA17">
            <v>22</v>
          </cell>
          <cell r="BB17">
            <v>0</v>
          </cell>
          <cell r="BC17">
            <v>1</v>
          </cell>
          <cell r="BD17">
            <v>0</v>
          </cell>
          <cell r="BE17">
            <v>3</v>
          </cell>
          <cell r="BF17">
            <v>86</v>
          </cell>
          <cell r="BG17">
            <v>0</v>
          </cell>
          <cell r="BH17">
            <v>13</v>
          </cell>
          <cell r="BI17">
            <v>8</v>
          </cell>
          <cell r="BJ17">
            <v>0</v>
          </cell>
          <cell r="BK17">
            <v>8</v>
          </cell>
          <cell r="BL17">
            <v>0</v>
          </cell>
          <cell r="BM17">
            <v>40</v>
          </cell>
          <cell r="BN17">
            <v>19</v>
          </cell>
          <cell r="BO17">
            <v>0</v>
          </cell>
          <cell r="BP17">
            <v>0</v>
          </cell>
          <cell r="BQ17">
            <v>0</v>
          </cell>
          <cell r="BS17">
            <v>270</v>
          </cell>
          <cell r="BT17">
            <v>0</v>
          </cell>
          <cell r="BU17">
            <v>0</v>
          </cell>
          <cell r="BW17">
            <v>1466</v>
          </cell>
          <cell r="BY17">
            <v>-9</v>
          </cell>
          <cell r="CF17">
            <v>405</v>
          </cell>
          <cell r="CH17">
            <v>5776</v>
          </cell>
        </row>
        <row r="18">
          <cell r="E18">
            <v>0</v>
          </cell>
          <cell r="F18">
            <v>1</v>
          </cell>
          <cell r="G18">
            <v>24</v>
          </cell>
          <cell r="H18">
            <v>214</v>
          </cell>
          <cell r="I18">
            <v>146</v>
          </cell>
          <cell r="J18">
            <v>53</v>
          </cell>
          <cell r="K18">
            <v>355</v>
          </cell>
          <cell r="L18">
            <v>30</v>
          </cell>
          <cell r="M18">
            <v>0</v>
          </cell>
          <cell r="N18">
            <v>1</v>
          </cell>
          <cell r="O18">
            <v>499</v>
          </cell>
          <cell r="P18">
            <v>287</v>
          </cell>
          <cell r="Q18">
            <v>0</v>
          </cell>
          <cell r="R18">
            <v>3839</v>
          </cell>
          <cell r="S18">
            <v>0</v>
          </cell>
          <cell r="T18">
            <v>753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8</v>
          </cell>
          <cell r="AA18">
            <v>46</v>
          </cell>
          <cell r="AB18">
            <v>749</v>
          </cell>
          <cell r="AC18">
            <v>0</v>
          </cell>
          <cell r="AD18">
            <v>0</v>
          </cell>
          <cell r="AE18">
            <v>20342</v>
          </cell>
          <cell r="AF18">
            <v>12</v>
          </cell>
          <cell r="AG18">
            <v>73</v>
          </cell>
          <cell r="AH18">
            <v>2239</v>
          </cell>
          <cell r="AI18">
            <v>5</v>
          </cell>
          <cell r="AJ18">
            <v>2</v>
          </cell>
          <cell r="AK18">
            <v>0</v>
          </cell>
          <cell r="AL18">
            <v>5</v>
          </cell>
          <cell r="AM18">
            <v>0</v>
          </cell>
          <cell r="AN18">
            <v>170</v>
          </cell>
          <cell r="AO18">
            <v>1</v>
          </cell>
          <cell r="AP18">
            <v>107</v>
          </cell>
          <cell r="AQ18">
            <v>194</v>
          </cell>
          <cell r="AR18">
            <v>10</v>
          </cell>
          <cell r="AS18">
            <v>19</v>
          </cell>
          <cell r="AT18">
            <v>29</v>
          </cell>
          <cell r="AU18">
            <v>0</v>
          </cell>
          <cell r="AV18">
            <v>13</v>
          </cell>
          <cell r="AW18">
            <v>0</v>
          </cell>
          <cell r="AX18">
            <v>219</v>
          </cell>
          <cell r="AY18">
            <v>434</v>
          </cell>
          <cell r="AZ18">
            <v>0</v>
          </cell>
          <cell r="BA18">
            <v>9</v>
          </cell>
          <cell r="BB18">
            <v>3</v>
          </cell>
          <cell r="BC18">
            <v>1</v>
          </cell>
          <cell r="BD18">
            <v>0</v>
          </cell>
          <cell r="BE18">
            <v>11</v>
          </cell>
          <cell r="BF18">
            <v>33</v>
          </cell>
          <cell r="BG18">
            <v>151</v>
          </cell>
          <cell r="BH18">
            <v>7</v>
          </cell>
          <cell r="BI18">
            <v>47</v>
          </cell>
          <cell r="BJ18">
            <v>0</v>
          </cell>
          <cell r="BK18">
            <v>4</v>
          </cell>
          <cell r="BL18">
            <v>0</v>
          </cell>
          <cell r="BM18">
            <v>102</v>
          </cell>
          <cell r="BN18">
            <v>145</v>
          </cell>
          <cell r="BO18">
            <v>19</v>
          </cell>
          <cell r="BP18">
            <v>0</v>
          </cell>
          <cell r="BQ18">
            <v>0</v>
          </cell>
          <cell r="BS18">
            <v>287</v>
          </cell>
          <cell r="BT18">
            <v>0</v>
          </cell>
          <cell r="BU18">
            <v>0</v>
          </cell>
          <cell r="BW18">
            <v>4342</v>
          </cell>
          <cell r="BY18">
            <v>1208</v>
          </cell>
          <cell r="CF18">
            <v>8807</v>
          </cell>
          <cell r="CH18">
            <v>46055</v>
          </cell>
        </row>
        <row r="19">
          <cell r="E19">
            <v>0</v>
          </cell>
          <cell r="F19">
            <v>0</v>
          </cell>
          <cell r="G19">
            <v>5</v>
          </cell>
          <cell r="H19">
            <v>105</v>
          </cell>
          <cell r="I19">
            <v>15</v>
          </cell>
          <cell r="J19">
            <v>233</v>
          </cell>
          <cell r="K19">
            <v>0</v>
          </cell>
          <cell r="L19">
            <v>348</v>
          </cell>
          <cell r="M19">
            <v>54</v>
          </cell>
          <cell r="N19">
            <v>1</v>
          </cell>
          <cell r="O19">
            <v>0</v>
          </cell>
          <cell r="P19">
            <v>0</v>
          </cell>
          <cell r="Q19">
            <v>989</v>
          </cell>
          <cell r="R19">
            <v>285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193</v>
          </cell>
          <cell r="Y19">
            <v>0</v>
          </cell>
          <cell r="Z19">
            <v>21</v>
          </cell>
          <cell r="AA19">
            <v>0</v>
          </cell>
          <cell r="AB19">
            <v>0</v>
          </cell>
          <cell r="AC19">
            <v>0</v>
          </cell>
          <cell r="AD19">
            <v>1979</v>
          </cell>
          <cell r="AE19">
            <v>2986</v>
          </cell>
          <cell r="AF19">
            <v>4</v>
          </cell>
          <cell r="AG19">
            <v>7</v>
          </cell>
          <cell r="AH19">
            <v>354</v>
          </cell>
          <cell r="AI19">
            <v>0</v>
          </cell>
          <cell r="AJ19">
            <v>26</v>
          </cell>
          <cell r="AK19">
            <v>0</v>
          </cell>
          <cell r="AL19">
            <v>38</v>
          </cell>
          <cell r="AM19">
            <v>0</v>
          </cell>
          <cell r="AN19">
            <v>21</v>
          </cell>
          <cell r="AO19">
            <v>0</v>
          </cell>
          <cell r="AP19">
            <v>632</v>
          </cell>
          <cell r="AQ19">
            <v>109</v>
          </cell>
          <cell r="AR19">
            <v>468</v>
          </cell>
          <cell r="AS19">
            <v>21</v>
          </cell>
          <cell r="AT19">
            <v>2</v>
          </cell>
          <cell r="AU19">
            <v>0</v>
          </cell>
          <cell r="AV19">
            <v>0</v>
          </cell>
          <cell r="AW19">
            <v>0</v>
          </cell>
          <cell r="AX19">
            <v>777</v>
          </cell>
          <cell r="AY19">
            <v>205</v>
          </cell>
          <cell r="AZ19">
            <v>0</v>
          </cell>
          <cell r="BA19">
            <v>79</v>
          </cell>
          <cell r="BB19">
            <v>2</v>
          </cell>
          <cell r="BC19">
            <v>6</v>
          </cell>
          <cell r="BD19">
            <v>0</v>
          </cell>
          <cell r="BE19">
            <v>0</v>
          </cell>
          <cell r="BF19">
            <v>120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242</v>
          </cell>
          <cell r="BO19">
            <v>0</v>
          </cell>
          <cell r="BP19">
            <v>0</v>
          </cell>
          <cell r="BQ19">
            <v>0</v>
          </cell>
          <cell r="BS19">
            <v>152</v>
          </cell>
          <cell r="BT19">
            <v>0</v>
          </cell>
          <cell r="BU19">
            <v>23</v>
          </cell>
          <cell r="BW19">
            <v>994</v>
          </cell>
          <cell r="BY19">
            <v>-171</v>
          </cell>
          <cell r="CF19">
            <v>14384</v>
          </cell>
          <cell r="CH19">
            <v>25711</v>
          </cell>
        </row>
        <row r="20">
          <cell r="E20">
            <v>0</v>
          </cell>
          <cell r="F20">
            <v>18</v>
          </cell>
          <cell r="G20">
            <v>1</v>
          </cell>
          <cell r="H20">
            <v>111</v>
          </cell>
          <cell r="I20">
            <v>239</v>
          </cell>
          <cell r="J20">
            <v>0</v>
          </cell>
          <cell r="K20">
            <v>9</v>
          </cell>
          <cell r="L20">
            <v>0</v>
          </cell>
          <cell r="M20">
            <v>20</v>
          </cell>
          <cell r="N20">
            <v>4</v>
          </cell>
          <cell r="O20">
            <v>0</v>
          </cell>
          <cell r="P20">
            <v>2</v>
          </cell>
          <cell r="Q20">
            <v>0</v>
          </cell>
          <cell r="R20">
            <v>66</v>
          </cell>
          <cell r="S20">
            <v>1</v>
          </cell>
          <cell r="T20">
            <v>0</v>
          </cell>
          <cell r="U20">
            <v>0</v>
          </cell>
          <cell r="V20">
            <v>2</v>
          </cell>
          <cell r="W20">
            <v>0</v>
          </cell>
          <cell r="X20">
            <v>111</v>
          </cell>
          <cell r="Y20">
            <v>0</v>
          </cell>
          <cell r="Z20">
            <v>58</v>
          </cell>
          <cell r="AA20">
            <v>34</v>
          </cell>
          <cell r="AB20">
            <v>2</v>
          </cell>
          <cell r="AC20">
            <v>0</v>
          </cell>
          <cell r="AD20">
            <v>16</v>
          </cell>
          <cell r="AE20">
            <v>2848</v>
          </cell>
          <cell r="AF20">
            <v>20</v>
          </cell>
          <cell r="AG20">
            <v>153</v>
          </cell>
          <cell r="AH20">
            <v>0</v>
          </cell>
          <cell r="AI20">
            <v>49</v>
          </cell>
          <cell r="AJ20">
            <v>3</v>
          </cell>
          <cell r="AK20">
            <v>0</v>
          </cell>
          <cell r="AL20">
            <v>22</v>
          </cell>
          <cell r="AM20">
            <v>21</v>
          </cell>
          <cell r="AN20">
            <v>50</v>
          </cell>
          <cell r="AO20">
            <v>5</v>
          </cell>
          <cell r="AP20">
            <v>38</v>
          </cell>
          <cell r="AQ20">
            <v>1976</v>
          </cell>
          <cell r="AR20">
            <v>97</v>
          </cell>
          <cell r="AS20">
            <v>22</v>
          </cell>
          <cell r="AT20">
            <v>37</v>
          </cell>
          <cell r="AU20">
            <v>2</v>
          </cell>
          <cell r="AV20">
            <v>20</v>
          </cell>
          <cell r="AW20">
            <v>0</v>
          </cell>
          <cell r="AX20">
            <v>40</v>
          </cell>
          <cell r="AY20">
            <v>98</v>
          </cell>
          <cell r="AZ20">
            <v>0</v>
          </cell>
          <cell r="BA20">
            <v>3</v>
          </cell>
          <cell r="BB20">
            <v>14</v>
          </cell>
          <cell r="BC20">
            <v>14</v>
          </cell>
          <cell r="BD20">
            <v>2</v>
          </cell>
          <cell r="BE20">
            <v>11</v>
          </cell>
          <cell r="BF20">
            <v>112</v>
          </cell>
          <cell r="BG20">
            <v>0</v>
          </cell>
          <cell r="BH20">
            <v>89</v>
          </cell>
          <cell r="BI20">
            <v>23</v>
          </cell>
          <cell r="BJ20">
            <v>0</v>
          </cell>
          <cell r="BK20">
            <v>5</v>
          </cell>
          <cell r="BL20">
            <v>1</v>
          </cell>
          <cell r="BM20">
            <v>27</v>
          </cell>
          <cell r="BN20">
            <v>156</v>
          </cell>
          <cell r="BO20">
            <v>0</v>
          </cell>
          <cell r="BP20">
            <v>0</v>
          </cell>
          <cell r="BQ20">
            <v>0</v>
          </cell>
          <cell r="BS20">
            <v>14984</v>
          </cell>
          <cell r="BT20">
            <v>0</v>
          </cell>
          <cell r="BU20">
            <v>0</v>
          </cell>
          <cell r="BW20">
            <v>92</v>
          </cell>
          <cell r="BY20">
            <v>-19</v>
          </cell>
          <cell r="CF20">
            <v>2878</v>
          </cell>
          <cell r="CH20">
            <v>24587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S21">
            <v>530</v>
          </cell>
          <cell r="BT21">
            <v>0</v>
          </cell>
          <cell r="BU21">
            <v>0</v>
          </cell>
          <cell r="BW21">
            <v>0</v>
          </cell>
          <cell r="BY21">
            <v>-48</v>
          </cell>
          <cell r="CF21">
            <v>560</v>
          </cell>
          <cell r="CH21">
            <v>1045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</v>
          </cell>
          <cell r="AE22">
            <v>0</v>
          </cell>
          <cell r="AF22">
            <v>18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4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</v>
          </cell>
          <cell r="AU22">
            <v>1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1</v>
          </cell>
          <cell r="BG22">
            <v>194</v>
          </cell>
          <cell r="BH22">
            <v>0</v>
          </cell>
          <cell r="BI22">
            <v>0</v>
          </cell>
          <cell r="BJ22">
            <v>1</v>
          </cell>
          <cell r="BK22">
            <v>6</v>
          </cell>
          <cell r="BL22">
            <v>3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S22">
            <v>1016</v>
          </cell>
          <cell r="BT22">
            <v>0</v>
          </cell>
          <cell r="BU22">
            <v>0</v>
          </cell>
          <cell r="BW22">
            <v>0</v>
          </cell>
          <cell r="BY22">
            <v>-47</v>
          </cell>
          <cell r="CF22">
            <v>878</v>
          </cell>
          <cell r="CH22">
            <v>2083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11</v>
          </cell>
          <cell r="I23">
            <v>27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4</v>
          </cell>
          <cell r="S23">
            <v>33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25</v>
          </cell>
          <cell r="AE23">
            <v>149</v>
          </cell>
          <cell r="AF23">
            <v>155</v>
          </cell>
          <cell r="AG23">
            <v>33</v>
          </cell>
          <cell r="AH23">
            <v>21</v>
          </cell>
          <cell r="AI23">
            <v>1</v>
          </cell>
          <cell r="AJ23">
            <v>1</v>
          </cell>
          <cell r="AK23">
            <v>0</v>
          </cell>
          <cell r="AL23">
            <v>8</v>
          </cell>
          <cell r="AM23">
            <v>0</v>
          </cell>
          <cell r="AN23">
            <v>1</v>
          </cell>
          <cell r="AO23">
            <v>0</v>
          </cell>
          <cell r="AP23">
            <v>19</v>
          </cell>
          <cell r="AQ23">
            <v>27</v>
          </cell>
          <cell r="AR23">
            <v>82</v>
          </cell>
          <cell r="AS23">
            <v>32</v>
          </cell>
          <cell r="AT23">
            <v>30</v>
          </cell>
          <cell r="AU23">
            <v>1</v>
          </cell>
          <cell r="AV23">
            <v>2</v>
          </cell>
          <cell r="AW23">
            <v>0</v>
          </cell>
          <cell r="AX23">
            <v>36</v>
          </cell>
          <cell r="AY23">
            <v>126</v>
          </cell>
          <cell r="AZ23">
            <v>0</v>
          </cell>
          <cell r="BA23">
            <v>1</v>
          </cell>
          <cell r="BB23">
            <v>5</v>
          </cell>
          <cell r="BC23">
            <v>19</v>
          </cell>
          <cell r="BD23">
            <v>0</v>
          </cell>
          <cell r="BE23">
            <v>0</v>
          </cell>
          <cell r="BF23">
            <v>17</v>
          </cell>
          <cell r="BG23">
            <v>27</v>
          </cell>
          <cell r="BH23">
            <v>0</v>
          </cell>
          <cell r="BI23">
            <v>95</v>
          </cell>
          <cell r="BJ23">
            <v>2</v>
          </cell>
          <cell r="BK23">
            <v>3</v>
          </cell>
          <cell r="BL23">
            <v>0</v>
          </cell>
          <cell r="BM23">
            <v>0</v>
          </cell>
          <cell r="BN23">
            <v>40</v>
          </cell>
          <cell r="BO23">
            <v>0</v>
          </cell>
          <cell r="BP23">
            <v>0</v>
          </cell>
          <cell r="BQ23">
            <v>0</v>
          </cell>
          <cell r="BS23">
            <v>27</v>
          </cell>
          <cell r="BT23">
            <v>0</v>
          </cell>
          <cell r="BU23">
            <v>0</v>
          </cell>
          <cell r="BW23">
            <v>0</v>
          </cell>
          <cell r="BY23">
            <v>-92</v>
          </cell>
          <cell r="CF23">
            <v>149</v>
          </cell>
          <cell r="CH23">
            <v>1117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3</v>
          </cell>
          <cell r="I24">
            <v>0</v>
          </cell>
          <cell r="J24">
            <v>1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49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9</v>
          </cell>
          <cell r="AC24">
            <v>0</v>
          </cell>
          <cell r="AD24">
            <v>11</v>
          </cell>
          <cell r="AE24">
            <v>31</v>
          </cell>
          <cell r="AF24">
            <v>256</v>
          </cell>
          <cell r="AG24">
            <v>10</v>
          </cell>
          <cell r="AH24">
            <v>1</v>
          </cell>
          <cell r="AI24">
            <v>8</v>
          </cell>
          <cell r="AJ24">
            <v>0</v>
          </cell>
          <cell r="AK24">
            <v>0</v>
          </cell>
          <cell r="AL24">
            <v>6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8</v>
          </cell>
          <cell r="AS24">
            <v>6</v>
          </cell>
          <cell r="AT24">
            <v>7</v>
          </cell>
          <cell r="AU24">
            <v>0</v>
          </cell>
          <cell r="AV24">
            <v>0</v>
          </cell>
          <cell r="AW24">
            <v>0</v>
          </cell>
          <cell r="AX24">
            <v>9</v>
          </cell>
          <cell r="AY24">
            <v>50</v>
          </cell>
          <cell r="AZ24">
            <v>0</v>
          </cell>
          <cell r="BA24">
            <v>1</v>
          </cell>
          <cell r="BB24">
            <v>1</v>
          </cell>
          <cell r="BC24">
            <v>1</v>
          </cell>
          <cell r="BD24">
            <v>2</v>
          </cell>
          <cell r="BE24">
            <v>1</v>
          </cell>
          <cell r="BF24">
            <v>4</v>
          </cell>
          <cell r="BG24">
            <v>76</v>
          </cell>
          <cell r="BH24">
            <v>0</v>
          </cell>
          <cell r="BI24">
            <v>19</v>
          </cell>
          <cell r="BJ24">
            <v>0</v>
          </cell>
          <cell r="BK24">
            <v>0</v>
          </cell>
          <cell r="BL24">
            <v>0</v>
          </cell>
          <cell r="BM24">
            <v>1</v>
          </cell>
          <cell r="BN24">
            <v>5</v>
          </cell>
          <cell r="BO24">
            <v>5</v>
          </cell>
          <cell r="BP24">
            <v>0</v>
          </cell>
          <cell r="BQ24">
            <v>0</v>
          </cell>
          <cell r="BS24">
            <v>0</v>
          </cell>
          <cell r="BT24">
            <v>0</v>
          </cell>
          <cell r="BU24">
            <v>0</v>
          </cell>
          <cell r="BW24">
            <v>0</v>
          </cell>
          <cell r="BY24">
            <v>-95</v>
          </cell>
          <cell r="CF24">
            <v>1163</v>
          </cell>
          <cell r="CH24">
            <v>1650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1</v>
          </cell>
          <cell r="AF25">
            <v>0</v>
          </cell>
          <cell r="AG25">
            <v>0</v>
          </cell>
          <cell r="AH25">
            <v>1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1</v>
          </cell>
          <cell r="AN25">
            <v>1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2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</v>
          </cell>
          <cell r="BN25">
            <v>1</v>
          </cell>
          <cell r="BO25">
            <v>0</v>
          </cell>
          <cell r="BP25">
            <v>0</v>
          </cell>
          <cell r="BQ25">
            <v>0</v>
          </cell>
          <cell r="BS25">
            <v>0</v>
          </cell>
          <cell r="BT25">
            <v>0</v>
          </cell>
          <cell r="BU25">
            <v>0</v>
          </cell>
          <cell r="BW25">
            <v>0</v>
          </cell>
          <cell r="BY25">
            <v>0</v>
          </cell>
          <cell r="CF25">
            <v>0</v>
          </cell>
          <cell r="CH25">
            <v>13</v>
          </cell>
        </row>
        <row r="26">
          <cell r="E26">
            <v>0</v>
          </cell>
          <cell r="F26">
            <v>0</v>
          </cell>
          <cell r="G26">
            <v>1</v>
          </cell>
          <cell r="H26">
            <v>5</v>
          </cell>
          <cell r="I26">
            <v>7</v>
          </cell>
          <cell r="J26">
            <v>47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63</v>
          </cell>
          <cell r="R26">
            <v>19</v>
          </cell>
          <cell r="S26">
            <v>114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</v>
          </cell>
          <cell r="AA26">
            <v>0</v>
          </cell>
          <cell r="AB26">
            <v>0</v>
          </cell>
          <cell r="AC26">
            <v>0</v>
          </cell>
          <cell r="AD26">
            <v>8</v>
          </cell>
          <cell r="AE26">
            <v>23</v>
          </cell>
          <cell r="AF26">
            <v>7</v>
          </cell>
          <cell r="AG26">
            <v>311</v>
          </cell>
          <cell r="AH26">
            <v>0</v>
          </cell>
          <cell r="AI26">
            <v>8</v>
          </cell>
          <cell r="AJ26">
            <v>0</v>
          </cell>
          <cell r="AK26">
            <v>0</v>
          </cell>
          <cell r="AL26">
            <v>0</v>
          </cell>
          <cell r="AM26">
            <v>8</v>
          </cell>
          <cell r="AN26">
            <v>2</v>
          </cell>
          <cell r="AO26">
            <v>0</v>
          </cell>
          <cell r="AP26">
            <v>2</v>
          </cell>
          <cell r="AQ26">
            <v>215</v>
          </cell>
          <cell r="AR26">
            <v>9</v>
          </cell>
          <cell r="AS26">
            <v>20</v>
          </cell>
          <cell r="AT26">
            <v>4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  <cell r="AY26">
            <v>3</v>
          </cell>
          <cell r="AZ26">
            <v>0</v>
          </cell>
          <cell r="BA26">
            <v>0</v>
          </cell>
          <cell r="BB26">
            <v>1</v>
          </cell>
          <cell r="BC26">
            <v>0</v>
          </cell>
          <cell r="BD26">
            <v>0</v>
          </cell>
          <cell r="BE26">
            <v>0</v>
          </cell>
          <cell r="BF26">
            <v>22</v>
          </cell>
          <cell r="BG26">
            <v>0</v>
          </cell>
          <cell r="BH26">
            <v>0</v>
          </cell>
          <cell r="BI26">
            <v>2</v>
          </cell>
          <cell r="BJ26">
            <v>0</v>
          </cell>
          <cell r="BK26">
            <v>4</v>
          </cell>
          <cell r="BL26">
            <v>0</v>
          </cell>
          <cell r="BM26">
            <v>44</v>
          </cell>
          <cell r="BN26">
            <v>17</v>
          </cell>
          <cell r="BO26">
            <v>0</v>
          </cell>
          <cell r="BP26">
            <v>0</v>
          </cell>
          <cell r="BQ26">
            <v>0</v>
          </cell>
          <cell r="BS26">
            <v>10440.977429999857</v>
          </cell>
          <cell r="BT26">
            <v>0</v>
          </cell>
          <cell r="BU26">
            <v>0</v>
          </cell>
          <cell r="BW26">
            <v>223</v>
          </cell>
          <cell r="BY26">
            <v>-33.844259999928909</v>
          </cell>
          <cell r="CF26">
            <v>3183</v>
          </cell>
          <cell r="CH26">
            <v>14791.133169999928</v>
          </cell>
        </row>
        <row r="27">
          <cell r="E27">
            <v>0</v>
          </cell>
          <cell r="F27">
            <v>7</v>
          </cell>
          <cell r="G27">
            <v>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20</v>
          </cell>
          <cell r="AE27">
            <v>133</v>
          </cell>
          <cell r="AF27">
            <v>1</v>
          </cell>
          <cell r="AG27">
            <v>150</v>
          </cell>
          <cell r="AH27">
            <v>89</v>
          </cell>
          <cell r="AI27">
            <v>1</v>
          </cell>
          <cell r="AJ27">
            <v>0</v>
          </cell>
          <cell r="AK27">
            <v>0</v>
          </cell>
          <cell r="AL27">
            <v>73</v>
          </cell>
          <cell r="AM27">
            <v>8</v>
          </cell>
          <cell r="AN27">
            <v>3</v>
          </cell>
          <cell r="AO27">
            <v>0</v>
          </cell>
          <cell r="AP27">
            <v>2</v>
          </cell>
          <cell r="AQ27">
            <v>763</v>
          </cell>
          <cell r="AR27">
            <v>0</v>
          </cell>
          <cell r="AS27">
            <v>2</v>
          </cell>
          <cell r="AT27">
            <v>1</v>
          </cell>
          <cell r="AU27">
            <v>0</v>
          </cell>
          <cell r="AV27">
            <v>1</v>
          </cell>
          <cell r="AW27">
            <v>0</v>
          </cell>
          <cell r="AX27">
            <v>15</v>
          </cell>
          <cell r="AY27">
            <v>80</v>
          </cell>
          <cell r="AZ27">
            <v>4</v>
          </cell>
          <cell r="BA27">
            <v>23</v>
          </cell>
          <cell r="BB27">
            <v>0</v>
          </cell>
          <cell r="BC27">
            <v>0</v>
          </cell>
          <cell r="BD27">
            <v>0</v>
          </cell>
          <cell r="BE27">
            <v>28</v>
          </cell>
          <cell r="BF27">
            <v>90</v>
          </cell>
          <cell r="BG27">
            <v>565</v>
          </cell>
          <cell r="BH27">
            <v>117</v>
          </cell>
          <cell r="BI27">
            <v>31</v>
          </cell>
          <cell r="BJ27">
            <v>6</v>
          </cell>
          <cell r="BK27">
            <v>16</v>
          </cell>
          <cell r="BL27">
            <v>4</v>
          </cell>
          <cell r="BM27">
            <v>0</v>
          </cell>
          <cell r="BN27">
            <v>1</v>
          </cell>
          <cell r="BO27">
            <v>168</v>
          </cell>
          <cell r="BP27">
            <v>0</v>
          </cell>
          <cell r="BQ27">
            <v>0</v>
          </cell>
          <cell r="BS27">
            <v>80</v>
          </cell>
          <cell r="BT27">
            <v>0</v>
          </cell>
          <cell r="BU27">
            <v>24</v>
          </cell>
          <cell r="BW27">
            <v>0</v>
          </cell>
          <cell r="BY27">
            <v>14</v>
          </cell>
          <cell r="CF27">
            <v>0</v>
          </cell>
          <cell r="CH27">
            <v>2541</v>
          </cell>
        </row>
        <row r="28">
          <cell r="E28">
            <v>72</v>
          </cell>
          <cell r="F28">
            <v>9</v>
          </cell>
          <cell r="G28">
            <v>58</v>
          </cell>
          <cell r="H28">
            <v>689</v>
          </cell>
          <cell r="I28">
            <v>1249</v>
          </cell>
          <cell r="J28">
            <v>1393</v>
          </cell>
          <cell r="K28">
            <v>8</v>
          </cell>
          <cell r="L28">
            <v>142</v>
          </cell>
          <cell r="M28">
            <v>0</v>
          </cell>
          <cell r="N28">
            <v>52</v>
          </cell>
          <cell r="O28">
            <v>58</v>
          </cell>
          <cell r="P28">
            <v>53</v>
          </cell>
          <cell r="Q28">
            <v>420</v>
          </cell>
          <cell r="R28">
            <v>712</v>
          </cell>
          <cell r="S28">
            <v>1260</v>
          </cell>
          <cell r="T28">
            <v>5357</v>
          </cell>
          <cell r="U28">
            <v>6</v>
          </cell>
          <cell r="V28">
            <v>26</v>
          </cell>
          <cell r="W28">
            <v>10</v>
          </cell>
          <cell r="X28">
            <v>50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210</v>
          </cell>
          <cell r="AE28">
            <v>2627</v>
          </cell>
          <cell r="AF28">
            <v>436</v>
          </cell>
          <cell r="AG28">
            <v>1182</v>
          </cell>
          <cell r="AH28">
            <v>334</v>
          </cell>
          <cell r="AI28">
            <v>871</v>
          </cell>
          <cell r="AJ28">
            <v>19</v>
          </cell>
          <cell r="AK28">
            <v>169</v>
          </cell>
          <cell r="AL28">
            <v>169</v>
          </cell>
          <cell r="AM28">
            <v>76</v>
          </cell>
          <cell r="AN28">
            <v>498</v>
          </cell>
          <cell r="AO28">
            <v>23</v>
          </cell>
          <cell r="AP28">
            <v>269</v>
          </cell>
          <cell r="AQ28">
            <v>1604</v>
          </cell>
          <cell r="AR28">
            <v>227</v>
          </cell>
          <cell r="AS28">
            <v>626</v>
          </cell>
          <cell r="AT28">
            <v>193</v>
          </cell>
          <cell r="AU28">
            <v>2</v>
          </cell>
          <cell r="AV28">
            <v>536</v>
          </cell>
          <cell r="AW28">
            <v>0</v>
          </cell>
          <cell r="AX28">
            <v>260</v>
          </cell>
          <cell r="AY28">
            <v>658</v>
          </cell>
          <cell r="AZ28">
            <v>28</v>
          </cell>
          <cell r="BA28">
            <v>149</v>
          </cell>
          <cell r="BB28">
            <v>24</v>
          </cell>
          <cell r="BC28">
            <v>33</v>
          </cell>
          <cell r="BD28">
            <v>0</v>
          </cell>
          <cell r="BE28">
            <v>209</v>
          </cell>
          <cell r="BF28">
            <v>310</v>
          </cell>
          <cell r="BG28">
            <v>1151</v>
          </cell>
          <cell r="BH28">
            <v>139</v>
          </cell>
          <cell r="BI28">
            <v>660</v>
          </cell>
          <cell r="BJ28">
            <v>34</v>
          </cell>
          <cell r="BK28">
            <v>130</v>
          </cell>
          <cell r="BL28">
            <v>79</v>
          </cell>
          <cell r="BM28">
            <v>0</v>
          </cell>
          <cell r="BN28">
            <v>98</v>
          </cell>
          <cell r="BO28">
            <v>88</v>
          </cell>
          <cell r="BP28">
            <v>0</v>
          </cell>
          <cell r="BQ28">
            <v>0</v>
          </cell>
          <cell r="BS28">
            <v>20768.084780000005</v>
          </cell>
          <cell r="BT28">
            <v>0</v>
          </cell>
          <cell r="BU28">
            <v>186</v>
          </cell>
          <cell r="BW28">
            <v>0</v>
          </cell>
          <cell r="BY28">
            <v>-28.084780000004685</v>
          </cell>
          <cell r="CF28">
            <v>3412</v>
          </cell>
          <cell r="CH28">
            <v>50083</v>
          </cell>
        </row>
        <row r="29">
          <cell r="E29">
            <v>829</v>
          </cell>
          <cell r="F29">
            <v>0</v>
          </cell>
          <cell r="G29">
            <v>102</v>
          </cell>
          <cell r="H29">
            <v>23</v>
          </cell>
          <cell r="I29">
            <v>0</v>
          </cell>
          <cell r="J29">
            <v>141</v>
          </cell>
          <cell r="K29">
            <v>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29</v>
          </cell>
          <cell r="S29">
            <v>0</v>
          </cell>
          <cell r="T29">
            <v>5</v>
          </cell>
          <cell r="U29">
            <v>0</v>
          </cell>
          <cell r="V29">
            <v>0</v>
          </cell>
          <cell r="W29">
            <v>9</v>
          </cell>
          <cell r="X29">
            <v>7</v>
          </cell>
          <cell r="Y29">
            <v>0</v>
          </cell>
          <cell r="Z29">
            <v>0</v>
          </cell>
          <cell r="AA29">
            <v>1</v>
          </cell>
          <cell r="AB29">
            <v>24</v>
          </cell>
          <cell r="AC29">
            <v>5112</v>
          </cell>
          <cell r="AD29">
            <v>22</v>
          </cell>
          <cell r="AE29">
            <v>381</v>
          </cell>
          <cell r="AF29">
            <v>2</v>
          </cell>
          <cell r="AG29">
            <v>87</v>
          </cell>
          <cell r="AH29">
            <v>0</v>
          </cell>
          <cell r="AI29">
            <v>216</v>
          </cell>
          <cell r="AJ29">
            <v>0</v>
          </cell>
          <cell r="AK29">
            <v>0</v>
          </cell>
          <cell r="AL29">
            <v>24</v>
          </cell>
          <cell r="AM29">
            <v>6</v>
          </cell>
          <cell r="AN29">
            <v>192</v>
          </cell>
          <cell r="AO29">
            <v>0</v>
          </cell>
          <cell r="AP29">
            <v>98</v>
          </cell>
          <cell r="AQ29">
            <v>0</v>
          </cell>
          <cell r="AR29">
            <v>2</v>
          </cell>
          <cell r="AS29">
            <v>25</v>
          </cell>
          <cell r="AT29">
            <v>89</v>
          </cell>
          <cell r="AU29">
            <v>1</v>
          </cell>
          <cell r="AV29">
            <v>45</v>
          </cell>
          <cell r="AW29">
            <v>0</v>
          </cell>
          <cell r="AX29">
            <v>35</v>
          </cell>
          <cell r="AY29">
            <v>69</v>
          </cell>
          <cell r="AZ29">
            <v>3</v>
          </cell>
          <cell r="BA29">
            <v>37</v>
          </cell>
          <cell r="BB29">
            <v>0</v>
          </cell>
          <cell r="BC29">
            <v>0</v>
          </cell>
          <cell r="BD29">
            <v>0</v>
          </cell>
          <cell r="BE29">
            <v>29</v>
          </cell>
          <cell r="BF29">
            <v>0</v>
          </cell>
          <cell r="BG29">
            <v>353</v>
          </cell>
          <cell r="BH29">
            <v>60</v>
          </cell>
          <cell r="BI29">
            <v>845</v>
          </cell>
          <cell r="BJ29">
            <v>35</v>
          </cell>
          <cell r="BK29">
            <v>329</v>
          </cell>
          <cell r="BL29">
            <v>116</v>
          </cell>
          <cell r="BM29">
            <v>14</v>
          </cell>
          <cell r="BN29">
            <v>0</v>
          </cell>
          <cell r="BO29">
            <v>28</v>
          </cell>
          <cell r="BP29">
            <v>0</v>
          </cell>
          <cell r="BQ29">
            <v>0</v>
          </cell>
          <cell r="BS29">
            <v>4658</v>
          </cell>
          <cell r="BT29">
            <v>0</v>
          </cell>
          <cell r="BU29">
            <v>2710</v>
          </cell>
          <cell r="BW29">
            <v>0</v>
          </cell>
          <cell r="BY29">
            <v>0</v>
          </cell>
          <cell r="CF29">
            <v>0</v>
          </cell>
          <cell r="CH29">
            <v>16797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108</v>
          </cell>
          <cell r="I30">
            <v>0</v>
          </cell>
          <cell r="J30">
            <v>224</v>
          </cell>
          <cell r="K30">
            <v>0</v>
          </cell>
          <cell r="L30">
            <v>1409</v>
          </cell>
          <cell r="M30">
            <v>0</v>
          </cell>
          <cell r="N30">
            <v>41</v>
          </cell>
          <cell r="O30">
            <v>92</v>
          </cell>
          <cell r="P30">
            <v>0</v>
          </cell>
          <cell r="Q30">
            <v>52</v>
          </cell>
          <cell r="R30">
            <v>73</v>
          </cell>
          <cell r="S30">
            <v>68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</v>
          </cell>
          <cell r="AB30">
            <v>1344</v>
          </cell>
          <cell r="AC30">
            <v>0</v>
          </cell>
          <cell r="AD30">
            <v>149.47934999999961</v>
          </cell>
          <cell r="AE30">
            <v>183</v>
          </cell>
          <cell r="AF30">
            <v>24</v>
          </cell>
          <cell r="AG30">
            <v>166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17</v>
          </cell>
          <cell r="AN30">
            <v>62</v>
          </cell>
          <cell r="AO30">
            <v>1</v>
          </cell>
          <cell r="AP30">
            <v>0</v>
          </cell>
          <cell r="AQ30">
            <v>21</v>
          </cell>
          <cell r="AR30">
            <v>1</v>
          </cell>
          <cell r="AS30">
            <v>0</v>
          </cell>
          <cell r="AT30">
            <v>0</v>
          </cell>
          <cell r="AU30">
            <v>0</v>
          </cell>
          <cell r="AV30">
            <v>2</v>
          </cell>
          <cell r="AW30">
            <v>0</v>
          </cell>
          <cell r="AX30">
            <v>0</v>
          </cell>
          <cell r="AY30">
            <v>1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296</v>
          </cell>
          <cell r="BG30">
            <v>0</v>
          </cell>
          <cell r="BH30">
            <v>0</v>
          </cell>
          <cell r="BI30">
            <v>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5</v>
          </cell>
          <cell r="BO30">
            <v>0</v>
          </cell>
          <cell r="BP30">
            <v>0</v>
          </cell>
          <cell r="BQ30">
            <v>0</v>
          </cell>
          <cell r="BS30">
            <v>2991.4793500000001</v>
          </cell>
          <cell r="BT30">
            <v>36</v>
          </cell>
          <cell r="BU30">
            <v>1298</v>
          </cell>
          <cell r="BW30">
            <v>0</v>
          </cell>
          <cell r="BY30">
            <v>3.0412999999999784</v>
          </cell>
          <cell r="CF30">
            <v>3054</v>
          </cell>
          <cell r="CH30">
            <v>11727</v>
          </cell>
        </row>
        <row r="31">
          <cell r="E31">
            <v>42</v>
          </cell>
          <cell r="F31">
            <v>12</v>
          </cell>
          <cell r="G31">
            <v>0</v>
          </cell>
          <cell r="H31">
            <v>17</v>
          </cell>
          <cell r="I31">
            <v>0</v>
          </cell>
          <cell r="J31">
            <v>454</v>
          </cell>
          <cell r="K31">
            <v>0</v>
          </cell>
          <cell r="L31">
            <v>16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1114</v>
          </cell>
          <cell r="S31">
            <v>1065</v>
          </cell>
          <cell r="T31">
            <v>46</v>
          </cell>
          <cell r="U31">
            <v>4</v>
          </cell>
          <cell r="V31">
            <v>77</v>
          </cell>
          <cell r="W31">
            <v>32</v>
          </cell>
          <cell r="X31">
            <v>26</v>
          </cell>
          <cell r="Y31">
            <v>0</v>
          </cell>
          <cell r="Z31">
            <v>0</v>
          </cell>
          <cell r="AA31">
            <v>0</v>
          </cell>
          <cell r="AB31">
            <v>103</v>
          </cell>
          <cell r="AC31">
            <v>0</v>
          </cell>
          <cell r="AD31">
            <v>202</v>
          </cell>
          <cell r="AE31">
            <v>19606</v>
          </cell>
          <cell r="AF31">
            <v>81</v>
          </cell>
          <cell r="AG31">
            <v>393</v>
          </cell>
          <cell r="AH31">
            <v>0</v>
          </cell>
          <cell r="AI31">
            <v>121</v>
          </cell>
          <cell r="AJ31">
            <v>0</v>
          </cell>
          <cell r="AK31">
            <v>0</v>
          </cell>
          <cell r="AL31">
            <v>577</v>
          </cell>
          <cell r="AM31">
            <v>38</v>
          </cell>
          <cell r="AN31">
            <v>111</v>
          </cell>
          <cell r="AO31">
            <v>0</v>
          </cell>
          <cell r="AP31">
            <v>19</v>
          </cell>
          <cell r="AQ31">
            <v>265</v>
          </cell>
          <cell r="AR31">
            <v>458</v>
          </cell>
          <cell r="AS31">
            <v>1</v>
          </cell>
          <cell r="AT31">
            <v>0</v>
          </cell>
          <cell r="AU31">
            <v>0</v>
          </cell>
          <cell r="AV31">
            <v>234</v>
          </cell>
          <cell r="AW31">
            <v>4743</v>
          </cell>
          <cell r="AX31">
            <v>82</v>
          </cell>
          <cell r="AY31">
            <v>159</v>
          </cell>
          <cell r="AZ31">
            <v>0</v>
          </cell>
          <cell r="BA31">
            <v>231</v>
          </cell>
          <cell r="BB31">
            <v>0</v>
          </cell>
          <cell r="BC31">
            <v>0</v>
          </cell>
          <cell r="BD31">
            <v>0</v>
          </cell>
          <cell r="BE31">
            <v>744</v>
          </cell>
          <cell r="BF31">
            <v>195</v>
          </cell>
          <cell r="BG31">
            <v>1032</v>
          </cell>
          <cell r="BH31">
            <v>47</v>
          </cell>
          <cell r="BI31">
            <v>468</v>
          </cell>
          <cell r="BJ31">
            <v>24</v>
          </cell>
          <cell r="BK31">
            <v>79</v>
          </cell>
          <cell r="BL31">
            <v>7</v>
          </cell>
          <cell r="BM31">
            <v>0</v>
          </cell>
          <cell r="BN31">
            <v>50</v>
          </cell>
          <cell r="BO31">
            <v>22</v>
          </cell>
          <cell r="BP31">
            <v>0</v>
          </cell>
          <cell r="BQ31">
            <v>0</v>
          </cell>
          <cell r="BS31">
            <v>15713</v>
          </cell>
          <cell r="BT31">
            <v>0</v>
          </cell>
          <cell r="BU31">
            <v>4696</v>
          </cell>
          <cell r="BW31">
            <v>326502</v>
          </cell>
          <cell r="BY31">
            <v>0</v>
          </cell>
          <cell r="CF31">
            <v>580</v>
          </cell>
          <cell r="CH31">
            <v>380488</v>
          </cell>
        </row>
        <row r="32">
          <cell r="E32">
            <v>165</v>
          </cell>
          <cell r="F32">
            <v>2</v>
          </cell>
          <cell r="G32">
            <v>1</v>
          </cell>
          <cell r="H32">
            <v>171</v>
          </cell>
          <cell r="I32">
            <v>1</v>
          </cell>
          <cell r="J32">
            <v>2450</v>
          </cell>
          <cell r="K32">
            <v>0</v>
          </cell>
          <cell r="L32">
            <v>277</v>
          </cell>
          <cell r="M32">
            <v>0</v>
          </cell>
          <cell r="N32">
            <v>0</v>
          </cell>
          <cell r="O32">
            <v>0</v>
          </cell>
          <cell r="P32">
            <v>2</v>
          </cell>
          <cell r="Q32">
            <v>87</v>
          </cell>
          <cell r="R32">
            <v>115</v>
          </cell>
          <cell r="S32">
            <v>0</v>
          </cell>
          <cell r="T32">
            <v>378</v>
          </cell>
          <cell r="U32">
            <v>2</v>
          </cell>
          <cell r="V32">
            <v>30</v>
          </cell>
          <cell r="W32">
            <v>0</v>
          </cell>
          <cell r="X32">
            <v>0</v>
          </cell>
          <cell r="Y32">
            <v>0</v>
          </cell>
          <cell r="Z32">
            <v>49</v>
          </cell>
          <cell r="AA32">
            <v>124</v>
          </cell>
          <cell r="AB32">
            <v>218</v>
          </cell>
          <cell r="AC32">
            <v>0</v>
          </cell>
          <cell r="AD32">
            <v>122</v>
          </cell>
          <cell r="AE32">
            <v>684</v>
          </cell>
          <cell r="AF32">
            <v>1487</v>
          </cell>
          <cell r="AG32">
            <v>5459</v>
          </cell>
          <cell r="AH32">
            <v>619</v>
          </cell>
          <cell r="AI32">
            <v>46</v>
          </cell>
          <cell r="AJ32">
            <v>3</v>
          </cell>
          <cell r="AK32">
            <v>813</v>
          </cell>
          <cell r="AL32">
            <v>246</v>
          </cell>
          <cell r="AM32">
            <v>41</v>
          </cell>
          <cell r="AN32">
            <v>17</v>
          </cell>
          <cell r="AO32">
            <v>4</v>
          </cell>
          <cell r="AP32">
            <v>1</v>
          </cell>
          <cell r="AQ32">
            <v>975</v>
          </cell>
          <cell r="AR32">
            <v>0</v>
          </cell>
          <cell r="AS32">
            <v>49</v>
          </cell>
          <cell r="AT32">
            <v>52</v>
          </cell>
          <cell r="AU32">
            <v>0</v>
          </cell>
          <cell r="AV32">
            <v>3</v>
          </cell>
          <cell r="AW32">
            <v>0</v>
          </cell>
          <cell r="AX32">
            <v>2726</v>
          </cell>
          <cell r="AY32">
            <v>895</v>
          </cell>
          <cell r="AZ32">
            <v>0</v>
          </cell>
          <cell r="BA32">
            <v>49</v>
          </cell>
          <cell r="BB32">
            <v>0</v>
          </cell>
          <cell r="BC32">
            <v>80</v>
          </cell>
          <cell r="BD32">
            <v>4</v>
          </cell>
          <cell r="BE32">
            <v>1442</v>
          </cell>
          <cell r="BF32">
            <v>155</v>
          </cell>
          <cell r="BG32">
            <v>233</v>
          </cell>
          <cell r="BH32">
            <v>5</v>
          </cell>
          <cell r="BI32">
            <v>231</v>
          </cell>
          <cell r="BJ32">
            <v>8</v>
          </cell>
          <cell r="BK32">
            <v>97</v>
          </cell>
          <cell r="BL32">
            <v>0</v>
          </cell>
          <cell r="BM32">
            <v>0</v>
          </cell>
          <cell r="BN32">
            <v>0</v>
          </cell>
          <cell r="BO32">
            <v>275</v>
          </cell>
          <cell r="BP32">
            <v>0</v>
          </cell>
          <cell r="BQ32">
            <v>0</v>
          </cell>
          <cell r="BS32">
            <v>11196</v>
          </cell>
          <cell r="BT32">
            <v>0</v>
          </cell>
          <cell r="BU32">
            <v>13</v>
          </cell>
          <cell r="BW32">
            <v>30</v>
          </cell>
          <cell r="BY32">
            <v>7</v>
          </cell>
          <cell r="CF32">
            <v>451</v>
          </cell>
          <cell r="CH32">
            <v>32590</v>
          </cell>
        </row>
        <row r="33">
          <cell r="E33">
            <v>0</v>
          </cell>
          <cell r="F33">
            <v>215</v>
          </cell>
          <cell r="G33">
            <v>477</v>
          </cell>
          <cell r="H33">
            <v>2043</v>
          </cell>
          <cell r="I33">
            <v>12380</v>
          </cell>
          <cell r="J33">
            <v>519</v>
          </cell>
          <cell r="K33">
            <v>545</v>
          </cell>
          <cell r="L33">
            <v>479</v>
          </cell>
          <cell r="M33">
            <v>168</v>
          </cell>
          <cell r="N33">
            <v>29</v>
          </cell>
          <cell r="O33">
            <v>415</v>
          </cell>
          <cell r="P33">
            <v>365</v>
          </cell>
          <cell r="Q33">
            <v>286</v>
          </cell>
          <cell r="R33">
            <v>2895</v>
          </cell>
          <cell r="S33">
            <v>1000</v>
          </cell>
          <cell r="T33">
            <v>632</v>
          </cell>
          <cell r="U33">
            <v>2</v>
          </cell>
          <cell r="V33">
            <v>4</v>
          </cell>
          <cell r="W33">
            <v>2</v>
          </cell>
          <cell r="X33">
            <v>87</v>
          </cell>
          <cell r="Y33">
            <v>0</v>
          </cell>
          <cell r="Z33">
            <v>871</v>
          </cell>
          <cell r="AA33">
            <v>104</v>
          </cell>
          <cell r="AB33">
            <v>493</v>
          </cell>
          <cell r="AC33">
            <v>217</v>
          </cell>
          <cell r="AD33">
            <v>818</v>
          </cell>
          <cell r="AE33">
            <v>11764</v>
          </cell>
          <cell r="AF33">
            <v>982</v>
          </cell>
          <cell r="AG33">
            <v>794</v>
          </cell>
          <cell r="AH33">
            <v>1325</v>
          </cell>
          <cell r="AI33">
            <v>1252</v>
          </cell>
          <cell r="AJ33">
            <v>139</v>
          </cell>
          <cell r="AK33">
            <v>427</v>
          </cell>
          <cell r="AL33">
            <v>0</v>
          </cell>
          <cell r="AM33">
            <v>204</v>
          </cell>
          <cell r="AN33">
            <v>2384</v>
          </cell>
          <cell r="AO33">
            <v>99</v>
          </cell>
          <cell r="AP33">
            <v>462</v>
          </cell>
          <cell r="AQ33">
            <v>2090</v>
          </cell>
          <cell r="AR33">
            <v>741</v>
          </cell>
          <cell r="AS33">
            <v>147</v>
          </cell>
          <cell r="AT33">
            <v>110</v>
          </cell>
          <cell r="AU33">
            <v>0</v>
          </cell>
          <cell r="AV33">
            <v>126</v>
          </cell>
          <cell r="AW33">
            <v>0</v>
          </cell>
          <cell r="AX33">
            <v>741</v>
          </cell>
          <cell r="AY33">
            <v>1017</v>
          </cell>
          <cell r="AZ33">
            <v>3</v>
          </cell>
          <cell r="BA33">
            <v>146</v>
          </cell>
          <cell r="BB33">
            <v>127</v>
          </cell>
          <cell r="BC33">
            <v>149</v>
          </cell>
          <cell r="BD33">
            <v>0</v>
          </cell>
          <cell r="BE33">
            <v>77</v>
          </cell>
          <cell r="BF33">
            <v>1099</v>
          </cell>
          <cell r="BG33">
            <v>1548</v>
          </cell>
          <cell r="BH33">
            <v>356</v>
          </cell>
          <cell r="BI33">
            <v>2608</v>
          </cell>
          <cell r="BJ33">
            <v>52</v>
          </cell>
          <cell r="BK33">
            <v>87</v>
          </cell>
          <cell r="BL33">
            <v>43</v>
          </cell>
          <cell r="BM33">
            <v>112</v>
          </cell>
          <cell r="BN33">
            <v>292</v>
          </cell>
          <cell r="BO33">
            <v>107</v>
          </cell>
          <cell r="BP33">
            <v>0</v>
          </cell>
          <cell r="BQ33">
            <v>0</v>
          </cell>
          <cell r="BS33">
            <v>72705</v>
          </cell>
          <cell r="BT33">
            <v>0</v>
          </cell>
          <cell r="BU33">
            <v>0</v>
          </cell>
          <cell r="BW33">
            <v>6117</v>
          </cell>
          <cell r="BY33">
            <v>503</v>
          </cell>
          <cell r="CF33">
            <v>575</v>
          </cell>
          <cell r="CH33">
            <v>136556</v>
          </cell>
        </row>
        <row r="34">
          <cell r="E34">
            <v>0</v>
          </cell>
          <cell r="F34">
            <v>131</v>
          </cell>
          <cell r="G34">
            <v>288</v>
          </cell>
          <cell r="H34">
            <v>1252</v>
          </cell>
          <cell r="I34">
            <v>7478</v>
          </cell>
          <cell r="J34">
            <v>374</v>
          </cell>
          <cell r="K34">
            <v>328</v>
          </cell>
          <cell r="L34">
            <v>294</v>
          </cell>
          <cell r="M34">
            <v>100</v>
          </cell>
          <cell r="N34">
            <v>15</v>
          </cell>
          <cell r="O34">
            <v>250</v>
          </cell>
          <cell r="P34">
            <v>220</v>
          </cell>
          <cell r="Q34">
            <v>173</v>
          </cell>
          <cell r="R34">
            <v>1752</v>
          </cell>
          <cell r="S34">
            <v>604</v>
          </cell>
          <cell r="T34">
            <v>409</v>
          </cell>
          <cell r="U34">
            <v>0</v>
          </cell>
          <cell r="V34">
            <v>8</v>
          </cell>
          <cell r="W34">
            <v>2</v>
          </cell>
          <cell r="X34">
            <v>53</v>
          </cell>
          <cell r="Y34">
            <v>0</v>
          </cell>
          <cell r="Z34">
            <v>528</v>
          </cell>
          <cell r="AA34">
            <v>62</v>
          </cell>
          <cell r="AB34">
            <v>301</v>
          </cell>
          <cell r="AC34">
            <v>129</v>
          </cell>
          <cell r="AD34">
            <v>502</v>
          </cell>
          <cell r="AE34">
            <v>7256</v>
          </cell>
          <cell r="AF34">
            <v>599</v>
          </cell>
          <cell r="AG34">
            <v>1043</v>
          </cell>
          <cell r="AH34">
            <v>806</v>
          </cell>
          <cell r="AI34">
            <v>796</v>
          </cell>
          <cell r="AJ34">
            <v>85</v>
          </cell>
          <cell r="AK34">
            <v>264</v>
          </cell>
          <cell r="AL34">
            <v>33</v>
          </cell>
          <cell r="AM34">
            <v>124</v>
          </cell>
          <cell r="AN34">
            <v>1441</v>
          </cell>
          <cell r="AO34">
            <v>61</v>
          </cell>
          <cell r="AP34">
            <v>288</v>
          </cell>
          <cell r="AQ34">
            <v>1273</v>
          </cell>
          <cell r="AR34">
            <v>456</v>
          </cell>
          <cell r="AS34">
            <v>149</v>
          </cell>
          <cell r="AT34">
            <v>88</v>
          </cell>
          <cell r="AU34">
            <v>0</v>
          </cell>
          <cell r="AV34">
            <v>79</v>
          </cell>
          <cell r="AW34">
            <v>0</v>
          </cell>
          <cell r="AX34">
            <v>455</v>
          </cell>
          <cell r="AY34">
            <v>644</v>
          </cell>
          <cell r="AZ34">
            <v>3</v>
          </cell>
          <cell r="BA34">
            <v>98</v>
          </cell>
          <cell r="BB34">
            <v>74</v>
          </cell>
          <cell r="BC34">
            <v>90</v>
          </cell>
          <cell r="BD34">
            <v>0</v>
          </cell>
          <cell r="BE34">
            <v>101</v>
          </cell>
          <cell r="BF34">
            <v>658</v>
          </cell>
          <cell r="BG34">
            <v>980</v>
          </cell>
          <cell r="BH34">
            <v>222</v>
          </cell>
          <cell r="BI34">
            <v>1667</v>
          </cell>
          <cell r="BJ34">
            <v>34</v>
          </cell>
          <cell r="BK34">
            <v>86</v>
          </cell>
          <cell r="BL34">
            <v>34</v>
          </cell>
          <cell r="BM34">
            <v>161</v>
          </cell>
          <cell r="BN34">
            <v>174</v>
          </cell>
          <cell r="BO34">
            <v>63</v>
          </cell>
          <cell r="BP34">
            <v>0</v>
          </cell>
          <cell r="BQ34">
            <v>0</v>
          </cell>
          <cell r="BS34">
            <v>43969</v>
          </cell>
          <cell r="BT34">
            <v>4</v>
          </cell>
          <cell r="BU34">
            <v>1564</v>
          </cell>
          <cell r="BW34">
            <v>3700</v>
          </cell>
          <cell r="BY34">
            <v>921</v>
          </cell>
          <cell r="CF34">
            <v>0</v>
          </cell>
          <cell r="CH34">
            <v>85796</v>
          </cell>
        </row>
        <row r="35">
          <cell r="E35">
            <v>219</v>
          </cell>
          <cell r="F35">
            <v>97</v>
          </cell>
          <cell r="G35">
            <v>208</v>
          </cell>
          <cell r="H35">
            <v>908</v>
          </cell>
          <cell r="I35">
            <v>4995</v>
          </cell>
          <cell r="J35">
            <v>697</v>
          </cell>
          <cell r="K35">
            <v>220</v>
          </cell>
          <cell r="L35">
            <v>234</v>
          </cell>
          <cell r="M35">
            <v>45</v>
          </cell>
          <cell r="N35">
            <v>7</v>
          </cell>
          <cell r="O35">
            <v>167</v>
          </cell>
          <cell r="P35">
            <v>151</v>
          </cell>
          <cell r="Q35">
            <v>123</v>
          </cell>
          <cell r="R35">
            <v>1218</v>
          </cell>
          <cell r="S35">
            <v>408</v>
          </cell>
          <cell r="T35">
            <v>362</v>
          </cell>
          <cell r="U35">
            <v>4</v>
          </cell>
          <cell r="V35">
            <v>53</v>
          </cell>
          <cell r="W35">
            <v>12</v>
          </cell>
          <cell r="X35">
            <v>46</v>
          </cell>
          <cell r="Y35">
            <v>0</v>
          </cell>
          <cell r="Z35">
            <v>379</v>
          </cell>
          <cell r="AA35">
            <v>40</v>
          </cell>
          <cell r="AB35">
            <v>234</v>
          </cell>
          <cell r="AC35">
            <v>87</v>
          </cell>
          <cell r="AD35">
            <v>350</v>
          </cell>
          <cell r="AE35">
            <v>5151</v>
          </cell>
          <cell r="AF35">
            <v>436</v>
          </cell>
          <cell r="AG35">
            <v>1142</v>
          </cell>
          <cell r="AH35">
            <v>0</v>
          </cell>
          <cell r="AI35">
            <v>1274</v>
          </cell>
          <cell r="AJ35">
            <v>59</v>
          </cell>
          <cell r="AK35">
            <v>181</v>
          </cell>
          <cell r="AL35">
            <v>81</v>
          </cell>
          <cell r="AM35">
            <v>89</v>
          </cell>
          <cell r="AN35">
            <v>990</v>
          </cell>
          <cell r="AO35">
            <v>43</v>
          </cell>
          <cell r="AP35">
            <v>197</v>
          </cell>
          <cell r="AQ35">
            <v>892</v>
          </cell>
          <cell r="AR35">
            <v>313</v>
          </cell>
          <cell r="AS35">
            <v>102</v>
          </cell>
          <cell r="AT35">
            <v>65</v>
          </cell>
          <cell r="AU35">
            <v>0</v>
          </cell>
          <cell r="AV35">
            <v>64</v>
          </cell>
          <cell r="AW35">
            <v>0</v>
          </cell>
          <cell r="AX35">
            <v>314</v>
          </cell>
          <cell r="AY35">
            <v>471</v>
          </cell>
          <cell r="AZ35">
            <v>0</v>
          </cell>
          <cell r="BA35">
            <v>71</v>
          </cell>
          <cell r="BB35">
            <v>53</v>
          </cell>
          <cell r="BC35">
            <v>61</v>
          </cell>
          <cell r="BD35">
            <v>11</v>
          </cell>
          <cell r="BE35">
            <v>93</v>
          </cell>
          <cell r="BF35">
            <v>565</v>
          </cell>
          <cell r="BG35">
            <v>728</v>
          </cell>
          <cell r="BH35">
            <v>462</v>
          </cell>
          <cell r="BI35">
            <v>1153</v>
          </cell>
          <cell r="BJ35">
            <v>25</v>
          </cell>
          <cell r="BK35">
            <v>61</v>
          </cell>
          <cell r="BL35">
            <v>23</v>
          </cell>
          <cell r="BM35">
            <v>96</v>
          </cell>
          <cell r="BN35">
            <v>114</v>
          </cell>
          <cell r="BO35">
            <v>44</v>
          </cell>
          <cell r="BP35">
            <v>0</v>
          </cell>
          <cell r="BQ35">
            <v>0</v>
          </cell>
          <cell r="BS35">
            <v>34595.999999999993</v>
          </cell>
          <cell r="BT35">
            <v>15</v>
          </cell>
          <cell r="BU35">
            <v>1935</v>
          </cell>
          <cell r="BW35">
            <v>2537</v>
          </cell>
          <cell r="BY35">
            <v>632</v>
          </cell>
          <cell r="CF35">
            <v>8920</v>
          </cell>
          <cell r="CH35">
            <v>75323</v>
          </cell>
        </row>
        <row r="36">
          <cell r="E36">
            <v>119</v>
          </cell>
          <cell r="F36">
            <v>8</v>
          </cell>
          <cell r="G36">
            <v>16</v>
          </cell>
          <cell r="H36">
            <v>70</v>
          </cell>
          <cell r="I36">
            <v>213</v>
          </cell>
          <cell r="J36">
            <v>88</v>
          </cell>
          <cell r="K36">
            <v>17</v>
          </cell>
          <cell r="L36">
            <v>16</v>
          </cell>
          <cell r="M36">
            <v>0</v>
          </cell>
          <cell r="N36">
            <v>0</v>
          </cell>
          <cell r="O36">
            <v>12</v>
          </cell>
          <cell r="P36">
            <v>12</v>
          </cell>
          <cell r="Q36">
            <v>9</v>
          </cell>
          <cell r="R36">
            <v>96</v>
          </cell>
          <cell r="S36">
            <v>31</v>
          </cell>
          <cell r="T36">
            <v>26</v>
          </cell>
          <cell r="U36">
            <v>0</v>
          </cell>
          <cell r="V36">
            <v>0</v>
          </cell>
          <cell r="W36">
            <v>0</v>
          </cell>
          <cell r="X36">
            <v>3</v>
          </cell>
          <cell r="Y36">
            <v>0</v>
          </cell>
          <cell r="Z36">
            <v>29</v>
          </cell>
          <cell r="AA36">
            <v>3</v>
          </cell>
          <cell r="AB36">
            <v>17</v>
          </cell>
          <cell r="AC36">
            <v>7</v>
          </cell>
          <cell r="AD36">
            <v>27</v>
          </cell>
          <cell r="AE36">
            <v>401</v>
          </cell>
          <cell r="AF36">
            <v>33</v>
          </cell>
          <cell r="AG36">
            <v>67</v>
          </cell>
          <cell r="AH36">
            <v>13</v>
          </cell>
          <cell r="AI36">
            <v>50</v>
          </cell>
          <cell r="AJ36">
            <v>4</v>
          </cell>
          <cell r="AK36">
            <v>16</v>
          </cell>
          <cell r="AL36">
            <v>6</v>
          </cell>
          <cell r="AM36">
            <v>6</v>
          </cell>
          <cell r="AN36">
            <v>77</v>
          </cell>
          <cell r="AO36">
            <v>3</v>
          </cell>
          <cell r="AP36">
            <v>16</v>
          </cell>
          <cell r="AQ36">
            <v>70</v>
          </cell>
          <cell r="AR36">
            <v>25</v>
          </cell>
          <cell r="AS36">
            <v>8</v>
          </cell>
          <cell r="AT36">
            <v>5</v>
          </cell>
          <cell r="AU36">
            <v>0</v>
          </cell>
          <cell r="AV36">
            <v>4</v>
          </cell>
          <cell r="AW36">
            <v>0</v>
          </cell>
          <cell r="AX36">
            <v>25</v>
          </cell>
          <cell r="AY36">
            <v>35</v>
          </cell>
          <cell r="AZ36">
            <v>0</v>
          </cell>
          <cell r="BA36">
            <v>6</v>
          </cell>
          <cell r="BB36">
            <v>5</v>
          </cell>
          <cell r="BC36">
            <v>5</v>
          </cell>
          <cell r="BD36">
            <v>0</v>
          </cell>
          <cell r="BE36">
            <v>7</v>
          </cell>
          <cell r="BF36">
            <v>37</v>
          </cell>
          <cell r="BG36">
            <v>52</v>
          </cell>
          <cell r="BH36">
            <v>12</v>
          </cell>
          <cell r="BI36">
            <v>92</v>
          </cell>
          <cell r="BJ36">
            <v>1</v>
          </cell>
          <cell r="BK36">
            <v>5</v>
          </cell>
          <cell r="BL36">
            <v>2</v>
          </cell>
          <cell r="BM36">
            <v>9</v>
          </cell>
          <cell r="BN36">
            <v>6</v>
          </cell>
          <cell r="BO36">
            <v>4</v>
          </cell>
          <cell r="BP36">
            <v>0</v>
          </cell>
          <cell r="BQ36">
            <v>0</v>
          </cell>
          <cell r="BS36">
            <v>670</v>
          </cell>
          <cell r="BT36">
            <v>0</v>
          </cell>
          <cell r="BU36">
            <v>87</v>
          </cell>
          <cell r="BW36">
            <v>205</v>
          </cell>
          <cell r="BY36">
            <v>51</v>
          </cell>
          <cell r="CF36">
            <v>0</v>
          </cell>
          <cell r="CH36">
            <v>2939</v>
          </cell>
        </row>
        <row r="37"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19</v>
          </cell>
          <cell r="J37">
            <v>1</v>
          </cell>
          <cell r="K37">
            <v>1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211</v>
          </cell>
          <cell r="S37">
            <v>42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</v>
          </cell>
          <cell r="AC37">
            <v>0</v>
          </cell>
          <cell r="AD37">
            <v>1</v>
          </cell>
          <cell r="AE37">
            <v>18</v>
          </cell>
          <cell r="AF37">
            <v>2</v>
          </cell>
          <cell r="AG37">
            <v>3</v>
          </cell>
          <cell r="AH37">
            <v>7</v>
          </cell>
          <cell r="AI37">
            <v>3</v>
          </cell>
          <cell r="AJ37">
            <v>0</v>
          </cell>
          <cell r="AK37">
            <v>0</v>
          </cell>
          <cell r="AL37">
            <v>1</v>
          </cell>
          <cell r="AM37">
            <v>0</v>
          </cell>
          <cell r="AN37">
            <v>3</v>
          </cell>
          <cell r="AO37">
            <v>0</v>
          </cell>
          <cell r="AP37">
            <v>1</v>
          </cell>
          <cell r="AQ37">
            <v>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40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0</v>
          </cell>
          <cell r="BE37">
            <v>74</v>
          </cell>
          <cell r="BF37">
            <v>0</v>
          </cell>
          <cell r="BG37">
            <v>10</v>
          </cell>
          <cell r="BH37">
            <v>1</v>
          </cell>
          <cell r="BI37">
            <v>5</v>
          </cell>
          <cell r="BJ37">
            <v>0</v>
          </cell>
          <cell r="BK37">
            <v>1</v>
          </cell>
          <cell r="BL37">
            <v>0</v>
          </cell>
          <cell r="BM37">
            <v>5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2019</v>
          </cell>
          <cell r="BT37">
            <v>0</v>
          </cell>
          <cell r="BU37">
            <v>4</v>
          </cell>
          <cell r="BW37">
            <v>10</v>
          </cell>
          <cell r="BY37">
            <v>2</v>
          </cell>
          <cell r="CF37">
            <v>5894</v>
          </cell>
          <cell r="CH37">
            <v>8386</v>
          </cell>
        </row>
        <row r="38">
          <cell r="E38">
            <v>0</v>
          </cell>
          <cell r="F38">
            <v>15</v>
          </cell>
          <cell r="G38">
            <v>0</v>
          </cell>
          <cell r="H38">
            <v>81</v>
          </cell>
          <cell r="I38">
            <v>0</v>
          </cell>
          <cell r="J38">
            <v>76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19</v>
          </cell>
          <cell r="AC38">
            <v>0</v>
          </cell>
          <cell r="AD38">
            <v>1</v>
          </cell>
          <cell r="AE38">
            <v>160</v>
          </cell>
          <cell r="AF38">
            <v>0</v>
          </cell>
          <cell r="AG38">
            <v>32</v>
          </cell>
          <cell r="AH38">
            <v>0</v>
          </cell>
          <cell r="AI38">
            <v>3904</v>
          </cell>
          <cell r="AJ38">
            <v>79</v>
          </cell>
          <cell r="AK38">
            <v>97</v>
          </cell>
          <cell r="AL38">
            <v>3966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>
            <v>1495</v>
          </cell>
          <cell r="AR38">
            <v>0</v>
          </cell>
          <cell r="AS38">
            <v>19</v>
          </cell>
          <cell r="AT38">
            <v>10</v>
          </cell>
          <cell r="AU38">
            <v>0</v>
          </cell>
          <cell r="AV38">
            <v>2</v>
          </cell>
          <cell r="AW38">
            <v>0</v>
          </cell>
          <cell r="AX38">
            <v>26</v>
          </cell>
          <cell r="AY38">
            <v>51</v>
          </cell>
          <cell r="AZ38">
            <v>0</v>
          </cell>
          <cell r="BA38">
            <v>26</v>
          </cell>
          <cell r="BB38">
            <v>0</v>
          </cell>
          <cell r="BC38">
            <v>0</v>
          </cell>
          <cell r="BD38">
            <v>0</v>
          </cell>
          <cell r="BE38">
            <v>416</v>
          </cell>
          <cell r="BF38">
            <v>2</v>
          </cell>
          <cell r="BG38">
            <v>0</v>
          </cell>
          <cell r="BH38">
            <v>0</v>
          </cell>
          <cell r="BI38">
            <v>15</v>
          </cell>
          <cell r="BJ38">
            <v>0</v>
          </cell>
          <cell r="BK38">
            <v>10</v>
          </cell>
          <cell r="BL38">
            <v>4</v>
          </cell>
          <cell r="BM38">
            <v>243</v>
          </cell>
          <cell r="BN38">
            <v>0</v>
          </cell>
          <cell r="BO38">
            <v>1</v>
          </cell>
          <cell r="BP38">
            <v>0</v>
          </cell>
          <cell r="BQ38">
            <v>0</v>
          </cell>
          <cell r="BS38">
            <v>6942.4998199999973</v>
          </cell>
          <cell r="BT38">
            <v>0</v>
          </cell>
          <cell r="BU38">
            <v>911</v>
          </cell>
          <cell r="BW38">
            <v>0</v>
          </cell>
          <cell r="BY38">
            <v>0</v>
          </cell>
          <cell r="CF38">
            <v>2770</v>
          </cell>
          <cell r="CH38">
            <v>21381.499819999997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31</v>
          </cell>
          <cell r="I39">
            <v>0</v>
          </cell>
          <cell r="J39">
            <v>232</v>
          </cell>
          <cell r="K39">
            <v>0</v>
          </cell>
          <cell r="L39">
            <v>15</v>
          </cell>
          <cell r="M39">
            <v>2</v>
          </cell>
          <cell r="N39">
            <v>0</v>
          </cell>
          <cell r="O39">
            <v>4</v>
          </cell>
          <cell r="P39">
            <v>1</v>
          </cell>
          <cell r="Q39">
            <v>7</v>
          </cell>
          <cell r="R39">
            <v>11</v>
          </cell>
          <cell r="S39">
            <v>0</v>
          </cell>
          <cell r="T39">
            <v>79</v>
          </cell>
          <cell r="U39">
            <v>4</v>
          </cell>
          <cell r="V39">
            <v>19</v>
          </cell>
          <cell r="W39">
            <v>18</v>
          </cell>
          <cell r="X39">
            <v>13</v>
          </cell>
          <cell r="Y39">
            <v>0</v>
          </cell>
          <cell r="Z39">
            <v>8</v>
          </cell>
          <cell r="AA39">
            <v>0</v>
          </cell>
          <cell r="AB39">
            <v>778</v>
          </cell>
          <cell r="AC39">
            <v>0</v>
          </cell>
          <cell r="AD39">
            <v>0</v>
          </cell>
          <cell r="AE39">
            <v>798</v>
          </cell>
          <cell r="AF39">
            <v>78</v>
          </cell>
          <cell r="AG39">
            <v>415</v>
          </cell>
          <cell r="AH39">
            <v>13</v>
          </cell>
          <cell r="AI39">
            <v>150</v>
          </cell>
          <cell r="AJ39">
            <v>0</v>
          </cell>
          <cell r="AK39">
            <v>0</v>
          </cell>
          <cell r="AL39">
            <v>499</v>
          </cell>
          <cell r="AM39">
            <v>28</v>
          </cell>
          <cell r="AN39">
            <v>53</v>
          </cell>
          <cell r="AO39">
            <v>6</v>
          </cell>
          <cell r="AP39">
            <v>24</v>
          </cell>
          <cell r="AQ39">
            <v>1825</v>
          </cell>
          <cell r="AR39">
            <v>0</v>
          </cell>
          <cell r="AS39">
            <v>998</v>
          </cell>
          <cell r="AT39">
            <v>382</v>
          </cell>
          <cell r="AU39">
            <v>3</v>
          </cell>
          <cell r="AV39">
            <v>12</v>
          </cell>
          <cell r="AW39">
            <v>0</v>
          </cell>
          <cell r="AX39">
            <v>69</v>
          </cell>
          <cell r="AY39">
            <v>93</v>
          </cell>
          <cell r="AZ39">
            <v>4</v>
          </cell>
          <cell r="BA39">
            <v>32</v>
          </cell>
          <cell r="BB39">
            <v>1</v>
          </cell>
          <cell r="BC39">
            <v>0</v>
          </cell>
          <cell r="BD39">
            <v>3</v>
          </cell>
          <cell r="BE39">
            <v>161</v>
          </cell>
          <cell r="BF39">
            <v>7</v>
          </cell>
          <cell r="BG39">
            <v>245</v>
          </cell>
          <cell r="BH39">
            <v>2</v>
          </cell>
          <cell r="BI39">
            <v>35</v>
          </cell>
          <cell r="BJ39">
            <v>1</v>
          </cell>
          <cell r="BK39">
            <v>98</v>
          </cell>
          <cell r="BL39">
            <v>14</v>
          </cell>
          <cell r="BM39">
            <v>390</v>
          </cell>
          <cell r="BN39">
            <v>2</v>
          </cell>
          <cell r="BO39">
            <v>69</v>
          </cell>
          <cell r="BP39">
            <v>0</v>
          </cell>
          <cell r="BQ39">
            <v>0</v>
          </cell>
          <cell r="BS39">
            <v>1498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692</v>
          </cell>
          <cell r="CH39">
            <v>9922</v>
          </cell>
        </row>
        <row r="40">
          <cell r="E40">
            <v>0</v>
          </cell>
          <cell r="F40">
            <v>6</v>
          </cell>
          <cell r="G40">
            <v>0</v>
          </cell>
          <cell r="H40">
            <v>0</v>
          </cell>
          <cell r="I40">
            <v>0</v>
          </cell>
          <cell r="J40">
            <v>65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</v>
          </cell>
          <cell r="Q40">
            <v>0</v>
          </cell>
          <cell r="R40">
            <v>0</v>
          </cell>
          <cell r="S40">
            <v>0</v>
          </cell>
          <cell r="T40">
            <v>6</v>
          </cell>
          <cell r="U40">
            <v>0</v>
          </cell>
          <cell r="V40">
            <v>9</v>
          </cell>
          <cell r="W40">
            <v>0</v>
          </cell>
          <cell r="X40">
            <v>0</v>
          </cell>
          <cell r="Y40">
            <v>0</v>
          </cell>
          <cell r="Z40">
            <v>2</v>
          </cell>
          <cell r="AA40">
            <v>0</v>
          </cell>
          <cell r="AB40">
            <v>19</v>
          </cell>
          <cell r="AC40">
            <v>0</v>
          </cell>
          <cell r="AD40">
            <v>0</v>
          </cell>
          <cell r="AE40">
            <v>188</v>
          </cell>
          <cell r="AF40">
            <v>2</v>
          </cell>
          <cell r="AG40">
            <v>47</v>
          </cell>
          <cell r="AH40">
            <v>0</v>
          </cell>
          <cell r="AI40">
            <v>626</v>
          </cell>
          <cell r="AJ40">
            <v>0</v>
          </cell>
          <cell r="AK40">
            <v>12</v>
          </cell>
          <cell r="AL40">
            <v>367</v>
          </cell>
          <cell r="AM40">
            <v>0</v>
          </cell>
          <cell r="AN40">
            <v>332</v>
          </cell>
          <cell r="AO40">
            <v>0</v>
          </cell>
          <cell r="AP40">
            <v>107</v>
          </cell>
          <cell r="AQ40">
            <v>2</v>
          </cell>
          <cell r="AR40">
            <v>259</v>
          </cell>
          <cell r="AS40">
            <v>121</v>
          </cell>
          <cell r="AT40">
            <v>62</v>
          </cell>
          <cell r="AU40">
            <v>1</v>
          </cell>
          <cell r="AV40">
            <v>0</v>
          </cell>
          <cell r="AW40">
            <v>0</v>
          </cell>
          <cell r="AX40">
            <v>17</v>
          </cell>
          <cell r="AY40">
            <v>150</v>
          </cell>
          <cell r="AZ40">
            <v>8</v>
          </cell>
          <cell r="BA40">
            <v>12</v>
          </cell>
          <cell r="BB40">
            <v>15</v>
          </cell>
          <cell r="BC40">
            <v>0</v>
          </cell>
          <cell r="BD40">
            <v>0</v>
          </cell>
          <cell r="BE40">
            <v>530</v>
          </cell>
          <cell r="BF40">
            <v>0</v>
          </cell>
          <cell r="BG40">
            <v>769</v>
          </cell>
          <cell r="BH40">
            <v>64</v>
          </cell>
          <cell r="BI40">
            <v>272</v>
          </cell>
          <cell r="BJ40">
            <v>7</v>
          </cell>
          <cell r="BK40">
            <v>213</v>
          </cell>
          <cell r="BL40">
            <v>73</v>
          </cell>
          <cell r="BM40">
            <v>437</v>
          </cell>
          <cell r="BN40">
            <v>32</v>
          </cell>
          <cell r="BO40">
            <v>0</v>
          </cell>
          <cell r="BP40">
            <v>0</v>
          </cell>
          <cell r="BQ40">
            <v>0</v>
          </cell>
          <cell r="BS40">
            <v>40781</v>
          </cell>
          <cell r="BT40">
            <v>0</v>
          </cell>
          <cell r="BU40">
            <v>705</v>
          </cell>
          <cell r="BW40">
            <v>0</v>
          </cell>
          <cell r="BY40">
            <v>0</v>
          </cell>
          <cell r="CF40">
            <v>20350</v>
          </cell>
          <cell r="CH40">
            <v>66669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</v>
          </cell>
          <cell r="I41">
            <v>4</v>
          </cell>
          <cell r="J41">
            <v>0</v>
          </cell>
          <cell r="K41">
            <v>0</v>
          </cell>
          <cell r="L41">
            <v>0</v>
          </cell>
          <cell r="M41">
            <v>882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4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5</v>
          </cell>
          <cell r="AH41">
            <v>2</v>
          </cell>
          <cell r="AI41">
            <v>3</v>
          </cell>
          <cell r="AJ41">
            <v>0</v>
          </cell>
          <cell r="AK41">
            <v>0</v>
          </cell>
          <cell r="AL41">
            <v>2</v>
          </cell>
          <cell r="AM41">
            <v>0</v>
          </cell>
          <cell r="AN41">
            <v>0</v>
          </cell>
          <cell r="AO41">
            <v>1</v>
          </cell>
          <cell r="AP41">
            <v>0</v>
          </cell>
          <cell r="AQ41">
            <v>0</v>
          </cell>
          <cell r="AR41">
            <v>0</v>
          </cell>
          <cell r="AS41">
            <v>19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2</v>
          </cell>
          <cell r="AZ41">
            <v>0</v>
          </cell>
          <cell r="BA41">
            <v>5</v>
          </cell>
          <cell r="BB41">
            <v>14</v>
          </cell>
          <cell r="BC41">
            <v>0</v>
          </cell>
          <cell r="BD41">
            <v>0</v>
          </cell>
          <cell r="BE41">
            <v>2</v>
          </cell>
          <cell r="BF41">
            <v>9</v>
          </cell>
          <cell r="BG41">
            <v>0</v>
          </cell>
          <cell r="BH41">
            <v>0</v>
          </cell>
          <cell r="BI41">
            <v>2</v>
          </cell>
          <cell r="BJ41">
            <v>0</v>
          </cell>
          <cell r="BK41">
            <v>7</v>
          </cell>
          <cell r="BL41">
            <v>0</v>
          </cell>
          <cell r="BM41">
            <v>7</v>
          </cell>
          <cell r="BN41">
            <v>0</v>
          </cell>
          <cell r="BO41">
            <v>1</v>
          </cell>
          <cell r="BP41">
            <v>0</v>
          </cell>
          <cell r="BQ41">
            <v>0</v>
          </cell>
          <cell r="BS41">
            <v>1007</v>
          </cell>
          <cell r="BT41">
            <v>0</v>
          </cell>
          <cell r="BU41">
            <v>20</v>
          </cell>
          <cell r="BW41">
            <v>0</v>
          </cell>
          <cell r="BY41">
            <v>1</v>
          </cell>
          <cell r="CF41">
            <v>627</v>
          </cell>
          <cell r="CH41">
            <v>2632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0</v>
          </cell>
          <cell r="AG42">
            <v>2</v>
          </cell>
          <cell r="AH42">
            <v>0</v>
          </cell>
          <cell r="AI42">
            <v>10</v>
          </cell>
          <cell r="AJ42">
            <v>0</v>
          </cell>
          <cell r="AK42">
            <v>0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4026</v>
          </cell>
          <cell r="AQ42">
            <v>6217</v>
          </cell>
          <cell r="AR42">
            <v>0</v>
          </cell>
          <cell r="AS42">
            <v>5</v>
          </cell>
          <cell r="AT42">
            <v>26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</v>
          </cell>
          <cell r="AZ42">
            <v>0</v>
          </cell>
          <cell r="BA42">
            <v>755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7</v>
          </cell>
          <cell r="BJ42">
            <v>0</v>
          </cell>
          <cell r="BK42">
            <v>48</v>
          </cell>
          <cell r="BL42">
            <v>0</v>
          </cell>
          <cell r="BM42">
            <v>10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4681</v>
          </cell>
          <cell r="BT42">
            <v>2384</v>
          </cell>
          <cell r="BU42">
            <v>0</v>
          </cell>
          <cell r="BW42">
            <v>0</v>
          </cell>
          <cell r="BY42">
            <v>0</v>
          </cell>
          <cell r="CF42">
            <v>460</v>
          </cell>
          <cell r="CH42">
            <v>18635</v>
          </cell>
        </row>
        <row r="43">
          <cell r="E43">
            <v>0</v>
          </cell>
          <cell r="F43">
            <v>1</v>
          </cell>
          <cell r="G43">
            <v>3</v>
          </cell>
          <cell r="H43">
            <v>114</v>
          </cell>
          <cell r="I43">
            <v>0</v>
          </cell>
          <cell r="J43">
            <v>866</v>
          </cell>
          <cell r="K43">
            <v>0</v>
          </cell>
          <cell r="L43">
            <v>50</v>
          </cell>
          <cell r="M43">
            <v>7</v>
          </cell>
          <cell r="N43">
            <v>0</v>
          </cell>
          <cell r="O43">
            <v>12</v>
          </cell>
          <cell r="P43">
            <v>5</v>
          </cell>
          <cell r="Q43">
            <v>25</v>
          </cell>
          <cell r="R43">
            <v>39</v>
          </cell>
          <cell r="S43">
            <v>0</v>
          </cell>
          <cell r="T43">
            <v>297</v>
          </cell>
          <cell r="U43">
            <v>16</v>
          </cell>
          <cell r="V43">
            <v>71</v>
          </cell>
          <cell r="W43">
            <v>68</v>
          </cell>
          <cell r="X43">
            <v>49</v>
          </cell>
          <cell r="Y43">
            <v>0</v>
          </cell>
          <cell r="Z43">
            <v>29</v>
          </cell>
          <cell r="AA43">
            <v>0</v>
          </cell>
          <cell r="AB43">
            <v>2997</v>
          </cell>
          <cell r="AC43">
            <v>0</v>
          </cell>
          <cell r="AD43">
            <v>0</v>
          </cell>
          <cell r="AE43">
            <v>1339</v>
          </cell>
          <cell r="AF43">
            <v>300</v>
          </cell>
          <cell r="AG43">
            <v>1574</v>
          </cell>
          <cell r="AH43">
            <v>67</v>
          </cell>
          <cell r="AI43">
            <v>524</v>
          </cell>
          <cell r="AJ43">
            <v>0</v>
          </cell>
          <cell r="AK43">
            <v>3</v>
          </cell>
          <cell r="AL43">
            <v>454</v>
          </cell>
          <cell r="AM43">
            <v>104</v>
          </cell>
          <cell r="AN43">
            <v>202</v>
          </cell>
          <cell r="AO43">
            <v>20</v>
          </cell>
          <cell r="AP43">
            <v>87</v>
          </cell>
          <cell r="AQ43">
            <v>9638</v>
          </cell>
          <cell r="AR43">
            <v>0</v>
          </cell>
          <cell r="AS43">
            <v>3858</v>
          </cell>
          <cell r="AT43">
            <v>1484</v>
          </cell>
          <cell r="AU43">
            <v>11</v>
          </cell>
          <cell r="AV43">
            <v>258</v>
          </cell>
          <cell r="AW43">
            <v>0</v>
          </cell>
          <cell r="AX43">
            <v>269</v>
          </cell>
          <cell r="AY43">
            <v>353</v>
          </cell>
          <cell r="AZ43">
            <v>3</v>
          </cell>
          <cell r="BA43">
            <v>120</v>
          </cell>
          <cell r="BB43">
            <v>4</v>
          </cell>
          <cell r="BC43">
            <v>0</v>
          </cell>
          <cell r="BD43">
            <v>10</v>
          </cell>
          <cell r="BE43">
            <v>608</v>
          </cell>
          <cell r="BF43">
            <v>20</v>
          </cell>
          <cell r="BG43">
            <v>159</v>
          </cell>
          <cell r="BH43">
            <v>15</v>
          </cell>
          <cell r="BI43">
            <v>134</v>
          </cell>
          <cell r="BJ43">
            <v>8</v>
          </cell>
          <cell r="BK43">
            <v>374</v>
          </cell>
          <cell r="BL43">
            <v>57</v>
          </cell>
          <cell r="BM43">
            <v>1505</v>
          </cell>
          <cell r="BN43">
            <v>8</v>
          </cell>
          <cell r="BO43">
            <v>269</v>
          </cell>
          <cell r="BP43">
            <v>0</v>
          </cell>
          <cell r="BQ43">
            <v>0</v>
          </cell>
          <cell r="BS43">
            <v>24857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19296</v>
          </cell>
          <cell r="CH43">
            <v>72641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5</v>
          </cell>
          <cell r="I44">
            <v>0</v>
          </cell>
          <cell r="J44">
            <v>97</v>
          </cell>
          <cell r="K44">
            <v>0</v>
          </cell>
          <cell r="L44">
            <v>1</v>
          </cell>
          <cell r="M44">
            <v>67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</v>
          </cell>
          <cell r="U44">
            <v>0</v>
          </cell>
          <cell r="V44">
            <v>0</v>
          </cell>
          <cell r="W44">
            <v>3</v>
          </cell>
          <cell r="X44">
            <v>2</v>
          </cell>
          <cell r="Y44">
            <v>0</v>
          </cell>
          <cell r="Z44">
            <v>1</v>
          </cell>
          <cell r="AA44">
            <v>0</v>
          </cell>
          <cell r="AB44">
            <v>49</v>
          </cell>
          <cell r="AC44">
            <v>0</v>
          </cell>
          <cell r="AD44">
            <v>0</v>
          </cell>
          <cell r="AE44">
            <v>9</v>
          </cell>
          <cell r="AF44">
            <v>0</v>
          </cell>
          <cell r="AG44">
            <v>15</v>
          </cell>
          <cell r="AH44">
            <v>0</v>
          </cell>
          <cell r="AI44">
            <v>4</v>
          </cell>
          <cell r="AJ44">
            <v>0</v>
          </cell>
          <cell r="AK44">
            <v>0</v>
          </cell>
          <cell r="AL44">
            <v>21</v>
          </cell>
          <cell r="AM44">
            <v>0</v>
          </cell>
          <cell r="AN44">
            <v>7</v>
          </cell>
          <cell r="AO44">
            <v>1</v>
          </cell>
          <cell r="AP44">
            <v>3</v>
          </cell>
          <cell r="AQ44">
            <v>1019</v>
          </cell>
          <cell r="AR44">
            <v>480</v>
          </cell>
          <cell r="AS44">
            <v>808</v>
          </cell>
          <cell r="AT44">
            <v>297</v>
          </cell>
          <cell r="AU44">
            <v>2</v>
          </cell>
          <cell r="AV44">
            <v>8</v>
          </cell>
          <cell r="AW44">
            <v>0</v>
          </cell>
          <cell r="AX44">
            <v>12</v>
          </cell>
          <cell r="AY44">
            <v>94</v>
          </cell>
          <cell r="AZ44">
            <v>0</v>
          </cell>
          <cell r="BA44">
            <v>13</v>
          </cell>
          <cell r="BB44">
            <v>0</v>
          </cell>
          <cell r="BC44">
            <v>0</v>
          </cell>
          <cell r="BD44">
            <v>1</v>
          </cell>
          <cell r="BE44">
            <v>37</v>
          </cell>
          <cell r="BF44">
            <v>0</v>
          </cell>
          <cell r="BG44">
            <v>0</v>
          </cell>
          <cell r="BH44">
            <v>1</v>
          </cell>
          <cell r="BI44">
            <v>46</v>
          </cell>
          <cell r="BJ44">
            <v>0</v>
          </cell>
          <cell r="BK44">
            <v>14</v>
          </cell>
          <cell r="BL44">
            <v>3</v>
          </cell>
          <cell r="BM44">
            <v>121</v>
          </cell>
          <cell r="BN44">
            <v>4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17652</v>
          </cell>
          <cell r="BY44">
            <v>0</v>
          </cell>
          <cell r="CF44">
            <v>2764</v>
          </cell>
          <cell r="CH44">
            <v>23667</v>
          </cell>
        </row>
        <row r="45">
          <cell r="E45">
            <v>0</v>
          </cell>
          <cell r="F45">
            <v>4</v>
          </cell>
          <cell r="G45">
            <v>18</v>
          </cell>
          <cell r="H45">
            <v>615</v>
          </cell>
          <cell r="I45">
            <v>587</v>
          </cell>
          <cell r="J45">
            <v>1508</v>
          </cell>
          <cell r="K45">
            <v>60</v>
          </cell>
          <cell r="L45">
            <v>127</v>
          </cell>
          <cell r="M45">
            <v>68</v>
          </cell>
          <cell r="N45">
            <v>0</v>
          </cell>
          <cell r="O45">
            <v>41</v>
          </cell>
          <cell r="P45">
            <v>17</v>
          </cell>
          <cell r="Q45">
            <v>49</v>
          </cell>
          <cell r="R45">
            <v>441</v>
          </cell>
          <cell r="S45">
            <v>119</v>
          </cell>
          <cell r="T45">
            <v>591</v>
          </cell>
          <cell r="U45">
            <v>14</v>
          </cell>
          <cell r="V45">
            <v>20</v>
          </cell>
          <cell r="W45">
            <v>32</v>
          </cell>
          <cell r="X45">
            <v>24</v>
          </cell>
          <cell r="Y45">
            <v>0</v>
          </cell>
          <cell r="Z45">
            <v>200</v>
          </cell>
          <cell r="AA45">
            <v>38</v>
          </cell>
          <cell r="AB45">
            <v>2252</v>
          </cell>
          <cell r="AC45">
            <v>0</v>
          </cell>
          <cell r="AD45">
            <v>0</v>
          </cell>
          <cell r="AE45">
            <v>3257</v>
          </cell>
          <cell r="AF45">
            <v>839</v>
          </cell>
          <cell r="AG45">
            <v>3715</v>
          </cell>
          <cell r="AH45">
            <v>3128</v>
          </cell>
          <cell r="AI45">
            <v>581</v>
          </cell>
          <cell r="AJ45">
            <v>21</v>
          </cell>
          <cell r="AK45">
            <v>48</v>
          </cell>
          <cell r="AL45">
            <v>226</v>
          </cell>
          <cell r="AM45">
            <v>50</v>
          </cell>
          <cell r="AN45">
            <v>1302</v>
          </cell>
          <cell r="AO45">
            <v>11</v>
          </cell>
          <cell r="AP45">
            <v>94</v>
          </cell>
          <cell r="AQ45">
            <v>219</v>
          </cell>
          <cell r="AR45">
            <v>73</v>
          </cell>
          <cell r="AS45">
            <v>3833</v>
          </cell>
          <cell r="AT45">
            <v>346</v>
          </cell>
          <cell r="AU45">
            <v>1</v>
          </cell>
          <cell r="AV45">
            <v>231</v>
          </cell>
          <cell r="AW45">
            <v>8708</v>
          </cell>
          <cell r="AX45">
            <v>69</v>
          </cell>
          <cell r="AY45">
            <v>191</v>
          </cell>
          <cell r="AZ45">
            <v>0</v>
          </cell>
          <cell r="BA45">
            <v>15</v>
          </cell>
          <cell r="BB45">
            <v>120</v>
          </cell>
          <cell r="BC45">
            <v>41</v>
          </cell>
          <cell r="BD45">
            <v>2</v>
          </cell>
          <cell r="BE45">
            <v>103</v>
          </cell>
          <cell r="BF45">
            <v>164</v>
          </cell>
          <cell r="BG45">
            <v>745</v>
          </cell>
          <cell r="BH45">
            <v>229</v>
          </cell>
          <cell r="BI45">
            <v>306</v>
          </cell>
          <cell r="BJ45">
            <v>8</v>
          </cell>
          <cell r="BK45">
            <v>102</v>
          </cell>
          <cell r="BL45">
            <v>212</v>
          </cell>
          <cell r="BM45">
            <v>392</v>
          </cell>
          <cell r="BN45">
            <v>428</v>
          </cell>
          <cell r="BO45">
            <v>819</v>
          </cell>
          <cell r="BP45">
            <v>41</v>
          </cell>
          <cell r="BQ45">
            <v>0</v>
          </cell>
          <cell r="BS45">
            <v>10037</v>
          </cell>
          <cell r="BT45">
            <v>0</v>
          </cell>
          <cell r="BU45">
            <v>119</v>
          </cell>
          <cell r="BW45">
            <v>0</v>
          </cell>
          <cell r="BY45">
            <v>0</v>
          </cell>
          <cell r="CF45">
            <v>1579</v>
          </cell>
          <cell r="CH45">
            <v>49230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63</v>
          </cell>
          <cell r="I46">
            <v>0</v>
          </cell>
          <cell r="J46">
            <v>231</v>
          </cell>
          <cell r="K46">
            <v>0</v>
          </cell>
          <cell r="L46">
            <v>10</v>
          </cell>
          <cell r="M46">
            <v>0</v>
          </cell>
          <cell r="N46">
            <v>0</v>
          </cell>
          <cell r="O46">
            <v>0</v>
          </cell>
          <cell r="P46">
            <v>2</v>
          </cell>
          <cell r="Q46">
            <v>1</v>
          </cell>
          <cell r="R46">
            <v>11</v>
          </cell>
          <cell r="S46">
            <v>0</v>
          </cell>
          <cell r="T46">
            <v>152</v>
          </cell>
          <cell r="U46">
            <v>0</v>
          </cell>
          <cell r="V46">
            <v>4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>
            <v>0</v>
          </cell>
          <cell r="AB46">
            <v>46</v>
          </cell>
          <cell r="AC46">
            <v>0</v>
          </cell>
          <cell r="AD46">
            <v>0</v>
          </cell>
          <cell r="AE46">
            <v>580</v>
          </cell>
          <cell r="AF46">
            <v>52</v>
          </cell>
          <cell r="AG46">
            <v>597</v>
          </cell>
          <cell r="AH46">
            <v>42</v>
          </cell>
          <cell r="AI46">
            <v>15</v>
          </cell>
          <cell r="AJ46">
            <v>0</v>
          </cell>
          <cell r="AK46">
            <v>1</v>
          </cell>
          <cell r="AL46">
            <v>165</v>
          </cell>
          <cell r="AM46">
            <v>2</v>
          </cell>
          <cell r="AN46">
            <v>17</v>
          </cell>
          <cell r="AO46">
            <v>1</v>
          </cell>
          <cell r="AP46">
            <v>7</v>
          </cell>
          <cell r="AQ46">
            <v>28</v>
          </cell>
          <cell r="AR46">
            <v>9</v>
          </cell>
          <cell r="AS46">
            <v>678</v>
          </cell>
          <cell r="AT46">
            <v>564.9554300000018</v>
          </cell>
          <cell r="AU46">
            <v>4</v>
          </cell>
          <cell r="AV46">
            <v>7</v>
          </cell>
          <cell r="AW46">
            <v>1010</v>
          </cell>
          <cell r="AX46">
            <v>8</v>
          </cell>
          <cell r="AY46">
            <v>37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12</v>
          </cell>
          <cell r="BF46">
            <v>70</v>
          </cell>
          <cell r="BG46">
            <v>6</v>
          </cell>
          <cell r="BH46">
            <v>2</v>
          </cell>
          <cell r="BI46">
            <v>118</v>
          </cell>
          <cell r="BJ46">
            <v>3</v>
          </cell>
          <cell r="BK46">
            <v>38</v>
          </cell>
          <cell r="BL46">
            <v>8</v>
          </cell>
          <cell r="BM46">
            <v>91</v>
          </cell>
          <cell r="BN46">
            <v>0</v>
          </cell>
          <cell r="BO46">
            <v>64</v>
          </cell>
          <cell r="BP46">
            <v>0</v>
          </cell>
          <cell r="BQ46">
            <v>0</v>
          </cell>
          <cell r="BS46">
            <v>5648.0445699999982</v>
          </cell>
          <cell r="BT46">
            <v>0</v>
          </cell>
          <cell r="BU46">
            <v>0</v>
          </cell>
          <cell r="BW46">
            <v>0</v>
          </cell>
          <cell r="BY46">
            <v>0</v>
          </cell>
          <cell r="CF46">
            <v>409</v>
          </cell>
          <cell r="CH46">
            <v>10822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11</v>
          </cell>
          <cell r="I47">
            <v>0</v>
          </cell>
          <cell r="J47">
            <v>44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3</v>
          </cell>
          <cell r="S47">
            <v>0</v>
          </cell>
          <cell r="T47">
            <v>28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0</v>
          </cell>
          <cell r="AB47">
            <v>8</v>
          </cell>
          <cell r="AC47">
            <v>0</v>
          </cell>
          <cell r="AD47">
            <v>0</v>
          </cell>
          <cell r="AE47">
            <v>108</v>
          </cell>
          <cell r="AF47">
            <v>9</v>
          </cell>
          <cell r="AG47">
            <v>111</v>
          </cell>
          <cell r="AH47">
            <v>7</v>
          </cell>
          <cell r="AI47">
            <v>3</v>
          </cell>
          <cell r="AJ47">
            <v>0</v>
          </cell>
          <cell r="AK47">
            <v>0</v>
          </cell>
          <cell r="AL47">
            <v>30</v>
          </cell>
          <cell r="AM47">
            <v>0</v>
          </cell>
          <cell r="AN47">
            <v>4</v>
          </cell>
          <cell r="AO47">
            <v>0</v>
          </cell>
          <cell r="AP47">
            <v>1</v>
          </cell>
          <cell r="AQ47">
            <v>5</v>
          </cell>
          <cell r="AR47">
            <v>2</v>
          </cell>
          <cell r="AS47">
            <v>127</v>
          </cell>
          <cell r="AT47">
            <v>105</v>
          </cell>
          <cell r="AU47">
            <v>1</v>
          </cell>
          <cell r="AV47">
            <v>1</v>
          </cell>
          <cell r="AW47">
            <v>187</v>
          </cell>
          <cell r="AX47">
            <v>1</v>
          </cell>
          <cell r="AY47">
            <v>8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3</v>
          </cell>
          <cell r="BF47">
            <v>12</v>
          </cell>
          <cell r="BG47">
            <v>0</v>
          </cell>
          <cell r="BH47">
            <v>0</v>
          </cell>
          <cell r="BI47">
            <v>22</v>
          </cell>
          <cell r="BJ47">
            <v>0</v>
          </cell>
          <cell r="BK47">
            <v>8</v>
          </cell>
          <cell r="BL47">
            <v>1</v>
          </cell>
          <cell r="BM47">
            <v>20</v>
          </cell>
          <cell r="BN47">
            <v>0</v>
          </cell>
          <cell r="BO47">
            <v>12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886</v>
          </cell>
        </row>
        <row r="48">
          <cell r="E48">
            <v>0</v>
          </cell>
          <cell r="F48">
            <v>37</v>
          </cell>
          <cell r="G48">
            <v>3</v>
          </cell>
          <cell r="H48">
            <v>40</v>
          </cell>
          <cell r="I48">
            <v>0</v>
          </cell>
          <cell r="J48">
            <v>1410</v>
          </cell>
          <cell r="K48">
            <v>0</v>
          </cell>
          <cell r="L48">
            <v>205</v>
          </cell>
          <cell r="M48">
            <v>0</v>
          </cell>
          <cell r="N48">
            <v>0</v>
          </cell>
          <cell r="O48">
            <v>0</v>
          </cell>
          <cell r="P48">
            <v>19</v>
          </cell>
          <cell r="Q48">
            <v>2</v>
          </cell>
          <cell r="R48">
            <v>0</v>
          </cell>
          <cell r="S48">
            <v>0</v>
          </cell>
          <cell r="T48">
            <v>131</v>
          </cell>
          <cell r="U48">
            <v>76</v>
          </cell>
          <cell r="V48">
            <v>16</v>
          </cell>
          <cell r="W48">
            <v>135</v>
          </cell>
          <cell r="X48">
            <v>98</v>
          </cell>
          <cell r="Y48">
            <v>0</v>
          </cell>
          <cell r="Z48">
            <v>51</v>
          </cell>
          <cell r="AA48">
            <v>0</v>
          </cell>
          <cell r="AB48">
            <v>213</v>
          </cell>
          <cell r="AC48">
            <v>0</v>
          </cell>
          <cell r="AD48">
            <v>4</v>
          </cell>
          <cell r="AE48">
            <v>674</v>
          </cell>
          <cell r="AF48">
            <v>100</v>
          </cell>
          <cell r="AG48">
            <v>547</v>
          </cell>
          <cell r="AH48">
            <v>348</v>
          </cell>
          <cell r="AI48">
            <v>230</v>
          </cell>
          <cell r="AJ48">
            <v>0</v>
          </cell>
          <cell r="AK48">
            <v>13</v>
          </cell>
          <cell r="AL48">
            <v>178</v>
          </cell>
          <cell r="AM48">
            <v>34</v>
          </cell>
          <cell r="AN48">
            <v>157</v>
          </cell>
          <cell r="AO48">
            <v>12</v>
          </cell>
          <cell r="AP48">
            <v>24</v>
          </cell>
          <cell r="AQ48">
            <v>716</v>
          </cell>
          <cell r="AR48">
            <v>87</v>
          </cell>
          <cell r="AS48">
            <v>1072</v>
          </cell>
          <cell r="AT48">
            <v>315</v>
          </cell>
          <cell r="AU48">
            <v>2</v>
          </cell>
          <cell r="AV48">
            <v>1040</v>
          </cell>
          <cell r="AW48">
            <v>0</v>
          </cell>
          <cell r="AX48">
            <v>109</v>
          </cell>
          <cell r="AY48">
            <v>334</v>
          </cell>
          <cell r="AZ48">
            <v>31</v>
          </cell>
          <cell r="BA48">
            <v>144</v>
          </cell>
          <cell r="BB48">
            <v>22</v>
          </cell>
          <cell r="BC48">
            <v>0</v>
          </cell>
          <cell r="BD48">
            <v>2</v>
          </cell>
          <cell r="BE48">
            <v>191</v>
          </cell>
          <cell r="BF48">
            <v>196</v>
          </cell>
          <cell r="BG48">
            <v>672</v>
          </cell>
          <cell r="BH48">
            <v>14</v>
          </cell>
          <cell r="BI48">
            <v>13</v>
          </cell>
          <cell r="BJ48">
            <v>4</v>
          </cell>
          <cell r="BK48">
            <v>124</v>
          </cell>
          <cell r="BL48">
            <v>13</v>
          </cell>
          <cell r="BM48">
            <v>42</v>
          </cell>
          <cell r="BN48">
            <v>13</v>
          </cell>
          <cell r="BO48">
            <v>728</v>
          </cell>
          <cell r="BP48">
            <v>0</v>
          </cell>
          <cell r="BQ48">
            <v>0</v>
          </cell>
          <cell r="BS48">
            <v>55.277850000002218</v>
          </cell>
          <cell r="BT48">
            <v>89.722149999997782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10786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105549.05279999999</v>
          </cell>
          <cell r="BT49">
            <v>21.947200000009616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105571</v>
          </cell>
        </row>
        <row r="50">
          <cell r="E50">
            <v>0</v>
          </cell>
          <cell r="F50">
            <v>10</v>
          </cell>
          <cell r="G50">
            <v>25</v>
          </cell>
          <cell r="H50">
            <v>28</v>
          </cell>
          <cell r="I50">
            <v>0</v>
          </cell>
          <cell r="J50">
            <v>346</v>
          </cell>
          <cell r="K50">
            <v>0</v>
          </cell>
          <cell r="L50">
            <v>19</v>
          </cell>
          <cell r="M50">
            <v>0</v>
          </cell>
          <cell r="N50">
            <v>0</v>
          </cell>
          <cell r="O50">
            <v>0</v>
          </cell>
          <cell r="P50">
            <v>33</v>
          </cell>
          <cell r="Q50">
            <v>0</v>
          </cell>
          <cell r="R50">
            <v>2</v>
          </cell>
          <cell r="S50">
            <v>0</v>
          </cell>
          <cell r="T50">
            <v>115</v>
          </cell>
          <cell r="U50">
            <v>0</v>
          </cell>
          <cell r="V50">
            <v>12</v>
          </cell>
          <cell r="W50">
            <v>0</v>
          </cell>
          <cell r="X50">
            <v>0</v>
          </cell>
          <cell r="Y50">
            <v>0</v>
          </cell>
          <cell r="Z50">
            <v>6</v>
          </cell>
          <cell r="AA50">
            <v>0</v>
          </cell>
          <cell r="AB50">
            <v>400</v>
          </cell>
          <cell r="AC50">
            <v>0</v>
          </cell>
          <cell r="AD50">
            <v>0</v>
          </cell>
          <cell r="AE50">
            <v>1465</v>
          </cell>
          <cell r="AF50">
            <v>334</v>
          </cell>
          <cell r="AG50">
            <v>901</v>
          </cell>
          <cell r="AH50">
            <v>568</v>
          </cell>
          <cell r="AI50">
            <v>2913</v>
          </cell>
          <cell r="AJ50">
            <v>0</v>
          </cell>
          <cell r="AK50">
            <v>10</v>
          </cell>
          <cell r="AL50">
            <v>343</v>
          </cell>
          <cell r="AM50">
            <v>16</v>
          </cell>
          <cell r="AN50">
            <v>64</v>
          </cell>
          <cell r="AO50">
            <v>7</v>
          </cell>
          <cell r="AP50">
            <v>65</v>
          </cell>
          <cell r="AQ50">
            <v>477</v>
          </cell>
          <cell r="AR50">
            <v>18</v>
          </cell>
          <cell r="AS50">
            <v>626</v>
          </cell>
          <cell r="AT50">
            <v>130</v>
          </cell>
          <cell r="AU50">
            <v>1</v>
          </cell>
          <cell r="AV50">
            <v>15</v>
          </cell>
          <cell r="AW50">
            <v>0</v>
          </cell>
          <cell r="AX50">
            <v>29.947880000003352</v>
          </cell>
          <cell r="AY50">
            <v>1405</v>
          </cell>
          <cell r="AZ50">
            <v>0</v>
          </cell>
          <cell r="BA50">
            <v>60</v>
          </cell>
          <cell r="BB50">
            <v>0</v>
          </cell>
          <cell r="BC50">
            <v>3</v>
          </cell>
          <cell r="BD50">
            <v>0</v>
          </cell>
          <cell r="BE50">
            <v>152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118</v>
          </cell>
          <cell r="BL50">
            <v>19</v>
          </cell>
          <cell r="BM50">
            <v>198</v>
          </cell>
          <cell r="BN50">
            <v>7</v>
          </cell>
          <cell r="BO50">
            <v>0</v>
          </cell>
          <cell r="BP50">
            <v>0</v>
          </cell>
          <cell r="BQ50">
            <v>0</v>
          </cell>
          <cell r="BS50">
            <v>69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25069</v>
          </cell>
          <cell r="CH50">
            <v>36080.947880000007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122</v>
          </cell>
          <cell r="I51">
            <v>12</v>
          </cell>
          <cell r="J51">
            <v>632</v>
          </cell>
          <cell r="K51">
            <v>0</v>
          </cell>
          <cell r="L51">
            <v>26</v>
          </cell>
          <cell r="M51">
            <v>19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8</v>
          </cell>
          <cell r="S51">
            <v>0</v>
          </cell>
          <cell r="T51">
            <v>24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41</v>
          </cell>
          <cell r="AA51">
            <v>0</v>
          </cell>
          <cell r="AB51">
            <v>0</v>
          </cell>
          <cell r="AC51">
            <v>0</v>
          </cell>
          <cell r="AD51">
            <v>1</v>
          </cell>
          <cell r="AE51">
            <v>18197</v>
          </cell>
          <cell r="AF51">
            <v>143</v>
          </cell>
          <cell r="AG51">
            <v>656</v>
          </cell>
          <cell r="AH51">
            <v>0</v>
          </cell>
          <cell r="AI51">
            <v>65</v>
          </cell>
          <cell r="AJ51">
            <v>0</v>
          </cell>
          <cell r="AK51">
            <v>80</v>
          </cell>
          <cell r="AL51">
            <v>263</v>
          </cell>
          <cell r="AM51">
            <v>0</v>
          </cell>
          <cell r="AN51">
            <v>0</v>
          </cell>
          <cell r="AO51">
            <v>7</v>
          </cell>
          <cell r="AP51">
            <v>142</v>
          </cell>
          <cell r="AQ51">
            <v>307</v>
          </cell>
          <cell r="AR51">
            <v>15</v>
          </cell>
          <cell r="AS51">
            <v>5208</v>
          </cell>
          <cell r="AT51">
            <v>1080</v>
          </cell>
          <cell r="AU51">
            <v>8</v>
          </cell>
          <cell r="AV51">
            <v>31</v>
          </cell>
          <cell r="AW51">
            <v>0</v>
          </cell>
          <cell r="AX51">
            <v>0</v>
          </cell>
          <cell r="AY51">
            <v>6377.0006099999955</v>
          </cell>
          <cell r="AZ51">
            <v>0</v>
          </cell>
          <cell r="BA51">
            <v>126</v>
          </cell>
          <cell r="BB51">
            <v>98</v>
          </cell>
          <cell r="BC51">
            <v>0</v>
          </cell>
          <cell r="BD51">
            <v>0</v>
          </cell>
          <cell r="BE51">
            <v>434</v>
          </cell>
          <cell r="BF51">
            <v>0</v>
          </cell>
          <cell r="BG51">
            <v>0</v>
          </cell>
          <cell r="BH51">
            <v>0</v>
          </cell>
          <cell r="BI51">
            <v>19</v>
          </cell>
          <cell r="BJ51">
            <v>0</v>
          </cell>
          <cell r="BK51">
            <v>557</v>
          </cell>
          <cell r="BL51">
            <v>132</v>
          </cell>
          <cell r="BM51">
            <v>722</v>
          </cell>
          <cell r="BN51">
            <v>10</v>
          </cell>
          <cell r="BO51">
            <v>0</v>
          </cell>
          <cell r="BP51">
            <v>0</v>
          </cell>
          <cell r="BQ51">
            <v>0</v>
          </cell>
          <cell r="BS51">
            <v>882.9993900000045</v>
          </cell>
          <cell r="BT51">
            <v>514</v>
          </cell>
          <cell r="BU51">
            <v>1535</v>
          </cell>
          <cell r="BW51">
            <v>20</v>
          </cell>
          <cell r="BY51">
            <v>0</v>
          </cell>
          <cell r="CF51">
            <v>7071</v>
          </cell>
          <cell r="CH51">
            <v>45585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19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112</v>
          </cell>
          <cell r="AC52">
            <v>0</v>
          </cell>
          <cell r="AD52">
            <v>0</v>
          </cell>
          <cell r="AE52">
            <v>387</v>
          </cell>
          <cell r="AF52">
            <v>55</v>
          </cell>
          <cell r="AG52">
            <v>162</v>
          </cell>
          <cell r="AH52">
            <v>46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14</v>
          </cell>
          <cell r="AQ52">
            <v>0</v>
          </cell>
          <cell r="AR52">
            <v>0</v>
          </cell>
          <cell r="AS52">
            <v>5</v>
          </cell>
          <cell r="AT52">
            <v>1</v>
          </cell>
          <cell r="AU52">
            <v>0</v>
          </cell>
          <cell r="AV52">
            <v>0</v>
          </cell>
          <cell r="AW52">
            <v>0</v>
          </cell>
          <cell r="AX52">
            <v>22</v>
          </cell>
          <cell r="AY52">
            <v>25</v>
          </cell>
          <cell r="AZ52">
            <v>144.98556999999983</v>
          </cell>
          <cell r="BA52">
            <v>7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10</v>
          </cell>
          <cell r="BH52">
            <v>0</v>
          </cell>
          <cell r="BI52">
            <v>0</v>
          </cell>
          <cell r="BJ52">
            <v>0</v>
          </cell>
          <cell r="BK52">
            <v>3</v>
          </cell>
          <cell r="BL52">
            <v>0</v>
          </cell>
          <cell r="BM52">
            <v>0</v>
          </cell>
          <cell r="BN52">
            <v>315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1160.0144300000002</v>
          </cell>
          <cell r="BW52">
            <v>0</v>
          </cell>
          <cell r="BY52">
            <v>0</v>
          </cell>
          <cell r="CF52">
            <v>19</v>
          </cell>
          <cell r="CH52">
            <v>2508</v>
          </cell>
        </row>
        <row r="53">
          <cell r="E53">
            <v>0</v>
          </cell>
          <cell r="F53">
            <v>0</v>
          </cell>
          <cell r="G53">
            <v>25</v>
          </cell>
          <cell r="H53">
            <v>39</v>
          </cell>
          <cell r="I53">
            <v>93</v>
          </cell>
          <cell r="J53">
            <v>213</v>
          </cell>
          <cell r="K53">
            <v>0</v>
          </cell>
          <cell r="L53">
            <v>1</v>
          </cell>
          <cell r="M53">
            <v>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31</v>
          </cell>
          <cell r="U53">
            <v>0</v>
          </cell>
          <cell r="V53">
            <v>80</v>
          </cell>
          <cell r="W53">
            <v>0</v>
          </cell>
          <cell r="X53">
            <v>0</v>
          </cell>
          <cell r="Y53">
            <v>0</v>
          </cell>
          <cell r="Z53">
            <v>13</v>
          </cell>
          <cell r="AA53">
            <v>0</v>
          </cell>
          <cell r="AB53">
            <v>224</v>
          </cell>
          <cell r="AC53">
            <v>0</v>
          </cell>
          <cell r="AD53">
            <v>0</v>
          </cell>
          <cell r="AE53">
            <v>157</v>
          </cell>
          <cell r="AF53">
            <v>220</v>
          </cell>
          <cell r="AG53">
            <v>681</v>
          </cell>
          <cell r="AH53">
            <v>167</v>
          </cell>
          <cell r="AI53">
            <v>21</v>
          </cell>
          <cell r="AJ53">
            <v>0</v>
          </cell>
          <cell r="AK53">
            <v>19</v>
          </cell>
          <cell r="AL53">
            <v>148</v>
          </cell>
          <cell r="AM53">
            <v>58</v>
          </cell>
          <cell r="AN53">
            <v>32</v>
          </cell>
          <cell r="AO53">
            <v>13</v>
          </cell>
          <cell r="AP53">
            <v>116</v>
          </cell>
          <cell r="AQ53">
            <v>3663</v>
          </cell>
          <cell r="AR53">
            <v>0</v>
          </cell>
          <cell r="AS53">
            <v>1369</v>
          </cell>
          <cell r="AT53">
            <v>285</v>
          </cell>
          <cell r="AU53">
            <v>2</v>
          </cell>
          <cell r="AV53">
            <v>144</v>
          </cell>
          <cell r="AW53">
            <v>0</v>
          </cell>
          <cell r="AX53">
            <v>63</v>
          </cell>
          <cell r="AY53">
            <v>138</v>
          </cell>
          <cell r="AZ53">
            <v>0</v>
          </cell>
          <cell r="BA53">
            <v>89.2580399999988</v>
          </cell>
          <cell r="BB53">
            <v>0</v>
          </cell>
          <cell r="BC53">
            <v>1</v>
          </cell>
          <cell r="BD53">
            <v>0</v>
          </cell>
          <cell r="BE53">
            <v>177</v>
          </cell>
          <cell r="BF53">
            <v>2</v>
          </cell>
          <cell r="BG53">
            <v>0</v>
          </cell>
          <cell r="BH53">
            <v>0</v>
          </cell>
          <cell r="BI53">
            <v>5</v>
          </cell>
          <cell r="BJ53">
            <v>0</v>
          </cell>
          <cell r="BK53">
            <v>174</v>
          </cell>
          <cell r="BL53">
            <v>46</v>
          </cell>
          <cell r="BM53">
            <v>226</v>
          </cell>
          <cell r="BN53">
            <v>3</v>
          </cell>
          <cell r="BO53">
            <v>211</v>
          </cell>
          <cell r="BP53">
            <v>0</v>
          </cell>
          <cell r="BQ53">
            <v>0</v>
          </cell>
          <cell r="BS53">
            <v>0</v>
          </cell>
          <cell r="BT53">
            <v>0</v>
          </cell>
          <cell r="BU53">
            <v>0</v>
          </cell>
          <cell r="BW53">
            <v>9.7419600000011997</v>
          </cell>
          <cell r="BY53">
            <v>0</v>
          </cell>
          <cell r="CF53">
            <v>996</v>
          </cell>
          <cell r="CH53">
            <v>9957</v>
          </cell>
        </row>
        <row r="54">
          <cell r="E54">
            <v>377</v>
          </cell>
          <cell r="F54">
            <v>0</v>
          </cell>
          <cell r="G54">
            <v>1</v>
          </cell>
          <cell r="H54">
            <v>3</v>
          </cell>
          <cell r="I54">
            <v>0</v>
          </cell>
          <cell r="J54">
            <v>49</v>
          </cell>
          <cell r="K54">
            <v>0</v>
          </cell>
          <cell r="L54">
            <v>1</v>
          </cell>
          <cell r="M54">
            <v>2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2</v>
          </cell>
          <cell r="S54">
            <v>0</v>
          </cell>
          <cell r="T54">
            <v>11</v>
          </cell>
          <cell r="U54">
            <v>0</v>
          </cell>
          <cell r="V54">
            <v>10</v>
          </cell>
          <cell r="W54">
            <v>0</v>
          </cell>
          <cell r="X54">
            <v>0</v>
          </cell>
          <cell r="Y54">
            <v>0</v>
          </cell>
          <cell r="Z54">
            <v>2</v>
          </cell>
          <cell r="AA54">
            <v>0</v>
          </cell>
          <cell r="AB54">
            <v>85</v>
          </cell>
          <cell r="AC54">
            <v>0</v>
          </cell>
          <cell r="AD54">
            <v>0</v>
          </cell>
          <cell r="AE54">
            <v>68</v>
          </cell>
          <cell r="AF54">
            <v>5</v>
          </cell>
          <cell r="AG54">
            <v>5</v>
          </cell>
          <cell r="AH54">
            <v>11</v>
          </cell>
          <cell r="AI54">
            <v>5</v>
          </cell>
          <cell r="AJ54">
            <v>0</v>
          </cell>
          <cell r="AK54">
            <v>2</v>
          </cell>
          <cell r="AL54">
            <v>7</v>
          </cell>
          <cell r="AM54">
            <v>1</v>
          </cell>
          <cell r="AN54">
            <v>8</v>
          </cell>
          <cell r="AO54">
            <v>3</v>
          </cell>
          <cell r="AP54">
            <v>4</v>
          </cell>
          <cell r="AQ54">
            <v>47</v>
          </cell>
          <cell r="AR54">
            <v>0</v>
          </cell>
          <cell r="AS54">
            <v>73</v>
          </cell>
          <cell r="AT54">
            <v>16</v>
          </cell>
          <cell r="AU54">
            <v>0</v>
          </cell>
          <cell r="AV54">
            <v>3</v>
          </cell>
          <cell r="AW54">
            <v>0</v>
          </cell>
          <cell r="AX54">
            <v>3</v>
          </cell>
          <cell r="AY54">
            <v>81</v>
          </cell>
          <cell r="AZ54">
            <v>0</v>
          </cell>
          <cell r="BA54">
            <v>3</v>
          </cell>
          <cell r="BB54">
            <v>4.3247200000005304</v>
          </cell>
          <cell r="BC54">
            <v>0</v>
          </cell>
          <cell r="BD54">
            <v>1</v>
          </cell>
          <cell r="BE54">
            <v>12</v>
          </cell>
          <cell r="BF54">
            <v>1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10</v>
          </cell>
          <cell r="BL54">
            <v>2</v>
          </cell>
          <cell r="BM54">
            <v>10</v>
          </cell>
          <cell r="BN54">
            <v>0</v>
          </cell>
          <cell r="BO54">
            <v>29</v>
          </cell>
          <cell r="BP54">
            <v>0</v>
          </cell>
          <cell r="BQ54">
            <v>0</v>
          </cell>
          <cell r="BS54">
            <v>2238.6752799999995</v>
          </cell>
          <cell r="BT54">
            <v>142</v>
          </cell>
          <cell r="BU54">
            <v>0</v>
          </cell>
          <cell r="BW54">
            <v>4</v>
          </cell>
          <cell r="BY54">
            <v>0</v>
          </cell>
          <cell r="CF54">
            <v>1645</v>
          </cell>
          <cell r="CH54">
            <v>4988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28</v>
          </cell>
          <cell r="I55">
            <v>0</v>
          </cell>
          <cell r="J55">
            <v>75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27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0</v>
          </cell>
          <cell r="AD55">
            <v>1</v>
          </cell>
          <cell r="AE55">
            <v>128</v>
          </cell>
          <cell r="AF55">
            <v>1</v>
          </cell>
          <cell r="AG55">
            <v>220</v>
          </cell>
          <cell r="AH55">
            <v>0</v>
          </cell>
          <cell r="AI55">
            <v>42</v>
          </cell>
          <cell r="AJ55">
            <v>0</v>
          </cell>
          <cell r="AK55">
            <v>2</v>
          </cell>
          <cell r="AL55">
            <v>20</v>
          </cell>
          <cell r="AM55">
            <v>0</v>
          </cell>
          <cell r="AN55">
            <v>2</v>
          </cell>
          <cell r="AO55">
            <v>0</v>
          </cell>
          <cell r="AP55">
            <v>2</v>
          </cell>
          <cell r="AQ55">
            <v>1</v>
          </cell>
          <cell r="AR55">
            <v>3</v>
          </cell>
          <cell r="AS55">
            <v>77</v>
          </cell>
          <cell r="AT55">
            <v>25</v>
          </cell>
          <cell r="AU55">
            <v>0</v>
          </cell>
          <cell r="AV55">
            <v>1</v>
          </cell>
          <cell r="AW55">
            <v>0</v>
          </cell>
          <cell r="AX55">
            <v>3</v>
          </cell>
          <cell r="AY55">
            <v>8</v>
          </cell>
          <cell r="AZ55">
            <v>0</v>
          </cell>
          <cell r="BA55">
            <v>4</v>
          </cell>
          <cell r="BB55">
            <v>0</v>
          </cell>
          <cell r="BC55">
            <v>1.3477700000003101</v>
          </cell>
          <cell r="BD55">
            <v>0</v>
          </cell>
          <cell r="BE55">
            <v>30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6</v>
          </cell>
          <cell r="BL55">
            <v>2</v>
          </cell>
          <cell r="BM55">
            <v>36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3145.6522299999997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288</v>
          </cell>
          <cell r="CH55">
            <v>4180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18</v>
          </cell>
          <cell r="I56">
            <v>0</v>
          </cell>
          <cell r="J56">
            <v>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</v>
          </cell>
          <cell r="AC56">
            <v>0</v>
          </cell>
          <cell r="AD56">
            <v>0</v>
          </cell>
          <cell r="AE56">
            <v>61</v>
          </cell>
          <cell r="AF56">
            <v>1</v>
          </cell>
          <cell r="AG56">
            <v>23</v>
          </cell>
          <cell r="AH56">
            <v>0</v>
          </cell>
          <cell r="AI56">
            <v>13</v>
          </cell>
          <cell r="AJ56">
            <v>0</v>
          </cell>
          <cell r="AK56">
            <v>16</v>
          </cell>
          <cell r="AL56">
            <v>46</v>
          </cell>
          <cell r="AM56">
            <v>0</v>
          </cell>
          <cell r="AN56">
            <v>0</v>
          </cell>
          <cell r="AO56">
            <v>1</v>
          </cell>
          <cell r="AP56">
            <v>32</v>
          </cell>
          <cell r="AQ56">
            <v>3</v>
          </cell>
          <cell r="AR56">
            <v>3</v>
          </cell>
          <cell r="AS56">
            <v>25</v>
          </cell>
          <cell r="AT56">
            <v>192</v>
          </cell>
          <cell r="AU56">
            <v>1</v>
          </cell>
          <cell r="AV56">
            <v>7</v>
          </cell>
          <cell r="AW56">
            <v>0</v>
          </cell>
          <cell r="AX56">
            <v>24</v>
          </cell>
          <cell r="AY56">
            <v>45</v>
          </cell>
          <cell r="AZ56">
            <v>0</v>
          </cell>
          <cell r="BA56">
            <v>23</v>
          </cell>
          <cell r="BB56">
            <v>0</v>
          </cell>
          <cell r="BC56">
            <v>0</v>
          </cell>
          <cell r="BD56">
            <v>0</v>
          </cell>
          <cell r="BE56">
            <v>76.52733000000012</v>
          </cell>
          <cell r="BF56">
            <v>0</v>
          </cell>
          <cell r="BG56">
            <v>0</v>
          </cell>
          <cell r="BH56">
            <v>0</v>
          </cell>
          <cell r="BI56">
            <v>2</v>
          </cell>
          <cell r="BJ56">
            <v>0</v>
          </cell>
          <cell r="BK56">
            <v>19</v>
          </cell>
          <cell r="BL56">
            <v>25</v>
          </cell>
          <cell r="BM56">
            <v>134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18.47266999999988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829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36</v>
          </cell>
          <cell r="I57">
            <v>0</v>
          </cell>
          <cell r="J57">
            <v>133</v>
          </cell>
          <cell r="K57">
            <v>0</v>
          </cell>
          <cell r="L57">
            <v>29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</v>
          </cell>
          <cell r="R57">
            <v>10</v>
          </cell>
          <cell r="S57">
            <v>0</v>
          </cell>
          <cell r="T57">
            <v>4</v>
          </cell>
          <cell r="U57">
            <v>2</v>
          </cell>
          <cell r="V57">
            <v>73</v>
          </cell>
          <cell r="W57">
            <v>8</v>
          </cell>
          <cell r="X57">
            <v>8</v>
          </cell>
          <cell r="Y57">
            <v>0</v>
          </cell>
          <cell r="Z57">
            <v>4</v>
          </cell>
          <cell r="AA57">
            <v>1</v>
          </cell>
          <cell r="AB57">
            <v>88</v>
          </cell>
          <cell r="AC57">
            <v>0</v>
          </cell>
          <cell r="AD57">
            <v>0</v>
          </cell>
          <cell r="AE57">
            <v>234</v>
          </cell>
          <cell r="AF57">
            <v>25</v>
          </cell>
          <cell r="AG57">
            <v>55</v>
          </cell>
          <cell r="AH57">
            <v>0</v>
          </cell>
          <cell r="AI57">
            <v>219</v>
          </cell>
          <cell r="AJ57">
            <v>1</v>
          </cell>
          <cell r="AK57">
            <v>42</v>
          </cell>
          <cell r="AL57">
            <v>106</v>
          </cell>
          <cell r="AM57">
            <v>34</v>
          </cell>
          <cell r="AN57">
            <v>0</v>
          </cell>
          <cell r="AO57">
            <v>0</v>
          </cell>
          <cell r="AP57">
            <v>3</v>
          </cell>
          <cell r="AQ57">
            <v>258</v>
          </cell>
          <cell r="AR57">
            <v>14</v>
          </cell>
          <cell r="AS57">
            <v>7</v>
          </cell>
          <cell r="AT57">
            <v>4</v>
          </cell>
          <cell r="AU57">
            <v>0</v>
          </cell>
          <cell r="AV57">
            <v>5</v>
          </cell>
          <cell r="AW57">
            <v>0</v>
          </cell>
          <cell r="AX57">
            <v>35</v>
          </cell>
          <cell r="AY57">
            <v>90</v>
          </cell>
          <cell r="AZ57">
            <v>0</v>
          </cell>
          <cell r="BA57">
            <v>17</v>
          </cell>
          <cell r="BB57">
            <v>0</v>
          </cell>
          <cell r="BC57">
            <v>0</v>
          </cell>
          <cell r="BD57">
            <v>1</v>
          </cell>
          <cell r="BE57">
            <v>9.6334299999980431</v>
          </cell>
          <cell r="BF57">
            <v>44</v>
          </cell>
          <cell r="BG57">
            <v>0</v>
          </cell>
          <cell r="BH57">
            <v>0</v>
          </cell>
          <cell r="BI57">
            <v>6</v>
          </cell>
          <cell r="BJ57">
            <v>0</v>
          </cell>
          <cell r="BK57">
            <v>10</v>
          </cell>
          <cell r="BL57">
            <v>3</v>
          </cell>
          <cell r="BM57">
            <v>98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5305.366570000002</v>
          </cell>
          <cell r="BT57">
            <v>0</v>
          </cell>
          <cell r="BU57">
            <v>0</v>
          </cell>
          <cell r="BW57">
            <v>0</v>
          </cell>
          <cell r="BY57">
            <v>0</v>
          </cell>
          <cell r="CF57">
            <v>5735</v>
          </cell>
          <cell r="CH57">
            <v>12760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113</v>
          </cell>
          <cell r="I58">
            <v>0</v>
          </cell>
          <cell r="J58">
            <v>874</v>
          </cell>
          <cell r="K58">
            <v>0</v>
          </cell>
          <cell r="L58">
            <v>0</v>
          </cell>
          <cell r="M58">
            <v>19</v>
          </cell>
          <cell r="N58">
            <v>0</v>
          </cell>
          <cell r="O58">
            <v>0</v>
          </cell>
          <cell r="P58">
            <v>62</v>
          </cell>
          <cell r="Q58">
            <v>17</v>
          </cell>
          <cell r="R58">
            <v>19</v>
          </cell>
          <cell r="S58">
            <v>0</v>
          </cell>
          <cell r="T58">
            <v>309</v>
          </cell>
          <cell r="U58">
            <v>2</v>
          </cell>
          <cell r="V58">
            <v>96</v>
          </cell>
          <cell r="W58">
            <v>0</v>
          </cell>
          <cell r="X58">
            <v>2</v>
          </cell>
          <cell r="Y58">
            <v>0</v>
          </cell>
          <cell r="Z58">
            <v>16</v>
          </cell>
          <cell r="AA58">
            <v>0</v>
          </cell>
          <cell r="AB58">
            <v>1732</v>
          </cell>
          <cell r="AC58">
            <v>0</v>
          </cell>
          <cell r="AD58">
            <v>0</v>
          </cell>
          <cell r="AE58">
            <v>4293</v>
          </cell>
          <cell r="AF58">
            <v>86</v>
          </cell>
          <cell r="AG58">
            <v>802</v>
          </cell>
          <cell r="AH58">
            <v>0</v>
          </cell>
          <cell r="AI58">
            <v>6320</v>
          </cell>
          <cell r="AJ58">
            <v>0</v>
          </cell>
          <cell r="AK58">
            <v>10</v>
          </cell>
          <cell r="AL58">
            <v>265</v>
          </cell>
          <cell r="AM58">
            <v>13</v>
          </cell>
          <cell r="AN58">
            <v>179</v>
          </cell>
          <cell r="AO58">
            <v>61</v>
          </cell>
          <cell r="AP58">
            <v>113</v>
          </cell>
          <cell r="AQ58">
            <v>3924</v>
          </cell>
          <cell r="AR58">
            <v>0</v>
          </cell>
          <cell r="AS58">
            <v>1115</v>
          </cell>
          <cell r="AT58">
            <v>205</v>
          </cell>
          <cell r="AU58">
            <v>2</v>
          </cell>
          <cell r="AV58">
            <v>79</v>
          </cell>
          <cell r="AW58">
            <v>0</v>
          </cell>
          <cell r="AX58">
            <v>63</v>
          </cell>
          <cell r="AY58">
            <v>2410</v>
          </cell>
          <cell r="AZ58">
            <v>34</v>
          </cell>
          <cell r="BA58">
            <v>88</v>
          </cell>
          <cell r="BB58">
            <v>18</v>
          </cell>
          <cell r="BC58">
            <v>0</v>
          </cell>
          <cell r="BD58">
            <v>4</v>
          </cell>
          <cell r="BE58">
            <v>237</v>
          </cell>
          <cell r="BF58">
            <v>285.75594000001729</v>
          </cell>
          <cell r="BG58">
            <v>6881</v>
          </cell>
          <cell r="BH58">
            <v>133</v>
          </cell>
          <cell r="BI58">
            <v>1516</v>
          </cell>
          <cell r="BJ58">
            <v>60</v>
          </cell>
          <cell r="BK58">
            <v>274</v>
          </cell>
          <cell r="BL58">
            <v>36</v>
          </cell>
          <cell r="BM58">
            <v>204</v>
          </cell>
          <cell r="BN58">
            <v>0</v>
          </cell>
          <cell r="BO58">
            <v>259</v>
          </cell>
          <cell r="BP58">
            <v>0</v>
          </cell>
          <cell r="BQ58">
            <v>0</v>
          </cell>
          <cell r="BS58">
            <v>2890.2440599999863</v>
          </cell>
          <cell r="BT58">
            <v>9</v>
          </cell>
          <cell r="BU58">
            <v>768</v>
          </cell>
          <cell r="BW58">
            <v>0</v>
          </cell>
          <cell r="BY58">
            <v>0</v>
          </cell>
          <cell r="CF58">
            <v>29763</v>
          </cell>
          <cell r="CH58">
            <v>66661</v>
          </cell>
        </row>
        <row r="59">
          <cell r="E59">
            <v>0</v>
          </cell>
          <cell r="F59">
            <v>3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214</v>
          </cell>
          <cell r="AE59">
            <v>84</v>
          </cell>
          <cell r="AF59">
            <v>0</v>
          </cell>
          <cell r="AG59">
            <v>138</v>
          </cell>
          <cell r="AH59">
            <v>0</v>
          </cell>
          <cell r="AI59">
            <v>29</v>
          </cell>
          <cell r="AJ59">
            <v>0</v>
          </cell>
          <cell r="AK59">
            <v>0</v>
          </cell>
          <cell r="AL59">
            <v>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626</v>
          </cell>
          <cell r="AZ59">
            <v>52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4802.632179999986</v>
          </cell>
          <cell r="BH59">
            <v>167</v>
          </cell>
          <cell r="BI59">
            <v>920</v>
          </cell>
          <cell r="BJ59">
            <v>69</v>
          </cell>
          <cell r="BK59">
            <v>233</v>
          </cell>
          <cell r="BL59">
            <v>176</v>
          </cell>
          <cell r="BM59">
            <v>0</v>
          </cell>
          <cell r="BN59">
            <v>0</v>
          </cell>
          <cell r="BO59">
            <v>13</v>
          </cell>
          <cell r="BP59">
            <v>0</v>
          </cell>
          <cell r="BQ59">
            <v>0</v>
          </cell>
          <cell r="BS59">
            <v>54</v>
          </cell>
          <cell r="BT59">
            <v>239.08890891716874</v>
          </cell>
          <cell r="BU59">
            <v>108146.27891108285</v>
          </cell>
          <cell r="BW59">
            <v>0</v>
          </cell>
          <cell r="BY59">
            <v>0</v>
          </cell>
          <cell r="CF59">
            <v>6956</v>
          </cell>
          <cell r="CH59">
            <v>122929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30</v>
          </cell>
          <cell r="I60">
            <v>0</v>
          </cell>
          <cell r="J60">
            <v>23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</v>
          </cell>
          <cell r="AB60">
            <v>1</v>
          </cell>
          <cell r="AC60">
            <v>0</v>
          </cell>
          <cell r="AD60">
            <v>0</v>
          </cell>
          <cell r="AE60">
            <v>85</v>
          </cell>
          <cell r="AF60">
            <v>0</v>
          </cell>
          <cell r="AG60">
            <v>12</v>
          </cell>
          <cell r="AH60">
            <v>0</v>
          </cell>
          <cell r="AI60">
            <v>47</v>
          </cell>
          <cell r="AJ60">
            <v>0</v>
          </cell>
          <cell r="AK60">
            <v>0</v>
          </cell>
          <cell r="AL60">
            <v>21</v>
          </cell>
          <cell r="AM60">
            <v>0</v>
          </cell>
          <cell r="AN60">
            <v>2</v>
          </cell>
          <cell r="AO60">
            <v>0</v>
          </cell>
          <cell r="AP60">
            <v>15</v>
          </cell>
          <cell r="AQ60">
            <v>1</v>
          </cell>
          <cell r="AR60">
            <v>1</v>
          </cell>
          <cell r="AS60">
            <v>303</v>
          </cell>
          <cell r="AT60">
            <v>1</v>
          </cell>
          <cell r="AU60">
            <v>0</v>
          </cell>
          <cell r="AV60">
            <v>1</v>
          </cell>
          <cell r="AW60">
            <v>0</v>
          </cell>
          <cell r="AX60">
            <v>42</v>
          </cell>
          <cell r="AY60">
            <v>82</v>
          </cell>
          <cell r="AZ60">
            <v>0</v>
          </cell>
          <cell r="BA60">
            <v>44</v>
          </cell>
          <cell r="BB60">
            <v>0</v>
          </cell>
          <cell r="BC60">
            <v>0</v>
          </cell>
          <cell r="BD60">
            <v>0</v>
          </cell>
          <cell r="BE60">
            <v>30</v>
          </cell>
          <cell r="BF60">
            <v>0</v>
          </cell>
          <cell r="BG60">
            <v>32</v>
          </cell>
          <cell r="BH60">
            <v>3464.0656499999895</v>
          </cell>
          <cell r="BI60">
            <v>9</v>
          </cell>
          <cell r="BJ60">
            <v>0</v>
          </cell>
          <cell r="BK60">
            <v>46</v>
          </cell>
          <cell r="BL60">
            <v>11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23062.93435000001</v>
          </cell>
          <cell r="BT60">
            <v>3096</v>
          </cell>
          <cell r="BU60">
            <v>34287</v>
          </cell>
          <cell r="BW60">
            <v>0</v>
          </cell>
          <cell r="BY60">
            <v>0</v>
          </cell>
          <cell r="CF60">
            <v>1029</v>
          </cell>
          <cell r="CH60">
            <v>65780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10</v>
          </cell>
          <cell r="I61">
            <v>0</v>
          </cell>
          <cell r="J61">
            <v>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</v>
          </cell>
          <cell r="AB61">
            <v>0</v>
          </cell>
          <cell r="AC61">
            <v>0</v>
          </cell>
          <cell r="AD61">
            <v>0</v>
          </cell>
          <cell r="AE61">
            <v>26</v>
          </cell>
          <cell r="AF61">
            <v>0</v>
          </cell>
          <cell r="AG61">
            <v>4</v>
          </cell>
          <cell r="AH61">
            <v>0</v>
          </cell>
          <cell r="AI61">
            <v>15</v>
          </cell>
          <cell r="AJ61">
            <v>0</v>
          </cell>
          <cell r="AK61">
            <v>0</v>
          </cell>
          <cell r="AL61">
            <v>7</v>
          </cell>
          <cell r="AM61">
            <v>0</v>
          </cell>
          <cell r="AN61">
            <v>1</v>
          </cell>
          <cell r="AO61">
            <v>0</v>
          </cell>
          <cell r="AP61">
            <v>8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13</v>
          </cell>
          <cell r="AY61">
            <v>25</v>
          </cell>
          <cell r="AZ61">
            <v>0</v>
          </cell>
          <cell r="BA61">
            <v>13</v>
          </cell>
          <cell r="BB61">
            <v>0</v>
          </cell>
          <cell r="BC61">
            <v>0</v>
          </cell>
          <cell r="BD61">
            <v>0</v>
          </cell>
          <cell r="BE61">
            <v>10</v>
          </cell>
          <cell r="BF61">
            <v>0</v>
          </cell>
          <cell r="BG61">
            <v>16</v>
          </cell>
          <cell r="BH61">
            <v>0</v>
          </cell>
          <cell r="BI61">
            <v>145.54029999999329</v>
          </cell>
          <cell r="BJ61">
            <v>0</v>
          </cell>
          <cell r="BK61">
            <v>25</v>
          </cell>
          <cell r="BL61">
            <v>6</v>
          </cell>
          <cell r="BM61">
            <v>3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28102.459700000007</v>
          </cell>
          <cell r="BT61">
            <v>848</v>
          </cell>
          <cell r="BU61">
            <v>35202</v>
          </cell>
          <cell r="BW61">
            <v>0</v>
          </cell>
          <cell r="BY61">
            <v>0</v>
          </cell>
          <cell r="CF61">
            <v>8032</v>
          </cell>
          <cell r="CH61">
            <v>72520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2</v>
          </cell>
          <cell r="BK62">
            <v>10</v>
          </cell>
          <cell r="BL62">
            <v>0</v>
          </cell>
          <cell r="BM62">
            <v>18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772.15950000000021</v>
          </cell>
          <cell r="BT62">
            <v>227.23939130226245</v>
          </cell>
          <cell r="BU62">
            <v>1385.6011086977373</v>
          </cell>
          <cell r="BW62">
            <v>0</v>
          </cell>
          <cell r="BY62">
            <v>0</v>
          </cell>
          <cell r="CF62">
            <v>0</v>
          </cell>
          <cell r="CH62">
            <v>2416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4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1</v>
          </cell>
          <cell r="BJ63">
            <v>0</v>
          </cell>
          <cell r="BK63">
            <v>36</v>
          </cell>
          <cell r="BL63">
            <v>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5629</v>
          </cell>
          <cell r="BT63">
            <v>1014</v>
          </cell>
          <cell r="BU63">
            <v>2313</v>
          </cell>
          <cell r="BW63">
            <v>0</v>
          </cell>
          <cell r="BY63">
            <v>1</v>
          </cell>
          <cell r="CF63">
            <v>671</v>
          </cell>
          <cell r="CH63">
            <v>9674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</v>
          </cell>
          <cell r="AF64">
            <v>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4</v>
          </cell>
          <cell r="AQ64">
            <v>0</v>
          </cell>
          <cell r="AR64">
            <v>0</v>
          </cell>
          <cell r="AS64">
            <v>2</v>
          </cell>
          <cell r="AT64">
            <v>9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9</v>
          </cell>
          <cell r="BL64">
            <v>1135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1746</v>
          </cell>
          <cell r="BT64">
            <v>851</v>
          </cell>
          <cell r="BU64">
            <v>0</v>
          </cell>
          <cell r="BW64">
            <v>0</v>
          </cell>
          <cell r="BY64">
            <v>0</v>
          </cell>
          <cell r="CF64">
            <v>3430</v>
          </cell>
          <cell r="CH64">
            <v>7191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32</v>
          </cell>
          <cell r="J65">
            <v>73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10</v>
          </cell>
          <cell r="AF65">
            <v>0</v>
          </cell>
          <cell r="AG65">
            <v>491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32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1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1998</v>
          </cell>
          <cell r="BT65">
            <v>8192</v>
          </cell>
          <cell r="BU65">
            <v>160</v>
          </cell>
          <cell r="BW65">
            <v>0</v>
          </cell>
          <cell r="BY65">
            <v>0</v>
          </cell>
          <cell r="CF65">
            <v>0</v>
          </cell>
          <cell r="CH65">
            <v>10991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10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213</v>
          </cell>
          <cell r="AH66">
            <v>245</v>
          </cell>
          <cell r="AI66">
            <v>0</v>
          </cell>
          <cell r="AJ66">
            <v>0</v>
          </cell>
          <cell r="AK66">
            <v>0</v>
          </cell>
          <cell r="AL66">
            <v>1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42</v>
          </cell>
          <cell r="AS66">
            <v>36</v>
          </cell>
          <cell r="AT66">
            <v>13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F66">
            <v>0</v>
          </cell>
          <cell r="BG66">
            <v>0</v>
          </cell>
          <cell r="BH66">
            <v>0</v>
          </cell>
          <cell r="BI66">
            <v>2</v>
          </cell>
          <cell r="BJ66">
            <v>0</v>
          </cell>
          <cell r="BK66">
            <v>0</v>
          </cell>
          <cell r="BL66">
            <v>0</v>
          </cell>
          <cell r="BM66">
            <v>4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S66">
            <v>6861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7430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16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7110</v>
          </cell>
          <cell r="BT67">
            <v>13</v>
          </cell>
          <cell r="BU67">
            <v>0</v>
          </cell>
          <cell r="BW67">
            <v>0</v>
          </cell>
          <cell r="BY67">
            <v>0</v>
          </cell>
          <cell r="CF67">
            <v>2125</v>
          </cell>
          <cell r="CH67">
            <v>9264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S68">
            <v>66.684490000000011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59</v>
          </cell>
          <cell r="CH68">
            <v>125.68449000000001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48508</v>
          </cell>
          <cell r="F70">
            <v>1151</v>
          </cell>
          <cell r="G70">
            <v>2850</v>
          </cell>
          <cell r="H70">
            <v>11954</v>
          </cell>
          <cell r="I70">
            <v>91965</v>
          </cell>
          <cell r="J70">
            <v>17568</v>
          </cell>
          <cell r="K70">
            <v>2009</v>
          </cell>
          <cell r="L70">
            <v>3821</v>
          </cell>
          <cell r="M70">
            <v>1913</v>
          </cell>
          <cell r="N70">
            <v>504</v>
          </cell>
          <cell r="O70">
            <v>2618</v>
          </cell>
          <cell r="P70">
            <v>2019</v>
          </cell>
          <cell r="Q70">
            <v>2388</v>
          </cell>
          <cell r="R70">
            <v>14835</v>
          </cell>
          <cell r="S70">
            <v>12663</v>
          </cell>
          <cell r="T70">
            <v>11162</v>
          </cell>
          <cell r="U70">
            <v>139</v>
          </cell>
          <cell r="V70">
            <v>616</v>
          </cell>
          <cell r="W70">
            <v>341</v>
          </cell>
          <cell r="X70">
            <v>840</v>
          </cell>
          <cell r="Y70">
            <v>2</v>
          </cell>
          <cell r="Z70">
            <v>2688</v>
          </cell>
          <cell r="AA70">
            <v>493</v>
          </cell>
          <cell r="AB70">
            <v>12707</v>
          </cell>
          <cell r="AC70">
            <v>5552</v>
          </cell>
          <cell r="AD70">
            <v>4807.4793499999996</v>
          </cell>
          <cell r="AE70">
            <v>123848</v>
          </cell>
          <cell r="AF70">
            <v>7486</v>
          </cell>
          <cell r="AG70">
            <v>31388</v>
          </cell>
          <cell r="AH70">
            <v>17732</v>
          </cell>
          <cell r="AI70">
            <v>20851</v>
          </cell>
          <cell r="AJ70">
            <v>454</v>
          </cell>
          <cell r="AK70">
            <v>2765</v>
          </cell>
          <cell r="AL70">
            <v>8566</v>
          </cell>
          <cell r="AM70">
            <v>1138</v>
          </cell>
          <cell r="AN70">
            <v>20744</v>
          </cell>
          <cell r="AO70">
            <v>615</v>
          </cell>
          <cell r="AP70">
            <v>7520</v>
          </cell>
          <cell r="AQ70">
            <v>46044</v>
          </cell>
          <cell r="AR70">
            <v>4010</v>
          </cell>
          <cell r="AS70">
            <v>22006</v>
          </cell>
          <cell r="AT70">
            <v>6464.9554300000018</v>
          </cell>
          <cell r="AU70">
            <v>52</v>
          </cell>
          <cell r="AV70">
            <v>3193</v>
          </cell>
          <cell r="AW70">
            <v>14648</v>
          </cell>
          <cell r="AX70">
            <v>8722.9478800000034</v>
          </cell>
          <cell r="AY70">
            <v>18329.000609999996</v>
          </cell>
          <cell r="AZ70">
            <v>320.98556999999983</v>
          </cell>
          <cell r="BA70">
            <v>2695.2580399999988</v>
          </cell>
          <cell r="BB70">
            <v>659.32472000000053</v>
          </cell>
          <cell r="BC70">
            <v>538.34777000000031</v>
          </cell>
          <cell r="BD70">
            <v>43</v>
          </cell>
          <cell r="BE70">
            <v>6234.1607599999979</v>
          </cell>
          <cell r="BF70">
            <v>6868.7559400000173</v>
          </cell>
          <cell r="BG70">
            <v>26453.632179999986</v>
          </cell>
          <cell r="BH70">
            <v>6014.0656499999895</v>
          </cell>
          <cell r="BI70">
            <v>13656.540299999993</v>
          </cell>
          <cell r="BJ70">
            <v>741</v>
          </cell>
          <cell r="BK70">
            <v>3626</v>
          </cell>
          <cell r="BL70">
            <v>2671</v>
          </cell>
          <cell r="BM70">
            <v>5779</v>
          </cell>
          <cell r="BN70">
            <v>2817</v>
          </cell>
          <cell r="BO70">
            <v>3669</v>
          </cell>
          <cell r="BP70">
            <v>41</v>
          </cell>
          <cell r="BQ70">
            <v>0</v>
          </cell>
          <cell r="BR70">
            <v>705518.45419999992</v>
          </cell>
          <cell r="CH70">
            <v>2463943.3349000001</v>
          </cell>
        </row>
        <row r="71">
          <cell r="E71">
            <v>2727</v>
          </cell>
          <cell r="F71">
            <v>580</v>
          </cell>
          <cell r="G71">
            <v>1692</v>
          </cell>
          <cell r="H71">
            <v>10284</v>
          </cell>
          <cell r="I71">
            <v>24618</v>
          </cell>
          <cell r="J71">
            <v>2309</v>
          </cell>
          <cell r="K71">
            <v>2373</v>
          </cell>
          <cell r="L71">
            <v>1002</v>
          </cell>
          <cell r="M71">
            <v>1518</v>
          </cell>
          <cell r="N71">
            <v>120</v>
          </cell>
          <cell r="O71">
            <v>793</v>
          </cell>
          <cell r="P71">
            <v>978</v>
          </cell>
          <cell r="Q71">
            <v>1063</v>
          </cell>
          <cell r="R71">
            <v>10606</v>
          </cell>
          <cell r="S71">
            <v>5146</v>
          </cell>
          <cell r="T71">
            <v>1687</v>
          </cell>
          <cell r="U71">
            <v>4</v>
          </cell>
          <cell r="V71">
            <v>145</v>
          </cell>
          <cell r="W71">
            <v>20</v>
          </cell>
          <cell r="X71">
            <v>285</v>
          </cell>
          <cell r="Y71">
            <v>0</v>
          </cell>
          <cell r="Z71">
            <v>4252</v>
          </cell>
          <cell r="AA71">
            <v>630</v>
          </cell>
          <cell r="AB71">
            <v>1749</v>
          </cell>
          <cell r="AC71">
            <v>0</v>
          </cell>
          <cell r="AD71">
            <v>3045</v>
          </cell>
          <cell r="AE71">
            <v>37800</v>
          </cell>
          <cell r="AF71">
            <v>5433</v>
          </cell>
          <cell r="AG71">
            <v>5595</v>
          </cell>
          <cell r="AH71">
            <v>2332</v>
          </cell>
          <cell r="AI71">
            <v>8068</v>
          </cell>
          <cell r="AJ71">
            <v>739</v>
          </cell>
          <cell r="AK71">
            <v>1389</v>
          </cell>
          <cell r="AL71">
            <v>1848</v>
          </cell>
          <cell r="AM71">
            <v>1005</v>
          </cell>
          <cell r="AN71">
            <v>7344</v>
          </cell>
          <cell r="AO71">
            <v>526</v>
          </cell>
          <cell r="AP71">
            <v>2016</v>
          </cell>
          <cell r="AQ71">
            <v>10545</v>
          </cell>
          <cell r="AR71">
            <v>4888</v>
          </cell>
          <cell r="AS71">
            <v>3233</v>
          </cell>
          <cell r="AT71">
            <v>1208</v>
          </cell>
          <cell r="AU71">
            <v>5</v>
          </cell>
          <cell r="AV71">
            <v>583</v>
          </cell>
          <cell r="AW71">
            <v>510</v>
          </cell>
          <cell r="AX71">
            <v>2380</v>
          </cell>
          <cell r="AY71">
            <v>5457</v>
          </cell>
          <cell r="AZ71">
            <v>41</v>
          </cell>
          <cell r="BA71">
            <v>829</v>
          </cell>
          <cell r="BB71">
            <v>806</v>
          </cell>
          <cell r="BC71">
            <v>892</v>
          </cell>
          <cell r="BD71">
            <v>46</v>
          </cell>
          <cell r="BE71">
            <v>1635</v>
          </cell>
          <cell r="BF71">
            <v>3741</v>
          </cell>
          <cell r="BG71">
            <v>5630</v>
          </cell>
          <cell r="BH71">
            <v>2005</v>
          </cell>
          <cell r="BI71">
            <v>8386</v>
          </cell>
          <cell r="BJ71">
            <v>66</v>
          </cell>
          <cell r="BK71">
            <v>942</v>
          </cell>
          <cell r="BL71">
            <v>991</v>
          </cell>
          <cell r="BM71">
            <v>1778</v>
          </cell>
          <cell r="BN71">
            <v>968</v>
          </cell>
          <cell r="BO71">
            <v>730</v>
          </cell>
          <cell r="BP71">
            <v>0</v>
          </cell>
          <cell r="BQ71">
            <v>0</v>
          </cell>
          <cell r="BR71">
            <v>210016</v>
          </cell>
        </row>
        <row r="72">
          <cell r="E72">
            <v>3926</v>
          </cell>
          <cell r="F72">
            <v>138</v>
          </cell>
          <cell r="G72">
            <v>948</v>
          </cell>
          <cell r="H72">
            <v>3972</v>
          </cell>
          <cell r="I72">
            <v>3845</v>
          </cell>
          <cell r="J72">
            <v>1159</v>
          </cell>
          <cell r="K72">
            <v>708</v>
          </cell>
          <cell r="L72">
            <v>282</v>
          </cell>
          <cell r="M72">
            <v>442</v>
          </cell>
          <cell r="N72">
            <v>98</v>
          </cell>
          <cell r="O72">
            <v>250</v>
          </cell>
          <cell r="P72">
            <v>265</v>
          </cell>
          <cell r="Q72">
            <v>431</v>
          </cell>
          <cell r="R72">
            <v>4915</v>
          </cell>
          <cell r="S72">
            <v>2648</v>
          </cell>
          <cell r="T72">
            <v>2355</v>
          </cell>
          <cell r="U72">
            <v>1</v>
          </cell>
          <cell r="V72">
            <v>108</v>
          </cell>
          <cell r="W72">
            <v>23</v>
          </cell>
          <cell r="X72">
            <v>207</v>
          </cell>
          <cell r="Y72">
            <v>0</v>
          </cell>
          <cell r="Z72">
            <v>1454</v>
          </cell>
          <cell r="AA72">
            <v>153</v>
          </cell>
          <cell r="AB72">
            <v>462</v>
          </cell>
          <cell r="AC72">
            <v>45</v>
          </cell>
          <cell r="AD72">
            <v>1643</v>
          </cell>
          <cell r="AE72">
            <v>19318</v>
          </cell>
          <cell r="AF72">
            <v>1802</v>
          </cell>
          <cell r="AG72">
            <v>5393</v>
          </cell>
          <cell r="AH72">
            <v>2962</v>
          </cell>
          <cell r="AI72">
            <v>3138</v>
          </cell>
          <cell r="AJ72">
            <v>211</v>
          </cell>
          <cell r="AK72">
            <v>252</v>
          </cell>
          <cell r="AL72">
            <v>1277</v>
          </cell>
          <cell r="AM72">
            <v>597</v>
          </cell>
          <cell r="AN72">
            <v>2653</v>
          </cell>
          <cell r="AO72">
            <v>100</v>
          </cell>
          <cell r="AP72">
            <v>1218</v>
          </cell>
          <cell r="AQ72">
            <v>3998</v>
          </cell>
          <cell r="AR72">
            <v>1200</v>
          </cell>
          <cell r="AS72">
            <v>942</v>
          </cell>
          <cell r="AT72">
            <v>412</v>
          </cell>
          <cell r="AU72">
            <v>1</v>
          </cell>
          <cell r="AV72">
            <v>376</v>
          </cell>
          <cell r="AW72">
            <v>152.34793000000002</v>
          </cell>
          <cell r="AX72">
            <v>1831</v>
          </cell>
          <cell r="AY72">
            <v>2236</v>
          </cell>
          <cell r="AZ72">
            <v>5</v>
          </cell>
          <cell r="BA72">
            <v>368</v>
          </cell>
          <cell r="BB72">
            <v>223</v>
          </cell>
          <cell r="BC72">
            <v>151</v>
          </cell>
          <cell r="BD72">
            <v>2</v>
          </cell>
          <cell r="BE72">
            <v>851</v>
          </cell>
          <cell r="BF72">
            <v>1712</v>
          </cell>
          <cell r="BG72">
            <v>3087</v>
          </cell>
          <cell r="BH72">
            <v>710</v>
          </cell>
          <cell r="BI72">
            <v>1759</v>
          </cell>
          <cell r="BJ72">
            <v>57</v>
          </cell>
          <cell r="BK72">
            <v>250</v>
          </cell>
          <cell r="BL72">
            <v>112</v>
          </cell>
          <cell r="BM72">
            <v>741.19122000004063</v>
          </cell>
          <cell r="BN72">
            <v>385</v>
          </cell>
          <cell r="BO72">
            <v>190</v>
          </cell>
          <cell r="BP72">
            <v>0</v>
          </cell>
          <cell r="BQ72">
            <v>0</v>
          </cell>
          <cell r="BR72">
            <v>91150.539150000041</v>
          </cell>
        </row>
        <row r="73">
          <cell r="BR73">
            <v>1006684.99335</v>
          </cell>
        </row>
        <row r="81">
          <cell r="BR81">
            <v>1457257.6570599999</v>
          </cell>
        </row>
        <row r="82">
          <cell r="E82">
            <v>298567</v>
          </cell>
          <cell r="F82">
            <v>6152</v>
          </cell>
          <cell r="G82">
            <v>8890</v>
          </cell>
          <cell r="H82">
            <v>52823</v>
          </cell>
          <cell r="I82">
            <v>188004.06954</v>
          </cell>
          <cell r="J82">
            <v>62759</v>
          </cell>
          <cell r="K82">
            <v>7900</v>
          </cell>
          <cell r="L82">
            <v>9862</v>
          </cell>
          <cell r="M82">
            <v>6641</v>
          </cell>
          <cell r="N82">
            <v>766</v>
          </cell>
          <cell r="O82">
            <v>5913</v>
          </cell>
          <cell r="P82">
            <v>4900</v>
          </cell>
          <cell r="Q82">
            <v>5776</v>
          </cell>
          <cell r="R82">
            <v>46055</v>
          </cell>
          <cell r="S82">
            <v>25711</v>
          </cell>
          <cell r="T82">
            <v>24587</v>
          </cell>
          <cell r="U82">
            <v>1045</v>
          </cell>
          <cell r="V82">
            <v>2083</v>
          </cell>
          <cell r="W82">
            <v>1117</v>
          </cell>
          <cell r="X82">
            <v>1650</v>
          </cell>
          <cell r="Y82">
            <v>13</v>
          </cell>
          <cell r="Z82">
            <v>14791.133169999928</v>
          </cell>
          <cell r="AA82">
            <v>2541</v>
          </cell>
          <cell r="AB82">
            <v>50083</v>
          </cell>
          <cell r="AC82">
            <v>16797</v>
          </cell>
          <cell r="AD82">
            <v>11727</v>
          </cell>
          <cell r="AE82">
            <v>380488</v>
          </cell>
          <cell r="AF82">
            <v>32590</v>
          </cell>
          <cell r="AG82">
            <v>136556</v>
          </cell>
          <cell r="AH82">
            <v>85796</v>
          </cell>
          <cell r="AI82">
            <v>75323</v>
          </cell>
          <cell r="AJ82">
            <v>2939</v>
          </cell>
          <cell r="AK82">
            <v>8386</v>
          </cell>
          <cell r="AL82">
            <v>21381.499819999997</v>
          </cell>
          <cell r="AM82">
            <v>9922</v>
          </cell>
          <cell r="AN82">
            <v>66669</v>
          </cell>
          <cell r="AO82">
            <v>2632</v>
          </cell>
          <cell r="AP82">
            <v>18635</v>
          </cell>
          <cell r="AQ82">
            <v>72641</v>
          </cell>
          <cell r="AR82">
            <v>23667</v>
          </cell>
          <cell r="AS82">
            <v>49230</v>
          </cell>
          <cell r="AT82">
            <v>10822</v>
          </cell>
          <cell r="AU82">
            <v>886</v>
          </cell>
          <cell r="AV82">
            <v>10786</v>
          </cell>
          <cell r="AW82">
            <v>105571</v>
          </cell>
          <cell r="AX82">
            <v>36080.947880000007</v>
          </cell>
          <cell r="AY82">
            <v>45585</v>
          </cell>
          <cell r="AZ82">
            <v>2508</v>
          </cell>
          <cell r="BA82">
            <v>9957</v>
          </cell>
          <cell r="BB82">
            <v>4988</v>
          </cell>
          <cell r="BC82">
            <v>4180</v>
          </cell>
          <cell r="BD82">
            <v>829</v>
          </cell>
          <cell r="BE82">
            <v>12760</v>
          </cell>
          <cell r="BF82">
            <v>66661</v>
          </cell>
          <cell r="BG82">
            <v>122929</v>
          </cell>
          <cell r="BH82">
            <v>65780</v>
          </cell>
          <cell r="BI82">
            <v>72520</v>
          </cell>
          <cell r="BJ82">
            <v>2416</v>
          </cell>
          <cell r="BK82">
            <v>9674</v>
          </cell>
          <cell r="BL82">
            <v>7191</v>
          </cell>
          <cell r="BM82">
            <v>10991</v>
          </cell>
          <cell r="BN82">
            <v>7430</v>
          </cell>
          <cell r="BO82">
            <v>9264</v>
          </cell>
          <cell r="BP82">
            <v>125</v>
          </cell>
          <cell r="BQ82">
            <v>0</v>
          </cell>
          <cell r="BR82">
            <v>2463942.6504100002</v>
          </cell>
        </row>
      </sheetData>
      <sheetData sheetId="10">
        <row r="5">
          <cell r="E5">
            <v>1858</v>
          </cell>
          <cell r="F5">
            <v>2</v>
          </cell>
          <cell r="G5">
            <v>28</v>
          </cell>
          <cell r="H5">
            <v>2</v>
          </cell>
          <cell r="I5">
            <v>8318</v>
          </cell>
          <cell r="J5">
            <v>38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2</v>
          </cell>
          <cell r="Q5">
            <v>0</v>
          </cell>
          <cell r="R5">
            <v>39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</v>
          </cell>
          <cell r="AB5">
            <v>1</v>
          </cell>
          <cell r="AC5">
            <v>0</v>
          </cell>
          <cell r="AD5">
            <v>0</v>
          </cell>
          <cell r="AE5">
            <v>36</v>
          </cell>
          <cell r="AF5">
            <v>0</v>
          </cell>
          <cell r="AG5">
            <v>76</v>
          </cell>
          <cell r="AH5">
            <v>1</v>
          </cell>
          <cell r="AI5">
            <v>3</v>
          </cell>
          <cell r="AJ5">
            <v>4</v>
          </cell>
          <cell r="AK5">
            <v>0</v>
          </cell>
          <cell r="AL5">
            <v>0</v>
          </cell>
          <cell r="AM5">
            <v>0</v>
          </cell>
          <cell r="AN5">
            <v>131</v>
          </cell>
          <cell r="AO5">
            <v>5</v>
          </cell>
          <cell r="AP5">
            <v>1</v>
          </cell>
          <cell r="AQ5">
            <v>0</v>
          </cell>
          <cell r="AR5">
            <v>0</v>
          </cell>
          <cell r="AS5">
            <v>0</v>
          </cell>
          <cell r="AT5">
            <v>2</v>
          </cell>
          <cell r="AU5">
            <v>0</v>
          </cell>
          <cell r="AV5">
            <v>3</v>
          </cell>
          <cell r="AW5">
            <v>0</v>
          </cell>
          <cell r="AX5">
            <v>8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4</v>
          </cell>
          <cell r="BD5">
            <v>0</v>
          </cell>
          <cell r="BE5">
            <v>0</v>
          </cell>
          <cell r="BF5">
            <v>4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1</v>
          </cell>
          <cell r="BL5">
            <v>0</v>
          </cell>
          <cell r="BM5">
            <v>4</v>
          </cell>
          <cell r="BN5">
            <v>10</v>
          </cell>
          <cell r="BO5">
            <v>0</v>
          </cell>
          <cell r="BP5">
            <v>0</v>
          </cell>
          <cell r="BQ5">
            <v>0</v>
          </cell>
          <cell r="BS5">
            <v>12596.636509999982</v>
          </cell>
          <cell r="BT5">
            <v>0</v>
          </cell>
          <cell r="BU5">
            <v>0</v>
          </cell>
          <cell r="BW5">
            <v>46</v>
          </cell>
          <cell r="BY5">
            <v>-19</v>
          </cell>
          <cell r="CF5">
            <v>644</v>
          </cell>
          <cell r="CH5">
            <v>23851.636509999982</v>
          </cell>
        </row>
        <row r="6">
          <cell r="E6">
            <v>1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  <cell r="J6">
            <v>0</v>
          </cell>
          <cell r="K6">
            <v>36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3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13</v>
          </cell>
          <cell r="AO6">
            <v>1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S6">
            <v>24.960909999999785</v>
          </cell>
          <cell r="BT6">
            <v>0</v>
          </cell>
          <cell r="BU6">
            <v>0</v>
          </cell>
          <cell r="BW6">
            <v>0</v>
          </cell>
          <cell r="BY6">
            <v>1</v>
          </cell>
          <cell r="CF6">
            <v>0</v>
          </cell>
          <cell r="CH6">
            <v>84.960909999999785</v>
          </cell>
        </row>
        <row r="7">
          <cell r="E7">
            <v>0</v>
          </cell>
          <cell r="F7">
            <v>0</v>
          </cell>
          <cell r="G7">
            <v>19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55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2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S7">
            <v>545</v>
          </cell>
          <cell r="BT7">
            <v>0</v>
          </cell>
          <cell r="BU7">
            <v>0</v>
          </cell>
          <cell r="BW7">
            <v>0</v>
          </cell>
          <cell r="BY7">
            <v>1</v>
          </cell>
          <cell r="CF7">
            <v>28</v>
          </cell>
          <cell r="CH7">
            <v>652</v>
          </cell>
        </row>
        <row r="8">
          <cell r="E8">
            <v>35</v>
          </cell>
          <cell r="F8">
            <v>1</v>
          </cell>
          <cell r="G8">
            <v>0</v>
          </cell>
          <cell r="H8">
            <v>133</v>
          </cell>
          <cell r="I8">
            <v>0</v>
          </cell>
          <cell r="J8">
            <v>8</v>
          </cell>
          <cell r="K8">
            <v>144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</v>
          </cell>
          <cell r="Q8">
            <v>0</v>
          </cell>
          <cell r="R8">
            <v>1122</v>
          </cell>
          <cell r="S8">
            <v>174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</v>
          </cell>
          <cell r="AC8">
            <v>0</v>
          </cell>
          <cell r="AD8">
            <v>0</v>
          </cell>
          <cell r="AE8">
            <v>342</v>
          </cell>
          <cell r="AF8">
            <v>0</v>
          </cell>
          <cell r="AG8">
            <v>10</v>
          </cell>
          <cell r="AH8">
            <v>0</v>
          </cell>
          <cell r="AI8">
            <v>19</v>
          </cell>
          <cell r="AJ8">
            <v>5</v>
          </cell>
          <cell r="AK8">
            <v>0</v>
          </cell>
          <cell r="AL8">
            <v>12</v>
          </cell>
          <cell r="AM8">
            <v>0</v>
          </cell>
          <cell r="AN8">
            <v>0</v>
          </cell>
          <cell r="AO8">
            <v>0</v>
          </cell>
          <cell r="AP8">
            <v>1</v>
          </cell>
          <cell r="AQ8">
            <v>0</v>
          </cell>
          <cell r="AR8">
            <v>3</v>
          </cell>
          <cell r="AS8">
            <v>4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3</v>
          </cell>
          <cell r="AY8">
            <v>3</v>
          </cell>
          <cell r="AZ8">
            <v>0</v>
          </cell>
          <cell r="BA8">
            <v>0</v>
          </cell>
          <cell r="BB8">
            <v>0</v>
          </cell>
          <cell r="BC8">
            <v>3</v>
          </cell>
          <cell r="BD8">
            <v>0</v>
          </cell>
          <cell r="BE8">
            <v>0</v>
          </cell>
          <cell r="BF8">
            <v>5</v>
          </cell>
          <cell r="BG8">
            <v>0</v>
          </cell>
          <cell r="BH8">
            <v>0</v>
          </cell>
          <cell r="BI8">
            <v>3</v>
          </cell>
          <cell r="BJ8">
            <v>0</v>
          </cell>
          <cell r="BK8">
            <v>0</v>
          </cell>
          <cell r="BL8">
            <v>0</v>
          </cell>
          <cell r="BM8">
            <v>5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S8">
            <v>16</v>
          </cell>
          <cell r="BT8">
            <v>0</v>
          </cell>
          <cell r="BU8">
            <v>0</v>
          </cell>
          <cell r="BW8">
            <v>0</v>
          </cell>
          <cell r="BY8">
            <v>528</v>
          </cell>
          <cell r="CF8">
            <v>45</v>
          </cell>
          <cell r="CH8">
            <v>2628</v>
          </cell>
        </row>
        <row r="9">
          <cell r="E9">
            <v>0</v>
          </cell>
          <cell r="F9">
            <v>64</v>
          </cell>
          <cell r="G9">
            <v>973</v>
          </cell>
          <cell r="H9">
            <v>57</v>
          </cell>
          <cell r="I9">
            <v>4346</v>
          </cell>
          <cell r="J9">
            <v>31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1</v>
          </cell>
          <cell r="P9">
            <v>8</v>
          </cell>
          <cell r="Q9">
            <v>7</v>
          </cell>
          <cell r="R9">
            <v>69</v>
          </cell>
          <cell r="S9">
            <v>14</v>
          </cell>
          <cell r="T9">
            <v>10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378</v>
          </cell>
          <cell r="AA9">
            <v>0</v>
          </cell>
          <cell r="AB9">
            <v>29</v>
          </cell>
          <cell r="AC9">
            <v>0</v>
          </cell>
          <cell r="AD9">
            <v>0</v>
          </cell>
          <cell r="AE9">
            <v>69</v>
          </cell>
          <cell r="AF9">
            <v>0</v>
          </cell>
          <cell r="AG9">
            <v>618</v>
          </cell>
          <cell r="AH9">
            <v>433</v>
          </cell>
          <cell r="AI9">
            <v>0</v>
          </cell>
          <cell r="AJ9">
            <v>40</v>
          </cell>
          <cell r="AK9">
            <v>69</v>
          </cell>
          <cell r="AL9">
            <v>0</v>
          </cell>
          <cell r="AM9">
            <v>3</v>
          </cell>
          <cell r="AN9">
            <v>3637</v>
          </cell>
          <cell r="AO9">
            <v>109</v>
          </cell>
          <cell r="AP9">
            <v>19</v>
          </cell>
          <cell r="AQ9">
            <v>24</v>
          </cell>
          <cell r="AR9">
            <v>7</v>
          </cell>
          <cell r="AS9">
            <v>19</v>
          </cell>
          <cell r="AT9">
            <v>1</v>
          </cell>
          <cell r="AU9">
            <v>0</v>
          </cell>
          <cell r="AV9">
            <v>18</v>
          </cell>
          <cell r="AW9">
            <v>0</v>
          </cell>
          <cell r="AX9">
            <v>25</v>
          </cell>
          <cell r="AY9">
            <v>17</v>
          </cell>
          <cell r="AZ9">
            <v>0</v>
          </cell>
          <cell r="BA9">
            <v>2</v>
          </cell>
          <cell r="BB9">
            <v>4</v>
          </cell>
          <cell r="BC9">
            <v>48</v>
          </cell>
          <cell r="BD9">
            <v>0</v>
          </cell>
          <cell r="BE9">
            <v>0</v>
          </cell>
          <cell r="BF9">
            <v>86</v>
          </cell>
          <cell r="BG9">
            <v>254</v>
          </cell>
          <cell r="BH9">
            <v>180</v>
          </cell>
          <cell r="BI9">
            <v>285</v>
          </cell>
          <cell r="BJ9">
            <v>16</v>
          </cell>
          <cell r="BK9">
            <v>3</v>
          </cell>
          <cell r="BL9">
            <v>0</v>
          </cell>
          <cell r="BM9">
            <v>12</v>
          </cell>
          <cell r="BN9">
            <v>49</v>
          </cell>
          <cell r="BO9">
            <v>0</v>
          </cell>
          <cell r="BP9">
            <v>0</v>
          </cell>
          <cell r="BQ9">
            <v>0</v>
          </cell>
          <cell r="BS9">
            <v>56127</v>
          </cell>
          <cell r="BT9">
            <v>0</v>
          </cell>
          <cell r="BU9">
            <v>0</v>
          </cell>
          <cell r="BW9">
            <v>0</v>
          </cell>
          <cell r="BY9">
            <v>248</v>
          </cell>
          <cell r="CF9">
            <v>2234</v>
          </cell>
          <cell r="CH9">
            <v>70644</v>
          </cell>
        </row>
        <row r="10">
          <cell r="E10">
            <v>0</v>
          </cell>
          <cell r="F10">
            <v>1</v>
          </cell>
          <cell r="G10">
            <v>27</v>
          </cell>
          <cell r="H10">
            <v>538</v>
          </cell>
          <cell r="I10">
            <v>376</v>
          </cell>
          <cell r="J10">
            <v>6</v>
          </cell>
          <cell r="K10">
            <v>0</v>
          </cell>
          <cell r="L10">
            <v>0</v>
          </cell>
          <cell r="M10">
            <v>13</v>
          </cell>
          <cell r="N10">
            <v>0</v>
          </cell>
          <cell r="O10">
            <v>0</v>
          </cell>
          <cell r="P10">
            <v>3</v>
          </cell>
          <cell r="Q10">
            <v>3</v>
          </cell>
          <cell r="R10">
            <v>128</v>
          </cell>
          <cell r="S10">
            <v>322</v>
          </cell>
          <cell r="T10">
            <v>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465</v>
          </cell>
          <cell r="AA10">
            <v>3</v>
          </cell>
          <cell r="AB10">
            <v>0</v>
          </cell>
          <cell r="AC10">
            <v>0</v>
          </cell>
          <cell r="AD10">
            <v>8</v>
          </cell>
          <cell r="AE10">
            <v>178</v>
          </cell>
          <cell r="AF10">
            <v>11</v>
          </cell>
          <cell r="AG10">
            <v>32</v>
          </cell>
          <cell r="AH10">
            <v>44</v>
          </cell>
          <cell r="AI10">
            <v>119</v>
          </cell>
          <cell r="AJ10">
            <v>1</v>
          </cell>
          <cell r="AK10">
            <v>11</v>
          </cell>
          <cell r="AL10">
            <v>1</v>
          </cell>
          <cell r="AM10">
            <v>3</v>
          </cell>
          <cell r="AN10">
            <v>42</v>
          </cell>
          <cell r="AO10">
            <v>9</v>
          </cell>
          <cell r="AP10">
            <v>13</v>
          </cell>
          <cell r="AQ10">
            <v>0</v>
          </cell>
          <cell r="AR10">
            <v>75</v>
          </cell>
          <cell r="AS10">
            <v>9</v>
          </cell>
          <cell r="AT10">
            <v>2</v>
          </cell>
          <cell r="AU10">
            <v>0</v>
          </cell>
          <cell r="AV10">
            <v>4</v>
          </cell>
          <cell r="AW10">
            <v>0</v>
          </cell>
          <cell r="AX10">
            <v>20</v>
          </cell>
          <cell r="AY10">
            <v>31</v>
          </cell>
          <cell r="AZ10">
            <v>0</v>
          </cell>
          <cell r="BA10">
            <v>20</v>
          </cell>
          <cell r="BB10">
            <v>18</v>
          </cell>
          <cell r="BC10">
            <v>2</v>
          </cell>
          <cell r="BD10">
            <v>4</v>
          </cell>
          <cell r="BE10">
            <v>6</v>
          </cell>
          <cell r="BF10">
            <v>676</v>
          </cell>
          <cell r="BG10">
            <v>3</v>
          </cell>
          <cell r="BH10">
            <v>16</v>
          </cell>
          <cell r="BI10">
            <v>26</v>
          </cell>
          <cell r="BJ10">
            <v>4</v>
          </cell>
          <cell r="BK10">
            <v>182</v>
          </cell>
          <cell r="BL10">
            <v>1</v>
          </cell>
          <cell r="BM10">
            <v>0</v>
          </cell>
          <cell r="BN10">
            <v>53</v>
          </cell>
          <cell r="BO10">
            <v>421</v>
          </cell>
          <cell r="BP10">
            <v>0</v>
          </cell>
          <cell r="BQ10">
            <v>0</v>
          </cell>
          <cell r="BS10">
            <v>19447</v>
          </cell>
          <cell r="BT10">
            <v>0</v>
          </cell>
          <cell r="BU10">
            <v>0</v>
          </cell>
          <cell r="BW10">
            <v>0</v>
          </cell>
          <cell r="BY10">
            <v>526</v>
          </cell>
          <cell r="CF10">
            <v>2957</v>
          </cell>
          <cell r="CH10">
            <v>26868</v>
          </cell>
        </row>
        <row r="11">
          <cell r="E11">
            <v>6</v>
          </cell>
          <cell r="F11">
            <v>5</v>
          </cell>
          <cell r="G11">
            <v>0</v>
          </cell>
          <cell r="H11">
            <v>281</v>
          </cell>
          <cell r="I11">
            <v>39</v>
          </cell>
          <cell r="J11">
            <v>0</v>
          </cell>
          <cell r="K11">
            <v>793</v>
          </cell>
          <cell r="L11">
            <v>0</v>
          </cell>
          <cell r="M11">
            <v>4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33</v>
          </cell>
          <cell r="S11">
            <v>114</v>
          </cell>
          <cell r="T11">
            <v>62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1786</v>
          </cell>
          <cell r="AA11">
            <v>0</v>
          </cell>
          <cell r="AB11">
            <v>4</v>
          </cell>
          <cell r="AC11">
            <v>0</v>
          </cell>
          <cell r="AD11">
            <v>0</v>
          </cell>
          <cell r="AE11">
            <v>2584</v>
          </cell>
          <cell r="AF11">
            <v>0</v>
          </cell>
          <cell r="AG11">
            <v>54</v>
          </cell>
          <cell r="AH11">
            <v>11</v>
          </cell>
          <cell r="AI11">
            <v>66</v>
          </cell>
          <cell r="AJ11">
            <v>55</v>
          </cell>
          <cell r="AK11">
            <v>54</v>
          </cell>
          <cell r="AL11">
            <v>0</v>
          </cell>
          <cell r="AM11">
            <v>2</v>
          </cell>
          <cell r="AN11">
            <v>195</v>
          </cell>
          <cell r="AO11">
            <v>18</v>
          </cell>
          <cell r="AP11">
            <v>4</v>
          </cell>
          <cell r="AQ11">
            <v>65</v>
          </cell>
          <cell r="AR11">
            <v>6</v>
          </cell>
          <cell r="AS11">
            <v>3</v>
          </cell>
          <cell r="AT11">
            <v>1</v>
          </cell>
          <cell r="AU11">
            <v>0</v>
          </cell>
          <cell r="AV11">
            <v>1</v>
          </cell>
          <cell r="AW11">
            <v>0</v>
          </cell>
          <cell r="AX11">
            <v>44</v>
          </cell>
          <cell r="AY11">
            <v>117</v>
          </cell>
          <cell r="AZ11">
            <v>0</v>
          </cell>
          <cell r="BA11">
            <v>9</v>
          </cell>
          <cell r="BB11">
            <v>3</v>
          </cell>
          <cell r="BC11">
            <v>1</v>
          </cell>
          <cell r="BD11">
            <v>0</v>
          </cell>
          <cell r="BE11">
            <v>2</v>
          </cell>
          <cell r="BF11">
            <v>30</v>
          </cell>
          <cell r="BG11">
            <v>0</v>
          </cell>
          <cell r="BH11">
            <v>7</v>
          </cell>
          <cell r="BI11">
            <v>0</v>
          </cell>
          <cell r="BJ11">
            <v>0</v>
          </cell>
          <cell r="BK11">
            <v>1</v>
          </cell>
          <cell r="BL11">
            <v>0</v>
          </cell>
          <cell r="BM11">
            <v>66</v>
          </cell>
          <cell r="BN11">
            <v>0</v>
          </cell>
          <cell r="BO11">
            <v>41</v>
          </cell>
          <cell r="BP11">
            <v>0</v>
          </cell>
          <cell r="BQ11">
            <v>0</v>
          </cell>
          <cell r="BS11">
            <v>464</v>
          </cell>
          <cell r="BT11">
            <v>0</v>
          </cell>
          <cell r="BU11">
            <v>0</v>
          </cell>
          <cell r="BW11">
            <v>9</v>
          </cell>
          <cell r="BY11">
            <v>5</v>
          </cell>
          <cell r="CF11">
            <v>389</v>
          </cell>
          <cell r="CH11">
            <v>7435</v>
          </cell>
        </row>
        <row r="12">
          <cell r="E12">
            <v>0</v>
          </cell>
          <cell r="F12">
            <v>18</v>
          </cell>
          <cell r="G12">
            <v>18</v>
          </cell>
          <cell r="H12">
            <v>14</v>
          </cell>
          <cell r="I12">
            <v>1905</v>
          </cell>
          <cell r="J12">
            <v>0</v>
          </cell>
          <cell r="K12">
            <v>60</v>
          </cell>
          <cell r="L12">
            <v>0</v>
          </cell>
          <cell r="M12">
            <v>545</v>
          </cell>
          <cell r="N12">
            <v>0</v>
          </cell>
          <cell r="O12">
            <v>0</v>
          </cell>
          <cell r="P12">
            <v>33</v>
          </cell>
          <cell r="Q12">
            <v>0</v>
          </cell>
          <cell r="R12">
            <v>659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55</v>
          </cell>
          <cell r="AA12">
            <v>3</v>
          </cell>
          <cell r="AB12">
            <v>18</v>
          </cell>
          <cell r="AC12">
            <v>0</v>
          </cell>
          <cell r="AD12">
            <v>10</v>
          </cell>
          <cell r="AE12">
            <v>111</v>
          </cell>
          <cell r="AF12">
            <v>0</v>
          </cell>
          <cell r="AG12">
            <v>37</v>
          </cell>
          <cell r="AH12">
            <v>25</v>
          </cell>
          <cell r="AI12">
            <v>37</v>
          </cell>
          <cell r="AJ12">
            <v>7</v>
          </cell>
          <cell r="AK12">
            <v>177</v>
          </cell>
          <cell r="AL12">
            <v>0</v>
          </cell>
          <cell r="AM12">
            <v>34</v>
          </cell>
          <cell r="AN12">
            <v>132</v>
          </cell>
          <cell r="AO12">
            <v>215</v>
          </cell>
          <cell r="AP12">
            <v>114</v>
          </cell>
          <cell r="AQ12">
            <v>1062</v>
          </cell>
          <cell r="AR12">
            <v>0</v>
          </cell>
          <cell r="AS12">
            <v>28</v>
          </cell>
          <cell r="AT12">
            <v>7</v>
          </cell>
          <cell r="AU12">
            <v>0</v>
          </cell>
          <cell r="AV12">
            <v>10</v>
          </cell>
          <cell r="AW12">
            <v>0</v>
          </cell>
          <cell r="AX12">
            <v>84</v>
          </cell>
          <cell r="AY12">
            <v>273</v>
          </cell>
          <cell r="AZ12">
            <v>0</v>
          </cell>
          <cell r="BA12">
            <v>78</v>
          </cell>
          <cell r="BB12">
            <v>26</v>
          </cell>
          <cell r="BC12">
            <v>1</v>
          </cell>
          <cell r="BD12">
            <v>0</v>
          </cell>
          <cell r="BE12">
            <v>92</v>
          </cell>
          <cell r="BF12">
            <v>207</v>
          </cell>
          <cell r="BG12">
            <v>624</v>
          </cell>
          <cell r="BH12">
            <v>25</v>
          </cell>
          <cell r="BI12">
            <v>10</v>
          </cell>
          <cell r="BJ12">
            <v>3</v>
          </cell>
          <cell r="BK12">
            <v>16</v>
          </cell>
          <cell r="BL12">
            <v>0</v>
          </cell>
          <cell r="BM12">
            <v>24</v>
          </cell>
          <cell r="BN12">
            <v>15</v>
          </cell>
          <cell r="BO12">
            <v>15</v>
          </cell>
          <cell r="BP12">
            <v>0</v>
          </cell>
          <cell r="BQ12">
            <v>0</v>
          </cell>
          <cell r="BS12">
            <v>2219</v>
          </cell>
          <cell r="BT12">
            <v>0</v>
          </cell>
          <cell r="BU12">
            <v>0</v>
          </cell>
          <cell r="BW12">
            <v>0</v>
          </cell>
          <cell r="BY12">
            <v>204</v>
          </cell>
          <cell r="CF12">
            <v>270</v>
          </cell>
          <cell r="CH12">
            <v>9520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4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</v>
          </cell>
          <cell r="AN13">
            <v>0</v>
          </cell>
          <cell r="AO13">
            <v>0</v>
          </cell>
          <cell r="AP13">
            <v>1</v>
          </cell>
          <cell r="AQ13">
            <v>15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1</v>
          </cell>
          <cell r="AY13">
            <v>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S13">
            <v>0</v>
          </cell>
          <cell r="BT13">
            <v>0</v>
          </cell>
          <cell r="BU13">
            <v>0</v>
          </cell>
          <cell r="BW13">
            <v>0</v>
          </cell>
          <cell r="BY13">
            <v>0</v>
          </cell>
          <cell r="CF13">
            <v>0</v>
          </cell>
          <cell r="CH13">
            <v>33</v>
          </cell>
        </row>
        <row r="14">
          <cell r="E14">
            <v>181</v>
          </cell>
          <cell r="F14">
            <v>19</v>
          </cell>
          <cell r="G14">
            <v>469</v>
          </cell>
          <cell r="H14">
            <v>1321</v>
          </cell>
          <cell r="I14">
            <v>226</v>
          </cell>
          <cell r="J14">
            <v>155</v>
          </cell>
          <cell r="K14">
            <v>123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  <cell r="Q14">
            <v>15</v>
          </cell>
          <cell r="R14">
            <v>1830</v>
          </cell>
          <cell r="S14">
            <v>470</v>
          </cell>
          <cell r="T14">
            <v>269</v>
          </cell>
          <cell r="U14">
            <v>0</v>
          </cell>
          <cell r="V14">
            <v>0</v>
          </cell>
          <cell r="W14">
            <v>0</v>
          </cell>
          <cell r="X14">
            <v>2</v>
          </cell>
          <cell r="Y14">
            <v>0</v>
          </cell>
          <cell r="Z14">
            <v>3</v>
          </cell>
          <cell r="AA14">
            <v>5</v>
          </cell>
          <cell r="AB14">
            <v>0</v>
          </cell>
          <cell r="AC14">
            <v>0</v>
          </cell>
          <cell r="AD14">
            <v>381</v>
          </cell>
          <cell r="AE14">
            <v>4255</v>
          </cell>
          <cell r="AF14">
            <v>214</v>
          </cell>
          <cell r="AG14">
            <v>1629</v>
          </cell>
          <cell r="AH14">
            <v>0</v>
          </cell>
          <cell r="AI14">
            <v>2101</v>
          </cell>
          <cell r="AJ14">
            <v>66</v>
          </cell>
          <cell r="AK14">
            <v>0</v>
          </cell>
          <cell r="AL14">
            <v>465</v>
          </cell>
          <cell r="AM14">
            <v>246</v>
          </cell>
          <cell r="AN14">
            <v>769</v>
          </cell>
          <cell r="AO14">
            <v>3</v>
          </cell>
          <cell r="AP14">
            <v>434</v>
          </cell>
          <cell r="AQ14">
            <v>523</v>
          </cell>
          <cell r="AR14">
            <v>101</v>
          </cell>
          <cell r="AS14">
            <v>30</v>
          </cell>
          <cell r="AT14">
            <v>21</v>
          </cell>
          <cell r="AU14">
            <v>0</v>
          </cell>
          <cell r="AV14">
            <v>149</v>
          </cell>
          <cell r="AW14">
            <v>0</v>
          </cell>
          <cell r="AX14">
            <v>596</v>
          </cell>
          <cell r="AY14">
            <v>589</v>
          </cell>
          <cell r="AZ14">
            <v>0</v>
          </cell>
          <cell r="BA14">
            <v>86</v>
          </cell>
          <cell r="BB14">
            <v>66</v>
          </cell>
          <cell r="BC14">
            <v>16</v>
          </cell>
          <cell r="BD14">
            <v>0</v>
          </cell>
          <cell r="BE14">
            <v>265</v>
          </cell>
          <cell r="BF14">
            <v>628</v>
          </cell>
          <cell r="BG14">
            <v>477</v>
          </cell>
          <cell r="BH14">
            <v>186</v>
          </cell>
          <cell r="BI14">
            <v>297</v>
          </cell>
          <cell r="BJ14">
            <v>4</v>
          </cell>
          <cell r="BK14">
            <v>14</v>
          </cell>
          <cell r="BL14">
            <v>0</v>
          </cell>
          <cell r="BM14">
            <v>24</v>
          </cell>
          <cell r="BN14">
            <v>26</v>
          </cell>
          <cell r="BO14">
            <v>0</v>
          </cell>
          <cell r="BP14">
            <v>0</v>
          </cell>
          <cell r="BQ14">
            <v>0</v>
          </cell>
          <cell r="BS14">
            <v>7407</v>
          </cell>
          <cell r="BT14">
            <v>0</v>
          </cell>
          <cell r="BU14">
            <v>0</v>
          </cell>
          <cell r="BW14">
            <v>0</v>
          </cell>
          <cell r="BY14">
            <v>216</v>
          </cell>
          <cell r="CF14">
            <v>5186</v>
          </cell>
          <cell r="CH14">
            <v>32560</v>
          </cell>
        </row>
        <row r="15">
          <cell r="E15">
            <v>0</v>
          </cell>
          <cell r="F15">
            <v>198</v>
          </cell>
          <cell r="G15">
            <v>4</v>
          </cell>
          <cell r="H15">
            <v>1405</v>
          </cell>
          <cell r="I15">
            <v>3825</v>
          </cell>
          <cell r="J15">
            <v>0</v>
          </cell>
          <cell r="K15">
            <v>307</v>
          </cell>
          <cell r="L15">
            <v>0</v>
          </cell>
          <cell r="M15">
            <v>112</v>
          </cell>
          <cell r="N15">
            <v>0</v>
          </cell>
          <cell r="O15">
            <v>0</v>
          </cell>
          <cell r="P15">
            <v>247</v>
          </cell>
          <cell r="Q15">
            <v>0</v>
          </cell>
          <cell r="R15">
            <v>1138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645</v>
          </cell>
          <cell r="AA15">
            <v>52</v>
          </cell>
          <cell r="AB15">
            <v>8</v>
          </cell>
          <cell r="AC15">
            <v>0</v>
          </cell>
          <cell r="AD15">
            <v>270</v>
          </cell>
          <cell r="AE15">
            <v>2400</v>
          </cell>
          <cell r="AF15">
            <v>33</v>
          </cell>
          <cell r="AG15">
            <v>29</v>
          </cell>
          <cell r="AH15">
            <v>0</v>
          </cell>
          <cell r="AI15">
            <v>485</v>
          </cell>
          <cell r="AJ15">
            <v>256</v>
          </cell>
          <cell r="AK15">
            <v>0</v>
          </cell>
          <cell r="AL15">
            <v>48</v>
          </cell>
          <cell r="AM15">
            <v>13</v>
          </cell>
          <cell r="AN15">
            <v>750</v>
          </cell>
          <cell r="AO15">
            <v>29</v>
          </cell>
          <cell r="AP15">
            <v>44</v>
          </cell>
          <cell r="AQ15">
            <v>153</v>
          </cell>
          <cell r="AR15">
            <v>258</v>
          </cell>
          <cell r="AS15">
            <v>25</v>
          </cell>
          <cell r="AT15">
            <v>72</v>
          </cell>
          <cell r="AU15">
            <v>0</v>
          </cell>
          <cell r="AV15">
            <v>41</v>
          </cell>
          <cell r="AW15">
            <v>0</v>
          </cell>
          <cell r="AX15">
            <v>54</v>
          </cell>
          <cell r="AY15">
            <v>430</v>
          </cell>
          <cell r="AZ15">
            <v>7</v>
          </cell>
          <cell r="BA15">
            <v>43</v>
          </cell>
          <cell r="BB15">
            <v>142</v>
          </cell>
          <cell r="BC15">
            <v>71</v>
          </cell>
          <cell r="BD15">
            <v>3</v>
          </cell>
          <cell r="BE15">
            <v>33</v>
          </cell>
          <cell r="BF15">
            <v>295</v>
          </cell>
          <cell r="BG15">
            <v>225</v>
          </cell>
          <cell r="BH15">
            <v>177</v>
          </cell>
          <cell r="BI15">
            <v>1469</v>
          </cell>
          <cell r="BJ15">
            <v>13</v>
          </cell>
          <cell r="BK15">
            <v>72</v>
          </cell>
          <cell r="BL15">
            <v>0</v>
          </cell>
          <cell r="BM15">
            <v>123</v>
          </cell>
          <cell r="BN15">
            <v>21</v>
          </cell>
          <cell r="BO15">
            <v>0</v>
          </cell>
          <cell r="BP15">
            <v>0</v>
          </cell>
          <cell r="BQ15">
            <v>0</v>
          </cell>
          <cell r="BS15">
            <v>20589</v>
          </cell>
          <cell r="BT15">
            <v>0</v>
          </cell>
          <cell r="BU15">
            <v>0</v>
          </cell>
          <cell r="BW15">
            <v>0</v>
          </cell>
          <cell r="BY15">
            <v>211</v>
          </cell>
          <cell r="CF15">
            <v>1273</v>
          </cell>
          <cell r="CH15">
            <v>38098</v>
          </cell>
        </row>
        <row r="16">
          <cell r="E16">
            <v>563</v>
          </cell>
          <cell r="F16">
            <v>1</v>
          </cell>
          <cell r="G16">
            <v>41</v>
          </cell>
          <cell r="H16">
            <v>50</v>
          </cell>
          <cell r="I16">
            <v>415</v>
          </cell>
          <cell r="J16">
            <v>58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220</v>
          </cell>
          <cell r="Q16">
            <v>1</v>
          </cell>
          <cell r="R16">
            <v>1</v>
          </cell>
          <cell r="S16">
            <v>1</v>
          </cell>
          <cell r="T16">
            <v>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33</v>
          </cell>
          <cell r="AE16">
            <v>17</v>
          </cell>
          <cell r="AF16">
            <v>0</v>
          </cell>
          <cell r="AG16">
            <v>0</v>
          </cell>
          <cell r="AH16">
            <v>168</v>
          </cell>
          <cell r="AI16">
            <v>9</v>
          </cell>
          <cell r="AJ16">
            <v>0</v>
          </cell>
          <cell r="AK16">
            <v>44</v>
          </cell>
          <cell r="AL16">
            <v>0</v>
          </cell>
          <cell r="AM16">
            <v>9</v>
          </cell>
          <cell r="AN16">
            <v>55</v>
          </cell>
          <cell r="AO16">
            <v>30</v>
          </cell>
          <cell r="AP16">
            <v>14</v>
          </cell>
          <cell r="AQ16">
            <v>138</v>
          </cell>
          <cell r="AR16">
            <v>0</v>
          </cell>
          <cell r="AS16">
            <v>6</v>
          </cell>
          <cell r="AT16">
            <v>2</v>
          </cell>
          <cell r="AU16">
            <v>0</v>
          </cell>
          <cell r="AV16">
            <v>3</v>
          </cell>
          <cell r="AW16">
            <v>0</v>
          </cell>
          <cell r="AX16">
            <v>16</v>
          </cell>
          <cell r="AY16">
            <v>127</v>
          </cell>
          <cell r="AZ16">
            <v>0</v>
          </cell>
          <cell r="BA16">
            <v>23</v>
          </cell>
          <cell r="BB16">
            <v>4</v>
          </cell>
          <cell r="BC16">
            <v>27</v>
          </cell>
          <cell r="BD16">
            <v>0</v>
          </cell>
          <cell r="BE16">
            <v>5</v>
          </cell>
          <cell r="BF16">
            <v>110</v>
          </cell>
          <cell r="BG16">
            <v>324</v>
          </cell>
          <cell r="BH16">
            <v>221</v>
          </cell>
          <cell r="BI16">
            <v>4538</v>
          </cell>
          <cell r="BJ16">
            <v>2</v>
          </cell>
          <cell r="BK16">
            <v>13</v>
          </cell>
          <cell r="BL16">
            <v>0</v>
          </cell>
          <cell r="BM16">
            <v>26</v>
          </cell>
          <cell r="BN16">
            <v>11</v>
          </cell>
          <cell r="BO16">
            <v>0</v>
          </cell>
          <cell r="BP16">
            <v>0</v>
          </cell>
          <cell r="BQ16">
            <v>0</v>
          </cell>
          <cell r="BS16">
            <v>13914</v>
          </cell>
          <cell r="BT16">
            <v>0</v>
          </cell>
          <cell r="BU16">
            <v>3091</v>
          </cell>
          <cell r="BW16">
            <v>0</v>
          </cell>
          <cell r="BY16">
            <v>157</v>
          </cell>
          <cell r="CF16">
            <v>163</v>
          </cell>
          <cell r="CH16">
            <v>24654</v>
          </cell>
        </row>
        <row r="17">
          <cell r="E17">
            <v>0</v>
          </cell>
          <cell r="F17">
            <v>163</v>
          </cell>
          <cell r="G17">
            <v>28</v>
          </cell>
          <cell r="H17">
            <v>253</v>
          </cell>
          <cell r="I17">
            <v>1702</v>
          </cell>
          <cell r="J17">
            <v>0</v>
          </cell>
          <cell r="K17">
            <v>49</v>
          </cell>
          <cell r="L17">
            <v>0</v>
          </cell>
          <cell r="M17">
            <v>97</v>
          </cell>
          <cell r="N17">
            <v>0</v>
          </cell>
          <cell r="O17">
            <v>613</v>
          </cell>
          <cell r="P17">
            <v>249</v>
          </cell>
          <cell r="Q17">
            <v>0</v>
          </cell>
          <cell r="R17">
            <v>499</v>
          </cell>
          <cell r="S17">
            <v>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257</v>
          </cell>
          <cell r="AA17">
            <v>47</v>
          </cell>
          <cell r="AB17">
            <v>15</v>
          </cell>
          <cell r="AC17">
            <v>0</v>
          </cell>
          <cell r="AD17">
            <v>2</v>
          </cell>
          <cell r="AE17">
            <v>3790</v>
          </cell>
          <cell r="AF17">
            <v>651</v>
          </cell>
          <cell r="AG17">
            <v>252</v>
          </cell>
          <cell r="AH17">
            <v>344</v>
          </cell>
          <cell r="AI17">
            <v>392</v>
          </cell>
          <cell r="AJ17">
            <v>7</v>
          </cell>
          <cell r="AK17">
            <v>42</v>
          </cell>
          <cell r="AL17">
            <v>20</v>
          </cell>
          <cell r="AM17">
            <v>36</v>
          </cell>
          <cell r="AN17">
            <v>287</v>
          </cell>
          <cell r="AO17">
            <v>10</v>
          </cell>
          <cell r="AP17">
            <v>40</v>
          </cell>
          <cell r="AQ17">
            <v>568</v>
          </cell>
          <cell r="AR17">
            <v>53</v>
          </cell>
          <cell r="AS17">
            <v>82</v>
          </cell>
          <cell r="AT17">
            <v>35</v>
          </cell>
          <cell r="AU17">
            <v>0</v>
          </cell>
          <cell r="AV17">
            <v>14</v>
          </cell>
          <cell r="AW17">
            <v>0</v>
          </cell>
          <cell r="AX17">
            <v>72</v>
          </cell>
          <cell r="AY17">
            <v>198</v>
          </cell>
          <cell r="AZ17">
            <v>0</v>
          </cell>
          <cell r="BA17">
            <v>130</v>
          </cell>
          <cell r="BB17">
            <v>28</v>
          </cell>
          <cell r="BC17">
            <v>18</v>
          </cell>
          <cell r="BD17">
            <v>2</v>
          </cell>
          <cell r="BE17">
            <v>7</v>
          </cell>
          <cell r="BF17">
            <v>302</v>
          </cell>
          <cell r="BG17">
            <v>0</v>
          </cell>
          <cell r="BH17">
            <v>105</v>
          </cell>
          <cell r="BI17">
            <v>71</v>
          </cell>
          <cell r="BJ17">
            <v>0</v>
          </cell>
          <cell r="BK17">
            <v>21</v>
          </cell>
          <cell r="BL17">
            <v>0</v>
          </cell>
          <cell r="BM17">
            <v>72</v>
          </cell>
          <cell r="BN17">
            <v>31</v>
          </cell>
          <cell r="BO17">
            <v>6</v>
          </cell>
          <cell r="BP17">
            <v>0</v>
          </cell>
          <cell r="BQ17">
            <v>0</v>
          </cell>
          <cell r="BS17">
            <v>3966</v>
          </cell>
          <cell r="BT17">
            <v>0</v>
          </cell>
          <cell r="BU17">
            <v>0</v>
          </cell>
          <cell r="BW17">
            <v>1084</v>
          </cell>
          <cell r="BY17">
            <v>88</v>
          </cell>
          <cell r="CF17">
            <v>239</v>
          </cell>
          <cell r="CH17">
            <v>17133</v>
          </cell>
        </row>
        <row r="18">
          <cell r="E18">
            <v>0</v>
          </cell>
          <cell r="F18">
            <v>7</v>
          </cell>
          <cell r="G18">
            <v>8</v>
          </cell>
          <cell r="H18">
            <v>621</v>
          </cell>
          <cell r="I18">
            <v>775</v>
          </cell>
          <cell r="J18">
            <v>39</v>
          </cell>
          <cell r="K18">
            <v>76</v>
          </cell>
          <cell r="L18">
            <v>5</v>
          </cell>
          <cell r="M18">
            <v>0</v>
          </cell>
          <cell r="N18">
            <v>0</v>
          </cell>
          <cell r="O18">
            <v>84</v>
          </cell>
          <cell r="P18">
            <v>118</v>
          </cell>
          <cell r="Q18">
            <v>0</v>
          </cell>
          <cell r="R18">
            <v>2600</v>
          </cell>
          <cell r="S18">
            <v>0</v>
          </cell>
          <cell r="T18">
            <v>202</v>
          </cell>
          <cell r="U18">
            <v>0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28</v>
          </cell>
          <cell r="AA18">
            <v>17</v>
          </cell>
          <cell r="AB18">
            <v>369</v>
          </cell>
          <cell r="AC18">
            <v>0</v>
          </cell>
          <cell r="AD18">
            <v>0</v>
          </cell>
          <cell r="AE18">
            <v>7347</v>
          </cell>
          <cell r="AF18">
            <v>1</v>
          </cell>
          <cell r="AG18">
            <v>30</v>
          </cell>
          <cell r="AH18">
            <v>415</v>
          </cell>
          <cell r="AI18">
            <v>445</v>
          </cell>
          <cell r="AJ18">
            <v>19</v>
          </cell>
          <cell r="AK18">
            <v>0</v>
          </cell>
          <cell r="AL18">
            <v>1</v>
          </cell>
          <cell r="AM18">
            <v>4</v>
          </cell>
          <cell r="AN18">
            <v>207</v>
          </cell>
          <cell r="AO18">
            <v>3</v>
          </cell>
          <cell r="AP18">
            <v>26</v>
          </cell>
          <cell r="AQ18">
            <v>37</v>
          </cell>
          <cell r="AR18">
            <v>2</v>
          </cell>
          <cell r="AS18">
            <v>4</v>
          </cell>
          <cell r="AT18">
            <v>2</v>
          </cell>
          <cell r="AU18">
            <v>0</v>
          </cell>
          <cell r="AV18">
            <v>12</v>
          </cell>
          <cell r="AW18">
            <v>0</v>
          </cell>
          <cell r="AX18">
            <v>42</v>
          </cell>
          <cell r="AY18">
            <v>218</v>
          </cell>
          <cell r="AZ18">
            <v>0</v>
          </cell>
          <cell r="BA18">
            <v>3</v>
          </cell>
          <cell r="BB18">
            <v>4</v>
          </cell>
          <cell r="BC18">
            <v>5</v>
          </cell>
          <cell r="BD18">
            <v>0</v>
          </cell>
          <cell r="BE18">
            <v>6</v>
          </cell>
          <cell r="BF18">
            <v>38</v>
          </cell>
          <cell r="BG18">
            <v>10</v>
          </cell>
          <cell r="BH18">
            <v>79</v>
          </cell>
          <cell r="BI18">
            <v>6</v>
          </cell>
          <cell r="BJ18">
            <v>0</v>
          </cell>
          <cell r="BK18">
            <v>1</v>
          </cell>
          <cell r="BL18">
            <v>0</v>
          </cell>
          <cell r="BM18">
            <v>80</v>
          </cell>
          <cell r="BN18">
            <v>29</v>
          </cell>
          <cell r="BO18">
            <v>2</v>
          </cell>
          <cell r="BP18">
            <v>0</v>
          </cell>
          <cell r="BQ18">
            <v>0</v>
          </cell>
          <cell r="BS18">
            <v>513</v>
          </cell>
          <cell r="BT18">
            <v>0</v>
          </cell>
          <cell r="BU18">
            <v>0</v>
          </cell>
          <cell r="BW18">
            <v>25</v>
          </cell>
          <cell r="BY18">
            <v>459</v>
          </cell>
          <cell r="CF18">
            <v>741</v>
          </cell>
          <cell r="CH18">
            <v>15766</v>
          </cell>
        </row>
        <row r="19">
          <cell r="E19">
            <v>0</v>
          </cell>
          <cell r="F19">
            <v>2</v>
          </cell>
          <cell r="G19">
            <v>4</v>
          </cell>
          <cell r="H19">
            <v>2579</v>
          </cell>
          <cell r="I19">
            <v>115</v>
          </cell>
          <cell r="J19">
            <v>214</v>
          </cell>
          <cell r="K19">
            <v>604</v>
          </cell>
          <cell r="L19">
            <v>386</v>
          </cell>
          <cell r="M19">
            <v>251</v>
          </cell>
          <cell r="N19">
            <v>2</v>
          </cell>
          <cell r="O19">
            <v>0</v>
          </cell>
          <cell r="P19">
            <v>32</v>
          </cell>
          <cell r="Q19">
            <v>950</v>
          </cell>
          <cell r="R19">
            <v>327</v>
          </cell>
          <cell r="S19">
            <v>2716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158</v>
          </cell>
          <cell r="Y19">
            <v>0</v>
          </cell>
          <cell r="Z19">
            <v>188</v>
          </cell>
          <cell r="AA19">
            <v>47</v>
          </cell>
          <cell r="AB19">
            <v>0</v>
          </cell>
          <cell r="AC19">
            <v>0</v>
          </cell>
          <cell r="AD19">
            <v>2036</v>
          </cell>
          <cell r="AE19">
            <v>5771</v>
          </cell>
          <cell r="AF19">
            <v>2</v>
          </cell>
          <cell r="AG19">
            <v>7</v>
          </cell>
          <cell r="AH19">
            <v>330</v>
          </cell>
          <cell r="AI19">
            <v>377</v>
          </cell>
          <cell r="AJ19">
            <v>70</v>
          </cell>
          <cell r="AK19">
            <v>0</v>
          </cell>
          <cell r="AL19">
            <v>46</v>
          </cell>
          <cell r="AM19">
            <v>92</v>
          </cell>
          <cell r="AN19">
            <v>77</v>
          </cell>
          <cell r="AO19">
            <v>0</v>
          </cell>
          <cell r="AP19">
            <v>618</v>
          </cell>
          <cell r="AQ19">
            <v>116</v>
          </cell>
          <cell r="AR19">
            <v>420</v>
          </cell>
          <cell r="AS19">
            <v>21</v>
          </cell>
          <cell r="AT19">
            <v>8</v>
          </cell>
          <cell r="AU19">
            <v>0</v>
          </cell>
          <cell r="AV19">
            <v>0</v>
          </cell>
          <cell r="AW19">
            <v>0</v>
          </cell>
          <cell r="AX19">
            <v>731</v>
          </cell>
          <cell r="AY19">
            <v>256</v>
          </cell>
          <cell r="AZ19">
            <v>0</v>
          </cell>
          <cell r="BA19">
            <v>92</v>
          </cell>
          <cell r="BB19">
            <v>58</v>
          </cell>
          <cell r="BC19">
            <v>10</v>
          </cell>
          <cell r="BD19">
            <v>0</v>
          </cell>
          <cell r="BE19">
            <v>0</v>
          </cell>
          <cell r="BF19">
            <v>127</v>
          </cell>
          <cell r="BG19">
            <v>0</v>
          </cell>
          <cell r="BH19">
            <v>0</v>
          </cell>
          <cell r="BI19">
            <v>6</v>
          </cell>
          <cell r="BJ19">
            <v>0</v>
          </cell>
          <cell r="BK19">
            <v>3</v>
          </cell>
          <cell r="BL19">
            <v>0</v>
          </cell>
          <cell r="BM19">
            <v>0</v>
          </cell>
          <cell r="BN19">
            <v>231</v>
          </cell>
          <cell r="BO19">
            <v>0</v>
          </cell>
          <cell r="BP19">
            <v>0</v>
          </cell>
          <cell r="BQ19">
            <v>0</v>
          </cell>
          <cell r="BS19">
            <v>86</v>
          </cell>
          <cell r="BT19">
            <v>0</v>
          </cell>
          <cell r="BU19">
            <v>17</v>
          </cell>
          <cell r="BW19">
            <v>1177</v>
          </cell>
          <cell r="BY19">
            <v>1433</v>
          </cell>
          <cell r="CF19">
            <v>2391</v>
          </cell>
          <cell r="CH19">
            <v>25184</v>
          </cell>
        </row>
        <row r="20">
          <cell r="E20">
            <v>0</v>
          </cell>
          <cell r="F20">
            <v>34</v>
          </cell>
          <cell r="G20">
            <v>7</v>
          </cell>
          <cell r="H20">
            <v>211</v>
          </cell>
          <cell r="I20">
            <v>1256</v>
          </cell>
          <cell r="J20">
            <v>0</v>
          </cell>
          <cell r="K20">
            <v>63</v>
          </cell>
          <cell r="L20">
            <v>0</v>
          </cell>
          <cell r="M20">
            <v>39</v>
          </cell>
          <cell r="N20">
            <v>14</v>
          </cell>
          <cell r="O20">
            <v>0</v>
          </cell>
          <cell r="P20">
            <v>12</v>
          </cell>
          <cell r="Q20">
            <v>0</v>
          </cell>
          <cell r="R20">
            <v>115</v>
          </cell>
          <cell r="S20">
            <v>20</v>
          </cell>
          <cell r="T20">
            <v>0</v>
          </cell>
          <cell r="U20">
            <v>0</v>
          </cell>
          <cell r="V20">
            <v>36</v>
          </cell>
          <cell r="W20">
            <v>0</v>
          </cell>
          <cell r="X20">
            <v>62</v>
          </cell>
          <cell r="Y20">
            <v>0</v>
          </cell>
          <cell r="Z20">
            <v>186</v>
          </cell>
          <cell r="AA20">
            <v>173</v>
          </cell>
          <cell r="AB20">
            <v>46</v>
          </cell>
          <cell r="AC20">
            <v>0</v>
          </cell>
          <cell r="AD20">
            <v>9</v>
          </cell>
          <cell r="AE20">
            <v>2544</v>
          </cell>
          <cell r="AF20">
            <v>6</v>
          </cell>
          <cell r="AG20">
            <v>103</v>
          </cell>
          <cell r="AH20">
            <v>0</v>
          </cell>
          <cell r="AI20">
            <v>473</v>
          </cell>
          <cell r="AJ20">
            <v>10</v>
          </cell>
          <cell r="AK20">
            <v>0</v>
          </cell>
          <cell r="AL20">
            <v>17</v>
          </cell>
          <cell r="AM20">
            <v>45</v>
          </cell>
          <cell r="AN20">
            <v>69</v>
          </cell>
          <cell r="AO20">
            <v>9</v>
          </cell>
          <cell r="AP20">
            <v>25</v>
          </cell>
          <cell r="AQ20">
            <v>960</v>
          </cell>
          <cell r="AR20">
            <v>75</v>
          </cell>
          <cell r="AS20">
            <v>12</v>
          </cell>
          <cell r="AT20">
            <v>17</v>
          </cell>
          <cell r="AU20">
            <v>0</v>
          </cell>
          <cell r="AV20">
            <v>13</v>
          </cell>
          <cell r="AW20">
            <v>0</v>
          </cell>
          <cell r="AX20">
            <v>24</v>
          </cell>
          <cell r="AY20">
            <v>75</v>
          </cell>
          <cell r="AZ20">
            <v>0</v>
          </cell>
          <cell r="BA20">
            <v>1</v>
          </cell>
          <cell r="BB20">
            <v>44</v>
          </cell>
          <cell r="BC20">
            <v>15</v>
          </cell>
          <cell r="BD20">
            <v>24</v>
          </cell>
          <cell r="BE20">
            <v>7</v>
          </cell>
          <cell r="BF20">
            <v>73</v>
          </cell>
          <cell r="BG20">
            <v>0</v>
          </cell>
          <cell r="BH20">
            <v>138</v>
          </cell>
          <cell r="BI20">
            <v>36</v>
          </cell>
          <cell r="BJ20">
            <v>0</v>
          </cell>
          <cell r="BK20">
            <v>2</v>
          </cell>
          <cell r="BL20">
            <v>4</v>
          </cell>
          <cell r="BM20">
            <v>25</v>
          </cell>
          <cell r="BN20">
            <v>75</v>
          </cell>
          <cell r="BO20">
            <v>1</v>
          </cell>
          <cell r="BP20">
            <v>0</v>
          </cell>
          <cell r="BQ20">
            <v>0</v>
          </cell>
          <cell r="BS20">
            <v>4194</v>
          </cell>
          <cell r="BT20">
            <v>0</v>
          </cell>
          <cell r="BU20">
            <v>0</v>
          </cell>
          <cell r="BW20">
            <v>1404</v>
          </cell>
          <cell r="BY20">
            <v>345</v>
          </cell>
          <cell r="CF20">
            <v>306</v>
          </cell>
          <cell r="CH20">
            <v>13454</v>
          </cell>
        </row>
        <row r="21">
          <cell r="E21">
            <v>0</v>
          </cell>
          <cell r="F21">
            <v>2</v>
          </cell>
          <cell r="G21">
            <v>2</v>
          </cell>
          <cell r="H21">
            <v>109</v>
          </cell>
          <cell r="I21">
            <v>146</v>
          </cell>
          <cell r="J21">
            <v>0</v>
          </cell>
          <cell r="K21">
            <v>1</v>
          </cell>
          <cell r="L21">
            <v>1</v>
          </cell>
          <cell r="M21">
            <v>0</v>
          </cell>
          <cell r="N21">
            <v>83</v>
          </cell>
          <cell r="O21">
            <v>0</v>
          </cell>
          <cell r="P21">
            <v>2</v>
          </cell>
          <cell r="Q21">
            <v>0</v>
          </cell>
          <cell r="R21">
            <v>18</v>
          </cell>
          <cell r="S21">
            <v>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42</v>
          </cell>
          <cell r="Y21">
            <v>0</v>
          </cell>
          <cell r="Z21">
            <v>6</v>
          </cell>
          <cell r="AA21">
            <v>11</v>
          </cell>
          <cell r="AB21">
            <v>0</v>
          </cell>
          <cell r="AC21">
            <v>0</v>
          </cell>
          <cell r="AD21">
            <v>2</v>
          </cell>
          <cell r="AE21">
            <v>832</v>
          </cell>
          <cell r="AF21">
            <v>32</v>
          </cell>
          <cell r="AG21">
            <v>1</v>
          </cell>
          <cell r="AH21">
            <v>129</v>
          </cell>
          <cell r="AI21">
            <v>86</v>
          </cell>
          <cell r="AJ21">
            <v>7</v>
          </cell>
          <cell r="AK21">
            <v>401</v>
          </cell>
          <cell r="AL21">
            <v>0</v>
          </cell>
          <cell r="AM21">
            <v>215</v>
          </cell>
          <cell r="AN21">
            <v>53</v>
          </cell>
          <cell r="AO21">
            <v>50</v>
          </cell>
          <cell r="AP21">
            <v>167</v>
          </cell>
          <cell r="AQ21">
            <v>1046</v>
          </cell>
          <cell r="AR21">
            <v>662</v>
          </cell>
          <cell r="AS21">
            <v>136</v>
          </cell>
          <cell r="AT21">
            <v>31</v>
          </cell>
          <cell r="AU21">
            <v>0</v>
          </cell>
          <cell r="AV21">
            <v>6</v>
          </cell>
          <cell r="AW21">
            <v>0</v>
          </cell>
          <cell r="AX21">
            <v>84</v>
          </cell>
          <cell r="AY21">
            <v>92</v>
          </cell>
          <cell r="AZ21">
            <v>0</v>
          </cell>
          <cell r="BA21">
            <v>12</v>
          </cell>
          <cell r="BB21">
            <v>36</v>
          </cell>
          <cell r="BC21">
            <v>7</v>
          </cell>
          <cell r="BD21">
            <v>0</v>
          </cell>
          <cell r="BE21">
            <v>7</v>
          </cell>
          <cell r="BF21">
            <v>127</v>
          </cell>
          <cell r="BG21">
            <v>0</v>
          </cell>
          <cell r="BH21">
            <v>146</v>
          </cell>
          <cell r="BI21">
            <v>66</v>
          </cell>
          <cell r="BJ21">
            <v>0</v>
          </cell>
          <cell r="BK21">
            <v>17</v>
          </cell>
          <cell r="BL21">
            <v>2</v>
          </cell>
          <cell r="BM21">
            <v>48</v>
          </cell>
          <cell r="BN21">
            <v>81</v>
          </cell>
          <cell r="BO21">
            <v>27</v>
          </cell>
          <cell r="BP21">
            <v>0</v>
          </cell>
          <cell r="BQ21">
            <v>0</v>
          </cell>
          <cell r="BS21">
            <v>14367</v>
          </cell>
          <cell r="BT21">
            <v>0</v>
          </cell>
          <cell r="BU21">
            <v>0</v>
          </cell>
          <cell r="BW21">
            <v>1677</v>
          </cell>
          <cell r="BY21">
            <v>239</v>
          </cell>
          <cell r="CF21">
            <v>288</v>
          </cell>
          <cell r="CH21">
            <v>21606</v>
          </cell>
        </row>
        <row r="22">
          <cell r="E22">
            <v>48</v>
          </cell>
          <cell r="F22">
            <v>1</v>
          </cell>
          <cell r="G22">
            <v>1</v>
          </cell>
          <cell r="H22">
            <v>820</v>
          </cell>
          <cell r="I22">
            <v>148</v>
          </cell>
          <cell r="J22">
            <v>0</v>
          </cell>
          <cell r="K22">
            <v>0</v>
          </cell>
          <cell r="L22">
            <v>55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  <cell r="Q22">
            <v>0</v>
          </cell>
          <cell r="R22">
            <v>79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107</v>
          </cell>
          <cell r="AA22">
            <v>131</v>
          </cell>
          <cell r="AB22">
            <v>0</v>
          </cell>
          <cell r="AC22">
            <v>0</v>
          </cell>
          <cell r="AD22">
            <v>39</v>
          </cell>
          <cell r="AE22">
            <v>2414</v>
          </cell>
          <cell r="AF22">
            <v>332</v>
          </cell>
          <cell r="AG22">
            <v>264</v>
          </cell>
          <cell r="AH22">
            <v>0</v>
          </cell>
          <cell r="AI22">
            <v>300</v>
          </cell>
          <cell r="AJ22">
            <v>7</v>
          </cell>
          <cell r="AK22">
            <v>132</v>
          </cell>
          <cell r="AL22">
            <v>13</v>
          </cell>
          <cell r="AM22">
            <v>191</v>
          </cell>
          <cell r="AN22">
            <v>119</v>
          </cell>
          <cell r="AO22">
            <v>4</v>
          </cell>
          <cell r="AP22">
            <v>121</v>
          </cell>
          <cell r="AQ22">
            <v>2206</v>
          </cell>
          <cell r="AR22">
            <v>389</v>
          </cell>
          <cell r="AS22">
            <v>42</v>
          </cell>
          <cell r="AT22">
            <v>55</v>
          </cell>
          <cell r="AU22">
            <v>0</v>
          </cell>
          <cell r="AV22">
            <v>32</v>
          </cell>
          <cell r="AW22">
            <v>0</v>
          </cell>
          <cell r="AX22">
            <v>133</v>
          </cell>
          <cell r="AY22">
            <v>512</v>
          </cell>
          <cell r="AZ22">
            <v>0</v>
          </cell>
          <cell r="BA22">
            <v>42</v>
          </cell>
          <cell r="BB22">
            <v>18</v>
          </cell>
          <cell r="BC22">
            <v>12</v>
          </cell>
          <cell r="BD22">
            <v>0</v>
          </cell>
          <cell r="BE22">
            <v>61</v>
          </cell>
          <cell r="BF22">
            <v>305</v>
          </cell>
          <cell r="BG22">
            <v>1510</v>
          </cell>
          <cell r="BH22">
            <v>22</v>
          </cell>
          <cell r="BI22">
            <v>49</v>
          </cell>
          <cell r="BJ22">
            <v>7</v>
          </cell>
          <cell r="BK22">
            <v>76</v>
          </cell>
          <cell r="BL22">
            <v>34</v>
          </cell>
          <cell r="BM22">
            <v>360</v>
          </cell>
          <cell r="BN22">
            <v>33</v>
          </cell>
          <cell r="BO22">
            <v>8</v>
          </cell>
          <cell r="BP22">
            <v>0</v>
          </cell>
          <cell r="BQ22">
            <v>0</v>
          </cell>
          <cell r="BS22">
            <v>12501</v>
          </cell>
          <cell r="BT22">
            <v>0</v>
          </cell>
          <cell r="BU22">
            <v>0</v>
          </cell>
          <cell r="BW22">
            <v>299</v>
          </cell>
          <cell r="BY22">
            <v>191</v>
          </cell>
          <cell r="CF22">
            <v>682</v>
          </cell>
          <cell r="CH22">
            <v>24907</v>
          </cell>
        </row>
        <row r="23">
          <cell r="E23">
            <v>0</v>
          </cell>
          <cell r="F23">
            <v>44</v>
          </cell>
          <cell r="G23">
            <v>12</v>
          </cell>
          <cell r="H23">
            <v>1508</v>
          </cell>
          <cell r="I23">
            <v>638</v>
          </cell>
          <cell r="J23">
            <v>0</v>
          </cell>
          <cell r="K23">
            <v>111</v>
          </cell>
          <cell r="L23">
            <v>6</v>
          </cell>
          <cell r="M23">
            <v>47</v>
          </cell>
          <cell r="N23">
            <v>0</v>
          </cell>
          <cell r="O23">
            <v>0</v>
          </cell>
          <cell r="P23">
            <v>18</v>
          </cell>
          <cell r="Q23">
            <v>0</v>
          </cell>
          <cell r="R23">
            <v>1212</v>
          </cell>
          <cell r="S23">
            <v>925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31</v>
          </cell>
          <cell r="AA23">
            <v>120</v>
          </cell>
          <cell r="AB23">
            <v>0</v>
          </cell>
          <cell r="AC23">
            <v>0</v>
          </cell>
          <cell r="AD23">
            <v>140</v>
          </cell>
          <cell r="AE23">
            <v>2444</v>
          </cell>
          <cell r="AF23">
            <v>3385</v>
          </cell>
          <cell r="AG23">
            <v>232</v>
          </cell>
          <cell r="AH23">
            <v>108</v>
          </cell>
          <cell r="AI23">
            <v>398</v>
          </cell>
          <cell r="AJ23">
            <v>154</v>
          </cell>
          <cell r="AK23">
            <v>0</v>
          </cell>
          <cell r="AL23">
            <v>93</v>
          </cell>
          <cell r="AM23">
            <v>18</v>
          </cell>
          <cell r="AN23">
            <v>149</v>
          </cell>
          <cell r="AO23">
            <v>8</v>
          </cell>
          <cell r="AP23">
            <v>136</v>
          </cell>
          <cell r="AQ23">
            <v>164</v>
          </cell>
          <cell r="AR23">
            <v>2051</v>
          </cell>
          <cell r="AS23">
            <v>196</v>
          </cell>
          <cell r="AT23">
            <v>128</v>
          </cell>
          <cell r="AU23">
            <v>1</v>
          </cell>
          <cell r="AV23">
            <v>40</v>
          </cell>
          <cell r="AW23">
            <v>0</v>
          </cell>
          <cell r="AX23">
            <v>225</v>
          </cell>
          <cell r="AY23">
            <v>1172</v>
          </cell>
          <cell r="AZ23">
            <v>0</v>
          </cell>
          <cell r="BA23">
            <v>12</v>
          </cell>
          <cell r="BB23">
            <v>53</v>
          </cell>
          <cell r="BC23">
            <v>630</v>
          </cell>
          <cell r="BD23">
            <v>1</v>
          </cell>
          <cell r="BE23">
            <v>45</v>
          </cell>
          <cell r="BF23">
            <v>150</v>
          </cell>
          <cell r="BG23">
            <v>256</v>
          </cell>
          <cell r="BH23">
            <v>75</v>
          </cell>
          <cell r="BI23">
            <v>391</v>
          </cell>
          <cell r="BJ23">
            <v>1</v>
          </cell>
          <cell r="BK23">
            <v>26</v>
          </cell>
          <cell r="BL23">
            <v>30</v>
          </cell>
          <cell r="BM23">
            <v>111</v>
          </cell>
          <cell r="BN23">
            <v>215</v>
          </cell>
          <cell r="BO23">
            <v>12</v>
          </cell>
          <cell r="BP23">
            <v>0</v>
          </cell>
          <cell r="BQ23">
            <v>0</v>
          </cell>
          <cell r="BS23">
            <v>1002</v>
          </cell>
          <cell r="BT23">
            <v>0</v>
          </cell>
          <cell r="BU23">
            <v>0</v>
          </cell>
          <cell r="BW23">
            <v>12582</v>
          </cell>
          <cell r="BY23">
            <v>466</v>
          </cell>
          <cell r="CF23">
            <v>3800</v>
          </cell>
          <cell r="CH23">
            <v>35772</v>
          </cell>
        </row>
        <row r="24">
          <cell r="E24">
            <v>6</v>
          </cell>
          <cell r="F24">
            <v>1</v>
          </cell>
          <cell r="G24">
            <v>16</v>
          </cell>
          <cell r="H24">
            <v>41</v>
          </cell>
          <cell r="I24">
            <v>21</v>
          </cell>
          <cell r="J24">
            <v>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110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6</v>
          </cell>
          <cell r="AA24">
            <v>16</v>
          </cell>
          <cell r="AB24">
            <v>34</v>
          </cell>
          <cell r="AC24">
            <v>0</v>
          </cell>
          <cell r="AD24">
            <v>18</v>
          </cell>
          <cell r="AE24">
            <v>127</v>
          </cell>
          <cell r="AF24">
            <v>402</v>
          </cell>
          <cell r="AG24">
            <v>30</v>
          </cell>
          <cell r="AH24">
            <v>1</v>
          </cell>
          <cell r="AI24">
            <v>58</v>
          </cell>
          <cell r="AJ24">
            <v>12</v>
          </cell>
          <cell r="AK24">
            <v>0</v>
          </cell>
          <cell r="AL24">
            <v>21</v>
          </cell>
          <cell r="AM24">
            <v>3</v>
          </cell>
          <cell r="AN24">
            <v>20</v>
          </cell>
          <cell r="AO24">
            <v>1</v>
          </cell>
          <cell r="AP24">
            <v>2</v>
          </cell>
          <cell r="AQ24">
            <v>1</v>
          </cell>
          <cell r="AR24">
            <v>20</v>
          </cell>
          <cell r="AS24">
            <v>13</v>
          </cell>
          <cell r="AT24">
            <v>10</v>
          </cell>
          <cell r="AU24">
            <v>0</v>
          </cell>
          <cell r="AV24">
            <v>1</v>
          </cell>
          <cell r="AW24">
            <v>0</v>
          </cell>
          <cell r="AX24">
            <v>17</v>
          </cell>
          <cell r="AY24">
            <v>170</v>
          </cell>
          <cell r="AZ24">
            <v>0</v>
          </cell>
          <cell r="BA24">
            <v>1</v>
          </cell>
          <cell r="BB24">
            <v>0</v>
          </cell>
          <cell r="BC24">
            <v>11</v>
          </cell>
          <cell r="BD24">
            <v>1</v>
          </cell>
          <cell r="BE24">
            <v>6</v>
          </cell>
          <cell r="BF24">
            <v>23</v>
          </cell>
          <cell r="BG24">
            <v>104</v>
          </cell>
          <cell r="BH24">
            <v>3</v>
          </cell>
          <cell r="BI24">
            <v>28</v>
          </cell>
          <cell r="BJ24">
            <v>0</v>
          </cell>
          <cell r="BK24">
            <v>2</v>
          </cell>
          <cell r="BL24">
            <v>0</v>
          </cell>
          <cell r="BM24">
            <v>1</v>
          </cell>
          <cell r="BN24">
            <v>9</v>
          </cell>
          <cell r="BO24">
            <v>3</v>
          </cell>
          <cell r="BP24">
            <v>0</v>
          </cell>
          <cell r="BQ24">
            <v>0</v>
          </cell>
          <cell r="BS24">
            <v>19756</v>
          </cell>
          <cell r="BT24">
            <v>0</v>
          </cell>
          <cell r="BU24">
            <v>0</v>
          </cell>
          <cell r="BW24">
            <v>15834</v>
          </cell>
          <cell r="BY24">
            <v>566</v>
          </cell>
          <cell r="CF24">
            <v>2677</v>
          </cell>
          <cell r="CH24">
            <v>40205</v>
          </cell>
        </row>
        <row r="25">
          <cell r="E25">
            <v>10</v>
          </cell>
          <cell r="F25">
            <v>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5</v>
          </cell>
          <cell r="AF25">
            <v>9</v>
          </cell>
          <cell r="AG25">
            <v>1</v>
          </cell>
          <cell r="AH25">
            <v>0</v>
          </cell>
          <cell r="AI25">
            <v>2</v>
          </cell>
          <cell r="AJ25">
            <v>0</v>
          </cell>
          <cell r="AK25">
            <v>264</v>
          </cell>
          <cell r="AL25">
            <v>0</v>
          </cell>
          <cell r="AM25">
            <v>0</v>
          </cell>
          <cell r="AN25">
            <v>1</v>
          </cell>
          <cell r="AO25">
            <v>0</v>
          </cell>
          <cell r="AP25">
            <v>2</v>
          </cell>
          <cell r="AQ25">
            <v>1</v>
          </cell>
          <cell r="AR25">
            <v>1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1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2</v>
          </cell>
          <cell r="BG25">
            <v>0</v>
          </cell>
          <cell r="BH25">
            <v>1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3</v>
          </cell>
          <cell r="BO25">
            <v>0</v>
          </cell>
          <cell r="BP25">
            <v>0</v>
          </cell>
          <cell r="BQ25">
            <v>0</v>
          </cell>
          <cell r="BS25">
            <v>751</v>
          </cell>
          <cell r="BT25">
            <v>0</v>
          </cell>
          <cell r="BU25">
            <v>0</v>
          </cell>
          <cell r="BW25">
            <v>8</v>
          </cell>
          <cell r="BY25">
            <v>-1</v>
          </cell>
          <cell r="CF25">
            <v>376</v>
          </cell>
          <cell r="CH25">
            <v>1444</v>
          </cell>
        </row>
        <row r="26">
          <cell r="E26">
            <v>0</v>
          </cell>
          <cell r="F26">
            <v>2</v>
          </cell>
          <cell r="G26">
            <v>0</v>
          </cell>
          <cell r="H26">
            <v>56</v>
          </cell>
          <cell r="I26">
            <v>43</v>
          </cell>
          <cell r="J26">
            <v>7</v>
          </cell>
          <cell r="K26">
            <v>4</v>
          </cell>
          <cell r="L26">
            <v>0</v>
          </cell>
          <cell r="M26">
            <v>1</v>
          </cell>
          <cell r="N26">
            <v>0</v>
          </cell>
          <cell r="O26">
            <v>0</v>
          </cell>
          <cell r="P26">
            <v>7</v>
          </cell>
          <cell r="Q26">
            <v>4</v>
          </cell>
          <cell r="R26">
            <v>38</v>
          </cell>
          <cell r="S26">
            <v>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48</v>
          </cell>
          <cell r="AA26">
            <v>1</v>
          </cell>
          <cell r="AB26">
            <v>14</v>
          </cell>
          <cell r="AC26">
            <v>0</v>
          </cell>
          <cell r="AD26">
            <v>14</v>
          </cell>
          <cell r="AE26">
            <v>86</v>
          </cell>
          <cell r="AF26">
            <v>7</v>
          </cell>
          <cell r="AG26">
            <v>300</v>
          </cell>
          <cell r="AH26">
            <v>0</v>
          </cell>
          <cell r="AI26">
            <v>36</v>
          </cell>
          <cell r="AJ26">
            <v>0</v>
          </cell>
          <cell r="AK26">
            <v>121</v>
          </cell>
          <cell r="AL26">
            <v>0</v>
          </cell>
          <cell r="AM26">
            <v>12</v>
          </cell>
          <cell r="AN26">
            <v>56</v>
          </cell>
          <cell r="AO26">
            <v>2</v>
          </cell>
          <cell r="AP26">
            <v>10</v>
          </cell>
          <cell r="AQ26">
            <v>184</v>
          </cell>
          <cell r="AR26">
            <v>30</v>
          </cell>
          <cell r="AS26">
            <v>45</v>
          </cell>
          <cell r="AT26">
            <v>4</v>
          </cell>
          <cell r="AU26">
            <v>0</v>
          </cell>
          <cell r="AV26">
            <v>11</v>
          </cell>
          <cell r="AW26">
            <v>0</v>
          </cell>
          <cell r="AX26">
            <v>14</v>
          </cell>
          <cell r="AY26">
            <v>19</v>
          </cell>
          <cell r="AZ26">
            <v>0</v>
          </cell>
          <cell r="BA26">
            <v>3</v>
          </cell>
          <cell r="BB26">
            <v>24</v>
          </cell>
          <cell r="BC26">
            <v>4</v>
          </cell>
          <cell r="BD26">
            <v>0</v>
          </cell>
          <cell r="BE26">
            <v>1</v>
          </cell>
          <cell r="BF26">
            <v>64</v>
          </cell>
          <cell r="BG26">
            <v>0</v>
          </cell>
          <cell r="BH26">
            <v>92</v>
          </cell>
          <cell r="BI26">
            <v>545</v>
          </cell>
          <cell r="BJ26">
            <v>0</v>
          </cell>
          <cell r="BK26">
            <v>11</v>
          </cell>
          <cell r="BL26">
            <v>0</v>
          </cell>
          <cell r="BM26">
            <v>66</v>
          </cell>
          <cell r="BN26">
            <v>22</v>
          </cell>
          <cell r="BO26">
            <v>8</v>
          </cell>
          <cell r="BP26">
            <v>0</v>
          </cell>
          <cell r="BQ26">
            <v>0</v>
          </cell>
          <cell r="BS26">
            <v>8937</v>
          </cell>
          <cell r="BT26">
            <v>0</v>
          </cell>
          <cell r="BU26">
            <v>0</v>
          </cell>
          <cell r="BW26">
            <v>2495</v>
          </cell>
          <cell r="BY26">
            <v>351</v>
          </cell>
          <cell r="CF26">
            <v>494</v>
          </cell>
          <cell r="CH26">
            <v>14302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S27">
            <v>0</v>
          </cell>
          <cell r="BT27">
            <v>0</v>
          </cell>
          <cell r="BU27">
            <v>0</v>
          </cell>
          <cell r="BW27">
            <v>0</v>
          </cell>
          <cell r="BY27">
            <v>0</v>
          </cell>
          <cell r="CF27">
            <v>0</v>
          </cell>
          <cell r="CH27">
            <v>0</v>
          </cell>
        </row>
        <row r="28">
          <cell r="E28">
            <v>10</v>
          </cell>
          <cell r="F28">
            <v>1</v>
          </cell>
          <cell r="G28">
            <v>9</v>
          </cell>
          <cell r="H28">
            <v>99</v>
          </cell>
          <cell r="I28">
            <v>178</v>
          </cell>
          <cell r="J28">
            <v>200</v>
          </cell>
          <cell r="K28">
            <v>1</v>
          </cell>
          <cell r="L28">
            <v>20</v>
          </cell>
          <cell r="M28">
            <v>0</v>
          </cell>
          <cell r="N28">
            <v>8</v>
          </cell>
          <cell r="O28">
            <v>8</v>
          </cell>
          <cell r="P28">
            <v>7</v>
          </cell>
          <cell r="Q28">
            <v>60</v>
          </cell>
          <cell r="R28">
            <v>101</v>
          </cell>
          <cell r="S28">
            <v>180</v>
          </cell>
          <cell r="T28">
            <v>765</v>
          </cell>
          <cell r="U28">
            <v>0</v>
          </cell>
          <cell r="V28">
            <v>4</v>
          </cell>
          <cell r="W28">
            <v>1</v>
          </cell>
          <cell r="X28">
            <v>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32</v>
          </cell>
          <cell r="AE28">
            <v>376</v>
          </cell>
          <cell r="AF28">
            <v>62</v>
          </cell>
          <cell r="AG28">
            <v>169</v>
          </cell>
          <cell r="AH28">
            <v>47</v>
          </cell>
          <cell r="AI28">
            <v>124</v>
          </cell>
          <cell r="AJ28">
            <v>3</v>
          </cell>
          <cell r="AK28">
            <v>25</v>
          </cell>
          <cell r="AL28">
            <v>24</v>
          </cell>
          <cell r="AM28">
            <v>10</v>
          </cell>
          <cell r="AN28">
            <v>71</v>
          </cell>
          <cell r="AO28">
            <v>4</v>
          </cell>
          <cell r="AP28">
            <v>38</v>
          </cell>
          <cell r="AQ28">
            <v>229</v>
          </cell>
          <cell r="AR28">
            <v>33</v>
          </cell>
          <cell r="AS28">
            <v>89</v>
          </cell>
          <cell r="AT28">
            <v>28</v>
          </cell>
          <cell r="AU28">
            <v>0</v>
          </cell>
          <cell r="AV28">
            <v>100</v>
          </cell>
          <cell r="AW28">
            <v>0</v>
          </cell>
          <cell r="AX28">
            <v>37</v>
          </cell>
          <cell r="AY28">
            <v>94</v>
          </cell>
          <cell r="AZ28">
            <v>3</v>
          </cell>
          <cell r="BA28">
            <v>21</v>
          </cell>
          <cell r="BB28">
            <v>4</v>
          </cell>
          <cell r="BC28">
            <v>5</v>
          </cell>
          <cell r="BD28">
            <v>0</v>
          </cell>
          <cell r="BE28">
            <v>29</v>
          </cell>
          <cell r="BF28">
            <v>43</v>
          </cell>
          <cell r="BG28">
            <v>164</v>
          </cell>
          <cell r="BH28">
            <v>20</v>
          </cell>
          <cell r="BI28">
            <v>95</v>
          </cell>
          <cell r="BJ28">
            <v>5</v>
          </cell>
          <cell r="BK28">
            <v>18</v>
          </cell>
          <cell r="BL28">
            <v>12</v>
          </cell>
          <cell r="BM28">
            <v>0</v>
          </cell>
          <cell r="BN28">
            <v>13</v>
          </cell>
          <cell r="BO28">
            <v>12</v>
          </cell>
          <cell r="BP28">
            <v>0</v>
          </cell>
          <cell r="BQ28">
            <v>0</v>
          </cell>
          <cell r="BS28">
            <v>9742</v>
          </cell>
          <cell r="BT28">
            <v>0</v>
          </cell>
          <cell r="BU28">
            <v>27</v>
          </cell>
          <cell r="BW28">
            <v>0</v>
          </cell>
          <cell r="BY28">
            <v>-421</v>
          </cell>
          <cell r="CF28">
            <v>0</v>
          </cell>
          <cell r="CH28">
            <v>13046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S29">
            <v>0</v>
          </cell>
          <cell r="BT29">
            <v>0</v>
          </cell>
          <cell r="BU29">
            <v>0</v>
          </cell>
          <cell r="BW29">
            <v>0</v>
          </cell>
          <cell r="BY29">
            <v>0</v>
          </cell>
          <cell r="CF29">
            <v>0</v>
          </cell>
          <cell r="C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34</v>
          </cell>
          <cell r="I30">
            <v>0</v>
          </cell>
          <cell r="J30">
            <v>68</v>
          </cell>
          <cell r="K30">
            <v>0</v>
          </cell>
          <cell r="L30">
            <v>433</v>
          </cell>
          <cell r="M30">
            <v>0</v>
          </cell>
          <cell r="N30">
            <v>13</v>
          </cell>
          <cell r="O30">
            <v>28</v>
          </cell>
          <cell r="P30">
            <v>0</v>
          </cell>
          <cell r="Q30">
            <v>15</v>
          </cell>
          <cell r="R30">
            <v>22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408</v>
          </cell>
          <cell r="AC30">
            <v>0</v>
          </cell>
          <cell r="AD30">
            <v>25</v>
          </cell>
          <cell r="AE30">
            <v>25</v>
          </cell>
          <cell r="AF30">
            <v>7</v>
          </cell>
          <cell r="AG30">
            <v>43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6</v>
          </cell>
          <cell r="AN30">
            <v>17</v>
          </cell>
          <cell r="AO30">
            <v>0</v>
          </cell>
          <cell r="AP30">
            <v>0</v>
          </cell>
          <cell r="AQ30">
            <v>7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1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91</v>
          </cell>
          <cell r="BG30">
            <v>0</v>
          </cell>
          <cell r="BH30">
            <v>0</v>
          </cell>
          <cell r="BI30">
            <v>1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2</v>
          </cell>
          <cell r="BO30">
            <v>0</v>
          </cell>
          <cell r="BP30">
            <v>0</v>
          </cell>
          <cell r="BQ30">
            <v>0</v>
          </cell>
          <cell r="BS30">
            <v>665</v>
          </cell>
          <cell r="BT30">
            <v>0</v>
          </cell>
          <cell r="BU30">
            <v>403</v>
          </cell>
          <cell r="BW30">
            <v>0</v>
          </cell>
          <cell r="BY30">
            <v>6</v>
          </cell>
          <cell r="CF30">
            <v>9</v>
          </cell>
          <cell r="CH30">
            <v>2329</v>
          </cell>
        </row>
        <row r="31"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17</v>
          </cell>
          <cell r="S31">
            <v>17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143</v>
          </cell>
          <cell r="AF31">
            <v>1</v>
          </cell>
          <cell r="AG31">
            <v>5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3</v>
          </cell>
          <cell r="AM31">
            <v>1</v>
          </cell>
          <cell r="AN31">
            <v>2</v>
          </cell>
          <cell r="AO31">
            <v>0</v>
          </cell>
          <cell r="AP31">
            <v>0</v>
          </cell>
          <cell r="AQ31">
            <v>4</v>
          </cell>
          <cell r="AR31">
            <v>1</v>
          </cell>
          <cell r="AS31">
            <v>0</v>
          </cell>
          <cell r="AT31">
            <v>0</v>
          </cell>
          <cell r="AU31">
            <v>0</v>
          </cell>
          <cell r="AV31">
            <v>4</v>
          </cell>
          <cell r="AW31">
            <v>76</v>
          </cell>
          <cell r="AX31">
            <v>1</v>
          </cell>
          <cell r="AY31">
            <v>2</v>
          </cell>
          <cell r="AZ31">
            <v>0</v>
          </cell>
          <cell r="BA31">
            <v>3</v>
          </cell>
          <cell r="BB31">
            <v>0</v>
          </cell>
          <cell r="BC31">
            <v>0</v>
          </cell>
          <cell r="BD31">
            <v>0</v>
          </cell>
          <cell r="BE31">
            <v>3</v>
          </cell>
          <cell r="BF31">
            <v>0</v>
          </cell>
          <cell r="BG31">
            <v>1</v>
          </cell>
          <cell r="BH31">
            <v>0</v>
          </cell>
          <cell r="BI31">
            <v>1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S31">
            <v>263</v>
          </cell>
          <cell r="BT31">
            <v>0</v>
          </cell>
          <cell r="BU31">
            <v>16</v>
          </cell>
          <cell r="BW31">
            <v>21</v>
          </cell>
          <cell r="BY31">
            <v>0</v>
          </cell>
          <cell r="CF31">
            <v>9</v>
          </cell>
          <cell r="CH31">
            <v>604</v>
          </cell>
        </row>
        <row r="32">
          <cell r="E32">
            <v>2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  <cell r="J32">
            <v>34</v>
          </cell>
          <cell r="K32">
            <v>0</v>
          </cell>
          <cell r="L32">
            <v>4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</v>
          </cell>
          <cell r="R32">
            <v>2</v>
          </cell>
          <cell r="S32">
            <v>0</v>
          </cell>
          <cell r="T32">
            <v>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</v>
          </cell>
          <cell r="AB32">
            <v>3</v>
          </cell>
          <cell r="AC32">
            <v>0</v>
          </cell>
          <cell r="AD32">
            <v>2</v>
          </cell>
          <cell r="AE32">
            <v>8</v>
          </cell>
          <cell r="AF32">
            <v>19</v>
          </cell>
          <cell r="AG32">
            <v>76</v>
          </cell>
          <cell r="AH32">
            <v>8</v>
          </cell>
          <cell r="AI32">
            <v>1</v>
          </cell>
          <cell r="AJ32">
            <v>0</v>
          </cell>
          <cell r="AK32">
            <v>11</v>
          </cell>
          <cell r="AL32">
            <v>4</v>
          </cell>
          <cell r="AM32">
            <v>1</v>
          </cell>
          <cell r="AN32">
            <v>0</v>
          </cell>
          <cell r="AO32">
            <v>0</v>
          </cell>
          <cell r="AP32">
            <v>0</v>
          </cell>
          <cell r="AQ32">
            <v>14</v>
          </cell>
          <cell r="AR32">
            <v>0</v>
          </cell>
          <cell r="AS32">
            <v>1</v>
          </cell>
          <cell r="AT32">
            <v>1</v>
          </cell>
          <cell r="AU32">
            <v>0</v>
          </cell>
          <cell r="AV32">
            <v>0</v>
          </cell>
          <cell r="AW32">
            <v>0</v>
          </cell>
          <cell r="AX32">
            <v>38</v>
          </cell>
          <cell r="AY32">
            <v>12</v>
          </cell>
          <cell r="AZ32">
            <v>0</v>
          </cell>
          <cell r="BA32">
            <v>1</v>
          </cell>
          <cell r="BB32">
            <v>0</v>
          </cell>
          <cell r="BC32">
            <v>1</v>
          </cell>
          <cell r="BD32">
            <v>0</v>
          </cell>
          <cell r="BE32">
            <v>20</v>
          </cell>
          <cell r="BF32">
            <v>2</v>
          </cell>
          <cell r="BG32">
            <v>4</v>
          </cell>
          <cell r="BH32">
            <v>0</v>
          </cell>
          <cell r="BI32">
            <v>3</v>
          </cell>
          <cell r="BJ32">
            <v>0</v>
          </cell>
          <cell r="BK32">
            <v>1</v>
          </cell>
          <cell r="BL32">
            <v>0</v>
          </cell>
          <cell r="BM32">
            <v>0</v>
          </cell>
          <cell r="BN32">
            <v>0</v>
          </cell>
          <cell r="BO32">
            <v>4</v>
          </cell>
          <cell r="BP32">
            <v>0</v>
          </cell>
          <cell r="BQ32">
            <v>0</v>
          </cell>
          <cell r="BS32">
            <v>160</v>
          </cell>
          <cell r="BT32">
            <v>0</v>
          </cell>
          <cell r="BU32">
            <v>0</v>
          </cell>
          <cell r="BW32">
            <v>0</v>
          </cell>
          <cell r="BY32">
            <v>0</v>
          </cell>
          <cell r="CF32">
            <v>6</v>
          </cell>
          <cell r="CH32">
            <v>453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7</v>
          </cell>
          <cell r="AF33">
            <v>0</v>
          </cell>
          <cell r="AG33">
            <v>26</v>
          </cell>
          <cell r="AH33">
            <v>1</v>
          </cell>
          <cell r="AI33">
            <v>2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3</v>
          </cell>
          <cell r="AT33">
            <v>1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</v>
          </cell>
          <cell r="BF33">
            <v>0</v>
          </cell>
          <cell r="BG33">
            <v>0</v>
          </cell>
          <cell r="BH33">
            <v>0</v>
          </cell>
          <cell r="BI33">
            <v>5</v>
          </cell>
          <cell r="BJ33">
            <v>0</v>
          </cell>
          <cell r="BK33">
            <v>1</v>
          </cell>
          <cell r="BL33">
            <v>0</v>
          </cell>
          <cell r="BM33">
            <v>4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S33">
            <v>0</v>
          </cell>
          <cell r="BT33">
            <v>0</v>
          </cell>
          <cell r="BU33">
            <v>111</v>
          </cell>
          <cell r="BW33">
            <v>0</v>
          </cell>
          <cell r="BY33">
            <v>0</v>
          </cell>
          <cell r="CF33">
            <v>66</v>
          </cell>
          <cell r="CH33">
            <v>233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S34">
            <v>0</v>
          </cell>
          <cell r="BT34">
            <v>0</v>
          </cell>
          <cell r="BU34">
            <v>0</v>
          </cell>
          <cell r="BW34">
            <v>0</v>
          </cell>
          <cell r="BY34">
            <v>0</v>
          </cell>
          <cell r="CF34">
            <v>0</v>
          </cell>
          <cell r="CH34">
            <v>0</v>
          </cell>
        </row>
        <row r="35">
          <cell r="E35">
            <v>6</v>
          </cell>
          <cell r="F35">
            <v>5</v>
          </cell>
          <cell r="G35">
            <v>9</v>
          </cell>
          <cell r="H35">
            <v>42</v>
          </cell>
          <cell r="I35">
            <v>12</v>
          </cell>
          <cell r="J35">
            <v>382</v>
          </cell>
          <cell r="K35">
            <v>1</v>
          </cell>
          <cell r="L35">
            <v>35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3</v>
          </cell>
          <cell r="R35">
            <v>21</v>
          </cell>
          <cell r="S35">
            <v>2</v>
          </cell>
          <cell r="T35">
            <v>65</v>
          </cell>
          <cell r="U35">
            <v>2</v>
          </cell>
          <cell r="V35">
            <v>43</v>
          </cell>
          <cell r="W35">
            <v>10</v>
          </cell>
          <cell r="X35">
            <v>8</v>
          </cell>
          <cell r="Y35">
            <v>0</v>
          </cell>
          <cell r="Z35">
            <v>17</v>
          </cell>
          <cell r="AA35">
            <v>1</v>
          </cell>
          <cell r="AB35">
            <v>25</v>
          </cell>
          <cell r="AC35">
            <v>0</v>
          </cell>
          <cell r="AD35">
            <v>9</v>
          </cell>
          <cell r="AE35">
            <v>169</v>
          </cell>
          <cell r="AF35">
            <v>26</v>
          </cell>
          <cell r="AG35">
            <v>305</v>
          </cell>
          <cell r="AH35">
            <v>0</v>
          </cell>
          <cell r="AI35">
            <v>596</v>
          </cell>
          <cell r="AJ35">
            <v>0</v>
          </cell>
          <cell r="AK35">
            <v>0</v>
          </cell>
          <cell r="AL35">
            <v>18</v>
          </cell>
          <cell r="AM35">
            <v>6</v>
          </cell>
          <cell r="AN35">
            <v>5</v>
          </cell>
          <cell r="AO35">
            <v>1</v>
          </cell>
          <cell r="AP35">
            <v>2</v>
          </cell>
          <cell r="AQ35">
            <v>28</v>
          </cell>
          <cell r="AR35">
            <v>4</v>
          </cell>
          <cell r="AS35">
            <v>3</v>
          </cell>
          <cell r="AT35">
            <v>5</v>
          </cell>
          <cell r="AU35">
            <v>0</v>
          </cell>
          <cell r="AV35">
            <v>7</v>
          </cell>
          <cell r="AW35">
            <v>0</v>
          </cell>
          <cell r="AX35">
            <v>6</v>
          </cell>
          <cell r="AY35">
            <v>31</v>
          </cell>
          <cell r="AZ35">
            <v>0</v>
          </cell>
          <cell r="BA35">
            <v>4</v>
          </cell>
          <cell r="BB35">
            <v>1</v>
          </cell>
          <cell r="BC35">
            <v>0</v>
          </cell>
          <cell r="BD35">
            <v>9</v>
          </cell>
          <cell r="BE35">
            <v>21</v>
          </cell>
          <cell r="BF35">
            <v>93</v>
          </cell>
          <cell r="BG35">
            <v>78</v>
          </cell>
          <cell r="BH35">
            <v>260</v>
          </cell>
          <cell r="BI35">
            <v>17</v>
          </cell>
          <cell r="BJ35">
            <v>2</v>
          </cell>
          <cell r="BK35">
            <v>2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0</v>
          </cell>
          <cell r="BQ35">
            <v>0</v>
          </cell>
          <cell r="BS35">
            <v>6821</v>
          </cell>
          <cell r="BT35">
            <v>0</v>
          </cell>
          <cell r="BU35">
            <v>880</v>
          </cell>
          <cell r="BW35">
            <v>0</v>
          </cell>
          <cell r="BY35">
            <v>0</v>
          </cell>
          <cell r="CF35">
            <v>8565</v>
          </cell>
          <cell r="CH35">
            <v>18668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12</v>
          </cell>
          <cell r="I36">
            <v>2</v>
          </cell>
          <cell r="J36">
            <v>521</v>
          </cell>
          <cell r="K36">
            <v>0</v>
          </cell>
          <cell r="L36">
            <v>41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</v>
          </cell>
          <cell r="S36">
            <v>0</v>
          </cell>
          <cell r="T36">
            <v>38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32</v>
          </cell>
          <cell r="AF36">
            <v>7</v>
          </cell>
          <cell r="AG36">
            <v>78</v>
          </cell>
          <cell r="AH36">
            <v>1</v>
          </cell>
          <cell r="AI36">
            <v>74</v>
          </cell>
          <cell r="AJ36">
            <v>4</v>
          </cell>
          <cell r="AK36">
            <v>0</v>
          </cell>
          <cell r="AL36">
            <v>7</v>
          </cell>
          <cell r="AM36">
            <v>1</v>
          </cell>
          <cell r="AN36">
            <v>5</v>
          </cell>
          <cell r="AO36">
            <v>0</v>
          </cell>
          <cell r="AP36">
            <v>0</v>
          </cell>
          <cell r="AQ36">
            <v>3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16</v>
          </cell>
          <cell r="BF36">
            <v>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1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S36">
            <v>12090</v>
          </cell>
          <cell r="BT36">
            <v>0</v>
          </cell>
          <cell r="BU36">
            <v>0</v>
          </cell>
          <cell r="BW36">
            <v>0</v>
          </cell>
          <cell r="BY36">
            <v>0</v>
          </cell>
          <cell r="CF36">
            <v>522</v>
          </cell>
          <cell r="CH36">
            <v>13461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412</v>
          </cell>
          <cell r="S37">
            <v>82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8</v>
          </cell>
          <cell r="AI37">
            <v>2</v>
          </cell>
          <cell r="AJ37">
            <v>0</v>
          </cell>
          <cell r="AK37">
            <v>0</v>
          </cell>
          <cell r="AL37">
            <v>0</v>
          </cell>
          <cell r="AM37">
            <v>1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78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148</v>
          </cell>
          <cell r="BF37">
            <v>0</v>
          </cell>
          <cell r="BG37">
            <v>15</v>
          </cell>
          <cell r="BH37">
            <v>1</v>
          </cell>
          <cell r="BI37">
            <v>0</v>
          </cell>
          <cell r="BJ37">
            <v>0</v>
          </cell>
          <cell r="BK37">
            <v>1</v>
          </cell>
          <cell r="BL37">
            <v>2</v>
          </cell>
          <cell r="BM37">
            <v>9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S37">
            <v>3918</v>
          </cell>
          <cell r="BT37">
            <v>0</v>
          </cell>
          <cell r="BU37">
            <v>0</v>
          </cell>
          <cell r="BW37">
            <v>0</v>
          </cell>
          <cell r="BY37">
            <v>0</v>
          </cell>
          <cell r="CF37">
            <v>961</v>
          </cell>
          <cell r="CH37">
            <v>5644</v>
          </cell>
        </row>
        <row r="38">
          <cell r="E38">
            <v>0</v>
          </cell>
          <cell r="F38">
            <v>2</v>
          </cell>
          <cell r="G38">
            <v>0</v>
          </cell>
          <cell r="H38">
            <v>10</v>
          </cell>
          <cell r="I38">
            <v>0</v>
          </cell>
          <cell r="J38">
            <v>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</v>
          </cell>
          <cell r="AC38">
            <v>0</v>
          </cell>
          <cell r="AD38">
            <v>0</v>
          </cell>
          <cell r="AE38">
            <v>22</v>
          </cell>
          <cell r="AF38">
            <v>0</v>
          </cell>
          <cell r="AG38">
            <v>4</v>
          </cell>
          <cell r="AH38">
            <v>0</v>
          </cell>
          <cell r="AI38">
            <v>510</v>
          </cell>
          <cell r="AJ38">
            <v>10</v>
          </cell>
          <cell r="AK38">
            <v>13</v>
          </cell>
          <cell r="AL38">
            <v>519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195</v>
          </cell>
          <cell r="AR38">
            <v>0</v>
          </cell>
          <cell r="AS38">
            <v>3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4</v>
          </cell>
          <cell r="AY38">
            <v>6</v>
          </cell>
          <cell r="AZ38">
            <v>0</v>
          </cell>
          <cell r="BA38">
            <v>3</v>
          </cell>
          <cell r="BB38">
            <v>0</v>
          </cell>
          <cell r="BC38">
            <v>0</v>
          </cell>
          <cell r="BD38">
            <v>0</v>
          </cell>
          <cell r="BE38">
            <v>55</v>
          </cell>
          <cell r="BF38">
            <v>1</v>
          </cell>
          <cell r="BG38">
            <v>0</v>
          </cell>
          <cell r="BH38">
            <v>0</v>
          </cell>
          <cell r="BI38">
            <v>2</v>
          </cell>
          <cell r="BJ38">
            <v>0</v>
          </cell>
          <cell r="BK38">
            <v>2</v>
          </cell>
          <cell r="BL38">
            <v>0</v>
          </cell>
          <cell r="BM38">
            <v>32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S38">
            <v>908</v>
          </cell>
          <cell r="BT38">
            <v>0</v>
          </cell>
          <cell r="BU38">
            <v>119</v>
          </cell>
          <cell r="BW38">
            <v>0</v>
          </cell>
          <cell r="BY38">
            <v>0</v>
          </cell>
          <cell r="CF38">
            <v>1472</v>
          </cell>
          <cell r="CH38">
            <v>3904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1</v>
          </cell>
          <cell r="I39">
            <v>0</v>
          </cell>
          <cell r="J39">
            <v>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3</v>
          </cell>
          <cell r="U39">
            <v>0</v>
          </cell>
          <cell r="V39">
            <v>1</v>
          </cell>
          <cell r="W39">
            <v>1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29</v>
          </cell>
          <cell r="AC39">
            <v>0</v>
          </cell>
          <cell r="AD39">
            <v>0</v>
          </cell>
          <cell r="AE39">
            <v>30</v>
          </cell>
          <cell r="AF39">
            <v>3</v>
          </cell>
          <cell r="AG39">
            <v>16</v>
          </cell>
          <cell r="AH39">
            <v>0</v>
          </cell>
          <cell r="AI39">
            <v>5</v>
          </cell>
          <cell r="AJ39">
            <v>0</v>
          </cell>
          <cell r="AK39">
            <v>0</v>
          </cell>
          <cell r="AL39">
            <v>19</v>
          </cell>
          <cell r="AM39">
            <v>1</v>
          </cell>
          <cell r="AN39">
            <v>2</v>
          </cell>
          <cell r="AO39">
            <v>0</v>
          </cell>
          <cell r="AP39">
            <v>0</v>
          </cell>
          <cell r="AQ39">
            <v>69</v>
          </cell>
          <cell r="AR39">
            <v>0</v>
          </cell>
          <cell r="AS39">
            <v>38</v>
          </cell>
          <cell r="AT39">
            <v>15</v>
          </cell>
          <cell r="AU39">
            <v>0</v>
          </cell>
          <cell r="AV39">
            <v>0</v>
          </cell>
          <cell r="AW39">
            <v>0</v>
          </cell>
          <cell r="AX39">
            <v>3</v>
          </cell>
          <cell r="AY39">
            <v>3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6</v>
          </cell>
          <cell r="BF39">
            <v>0</v>
          </cell>
          <cell r="BG39">
            <v>10</v>
          </cell>
          <cell r="BH39">
            <v>0</v>
          </cell>
          <cell r="BI39">
            <v>1</v>
          </cell>
          <cell r="BJ39">
            <v>0</v>
          </cell>
          <cell r="BK39">
            <v>4</v>
          </cell>
          <cell r="BL39">
            <v>1</v>
          </cell>
          <cell r="BM39">
            <v>15</v>
          </cell>
          <cell r="BN39">
            <v>0</v>
          </cell>
          <cell r="BO39">
            <v>3</v>
          </cell>
          <cell r="BP39">
            <v>0</v>
          </cell>
          <cell r="BQ39">
            <v>0</v>
          </cell>
          <cell r="BS39">
            <v>66</v>
          </cell>
          <cell r="BT39">
            <v>0</v>
          </cell>
          <cell r="BU39">
            <v>0</v>
          </cell>
          <cell r="BW39">
            <v>0</v>
          </cell>
          <cell r="BY39">
            <v>0</v>
          </cell>
          <cell r="CF39">
            <v>25</v>
          </cell>
          <cell r="CH39">
            <v>381</v>
          </cell>
        </row>
        <row r="40">
          <cell r="E40">
            <v>0</v>
          </cell>
          <cell r="F40">
            <v>5</v>
          </cell>
          <cell r="G40">
            <v>0</v>
          </cell>
          <cell r="H40">
            <v>0</v>
          </cell>
          <cell r="I40">
            <v>0</v>
          </cell>
          <cell r="J40">
            <v>41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</v>
          </cell>
          <cell r="U40">
            <v>0</v>
          </cell>
          <cell r="V40">
            <v>6</v>
          </cell>
          <cell r="W40">
            <v>0</v>
          </cell>
          <cell r="X40">
            <v>0</v>
          </cell>
          <cell r="Y40">
            <v>0</v>
          </cell>
          <cell r="Z40">
            <v>1</v>
          </cell>
          <cell r="AA40">
            <v>0</v>
          </cell>
          <cell r="AB40">
            <v>6</v>
          </cell>
          <cell r="AC40">
            <v>0</v>
          </cell>
          <cell r="AD40">
            <v>0</v>
          </cell>
          <cell r="AE40">
            <v>72</v>
          </cell>
          <cell r="AF40">
            <v>1</v>
          </cell>
          <cell r="AG40">
            <v>15</v>
          </cell>
          <cell r="AH40">
            <v>0</v>
          </cell>
          <cell r="AI40">
            <v>137</v>
          </cell>
          <cell r="AJ40">
            <v>0</v>
          </cell>
          <cell r="AK40">
            <v>6</v>
          </cell>
          <cell r="AL40">
            <v>225</v>
          </cell>
          <cell r="AM40">
            <v>0</v>
          </cell>
          <cell r="AN40">
            <v>350</v>
          </cell>
          <cell r="AO40">
            <v>0</v>
          </cell>
          <cell r="AP40">
            <v>61</v>
          </cell>
          <cell r="AQ40">
            <v>1</v>
          </cell>
          <cell r="AR40">
            <v>183</v>
          </cell>
          <cell r="AS40">
            <v>91</v>
          </cell>
          <cell r="AT40">
            <v>47</v>
          </cell>
          <cell r="AU40">
            <v>0</v>
          </cell>
          <cell r="AV40">
            <v>0</v>
          </cell>
          <cell r="AW40">
            <v>0</v>
          </cell>
          <cell r="AX40">
            <v>10</v>
          </cell>
          <cell r="AY40">
            <v>54</v>
          </cell>
          <cell r="AZ40">
            <v>7</v>
          </cell>
          <cell r="BA40">
            <v>6</v>
          </cell>
          <cell r="BB40">
            <v>14</v>
          </cell>
          <cell r="BC40">
            <v>0</v>
          </cell>
          <cell r="BD40">
            <v>0</v>
          </cell>
          <cell r="BE40">
            <v>276</v>
          </cell>
          <cell r="BF40">
            <v>0</v>
          </cell>
          <cell r="BG40">
            <v>853</v>
          </cell>
          <cell r="BH40">
            <v>71</v>
          </cell>
          <cell r="BI40">
            <v>235</v>
          </cell>
          <cell r="BJ40">
            <v>4</v>
          </cell>
          <cell r="BK40">
            <v>146</v>
          </cell>
          <cell r="BL40">
            <v>61</v>
          </cell>
          <cell r="BM40">
            <v>94</v>
          </cell>
          <cell r="BN40">
            <v>10</v>
          </cell>
          <cell r="BO40">
            <v>0</v>
          </cell>
          <cell r="BP40">
            <v>0</v>
          </cell>
          <cell r="BQ40">
            <v>0</v>
          </cell>
          <cell r="BS40">
            <v>16228</v>
          </cell>
          <cell r="BT40">
            <v>0</v>
          </cell>
          <cell r="BU40">
            <v>363</v>
          </cell>
          <cell r="BW40">
            <v>0</v>
          </cell>
          <cell r="BY40">
            <v>0</v>
          </cell>
          <cell r="CF40">
            <v>8071</v>
          </cell>
          <cell r="CH40">
            <v>27752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4</v>
          </cell>
          <cell r="I41">
            <v>95</v>
          </cell>
          <cell r="J41">
            <v>0</v>
          </cell>
          <cell r="K41">
            <v>0</v>
          </cell>
          <cell r="L41">
            <v>0</v>
          </cell>
          <cell r="M41">
            <v>398</v>
          </cell>
          <cell r="N41">
            <v>0</v>
          </cell>
          <cell r="O41">
            <v>56</v>
          </cell>
          <cell r="P41">
            <v>0</v>
          </cell>
          <cell r="Q41">
            <v>0</v>
          </cell>
          <cell r="R41">
            <v>2</v>
          </cell>
          <cell r="S41">
            <v>0</v>
          </cell>
          <cell r="T41">
            <v>94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33</v>
          </cell>
          <cell r="AF41">
            <v>1</v>
          </cell>
          <cell r="AG41">
            <v>86</v>
          </cell>
          <cell r="AH41">
            <v>28</v>
          </cell>
          <cell r="AI41">
            <v>47</v>
          </cell>
          <cell r="AJ41">
            <v>2</v>
          </cell>
          <cell r="AK41">
            <v>0</v>
          </cell>
          <cell r="AL41">
            <v>26</v>
          </cell>
          <cell r="AM41">
            <v>15</v>
          </cell>
          <cell r="AN41">
            <v>2</v>
          </cell>
          <cell r="AO41">
            <v>3</v>
          </cell>
          <cell r="AP41">
            <v>28</v>
          </cell>
          <cell r="AQ41">
            <v>34</v>
          </cell>
          <cell r="AR41">
            <v>18</v>
          </cell>
          <cell r="AS41">
            <v>368</v>
          </cell>
          <cell r="AT41">
            <v>99</v>
          </cell>
          <cell r="AU41">
            <v>0</v>
          </cell>
          <cell r="AV41">
            <v>13</v>
          </cell>
          <cell r="AW41">
            <v>0</v>
          </cell>
          <cell r="AX41">
            <v>11</v>
          </cell>
          <cell r="AY41">
            <v>27</v>
          </cell>
          <cell r="AZ41">
            <v>11</v>
          </cell>
          <cell r="BA41">
            <v>112</v>
          </cell>
          <cell r="BB41">
            <v>249</v>
          </cell>
          <cell r="BC41">
            <v>0</v>
          </cell>
          <cell r="BD41">
            <v>0</v>
          </cell>
          <cell r="BE41">
            <v>26</v>
          </cell>
          <cell r="BF41">
            <v>229</v>
          </cell>
          <cell r="BG41">
            <v>16</v>
          </cell>
          <cell r="BH41">
            <v>63</v>
          </cell>
          <cell r="BI41">
            <v>61</v>
          </cell>
          <cell r="BJ41">
            <v>0</v>
          </cell>
          <cell r="BK41">
            <v>85</v>
          </cell>
          <cell r="BL41">
            <v>11</v>
          </cell>
          <cell r="BM41">
            <v>157</v>
          </cell>
          <cell r="BN41">
            <v>4</v>
          </cell>
          <cell r="BO41">
            <v>13</v>
          </cell>
          <cell r="BP41">
            <v>0</v>
          </cell>
          <cell r="BQ41">
            <v>0</v>
          </cell>
          <cell r="BS41">
            <v>204</v>
          </cell>
          <cell r="BT41">
            <v>0</v>
          </cell>
          <cell r="BU41">
            <v>251</v>
          </cell>
          <cell r="BW41">
            <v>0</v>
          </cell>
          <cell r="BY41">
            <v>3</v>
          </cell>
          <cell r="CF41">
            <v>2357</v>
          </cell>
          <cell r="CH41">
            <v>5343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1</v>
          </cell>
          <cell r="AQ42">
            <v>163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37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S42">
            <v>31</v>
          </cell>
          <cell r="BT42">
            <v>0</v>
          </cell>
          <cell r="BU42">
            <v>0</v>
          </cell>
          <cell r="BW42">
            <v>0</v>
          </cell>
          <cell r="BY42">
            <v>0</v>
          </cell>
          <cell r="CF42">
            <v>51</v>
          </cell>
          <cell r="CH42">
            <v>285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10</v>
          </cell>
          <cell r="I43">
            <v>0</v>
          </cell>
          <cell r="J43">
            <v>73</v>
          </cell>
          <cell r="K43">
            <v>0</v>
          </cell>
          <cell r="L43">
            <v>4</v>
          </cell>
          <cell r="M43">
            <v>1</v>
          </cell>
          <cell r="N43">
            <v>0</v>
          </cell>
          <cell r="O43">
            <v>1</v>
          </cell>
          <cell r="P43">
            <v>0</v>
          </cell>
          <cell r="Q43">
            <v>2</v>
          </cell>
          <cell r="R43">
            <v>3</v>
          </cell>
          <cell r="S43">
            <v>0</v>
          </cell>
          <cell r="T43">
            <v>26</v>
          </cell>
          <cell r="U43">
            <v>2</v>
          </cell>
          <cell r="V43">
            <v>6</v>
          </cell>
          <cell r="W43">
            <v>5</v>
          </cell>
          <cell r="X43">
            <v>4</v>
          </cell>
          <cell r="Y43">
            <v>0</v>
          </cell>
          <cell r="Z43">
            <v>2</v>
          </cell>
          <cell r="AA43">
            <v>0</v>
          </cell>
          <cell r="AB43">
            <v>255</v>
          </cell>
          <cell r="AC43">
            <v>0</v>
          </cell>
          <cell r="AD43">
            <v>0</v>
          </cell>
          <cell r="AE43">
            <v>114</v>
          </cell>
          <cell r="AF43">
            <v>25</v>
          </cell>
          <cell r="AG43">
            <v>134</v>
          </cell>
          <cell r="AH43">
            <v>6</v>
          </cell>
          <cell r="AI43">
            <v>45</v>
          </cell>
          <cell r="AJ43">
            <v>0</v>
          </cell>
          <cell r="AK43">
            <v>0</v>
          </cell>
          <cell r="AL43">
            <v>39</v>
          </cell>
          <cell r="AM43">
            <v>8</v>
          </cell>
          <cell r="AN43">
            <v>18</v>
          </cell>
          <cell r="AO43">
            <v>2</v>
          </cell>
          <cell r="AP43">
            <v>8</v>
          </cell>
          <cell r="AQ43">
            <v>819</v>
          </cell>
          <cell r="AR43">
            <v>0</v>
          </cell>
          <cell r="AS43">
            <v>328</v>
          </cell>
          <cell r="AT43">
            <v>126</v>
          </cell>
          <cell r="AU43">
            <v>1</v>
          </cell>
          <cell r="AV43">
            <v>22</v>
          </cell>
          <cell r="AW43">
            <v>0</v>
          </cell>
          <cell r="AX43">
            <v>24</v>
          </cell>
          <cell r="AY43">
            <v>30</v>
          </cell>
          <cell r="AZ43">
            <v>0</v>
          </cell>
          <cell r="BA43">
            <v>11</v>
          </cell>
          <cell r="BB43">
            <v>0</v>
          </cell>
          <cell r="BC43">
            <v>0</v>
          </cell>
          <cell r="BD43">
            <v>1</v>
          </cell>
          <cell r="BE43">
            <v>52</v>
          </cell>
          <cell r="BF43">
            <v>2</v>
          </cell>
          <cell r="BG43">
            <v>14</v>
          </cell>
          <cell r="BH43">
            <v>2</v>
          </cell>
          <cell r="BI43">
            <v>11</v>
          </cell>
          <cell r="BJ43">
            <v>0</v>
          </cell>
          <cell r="BK43">
            <v>31</v>
          </cell>
          <cell r="BL43">
            <v>4</v>
          </cell>
          <cell r="BM43">
            <v>128</v>
          </cell>
          <cell r="BN43">
            <v>1</v>
          </cell>
          <cell r="BO43">
            <v>23</v>
          </cell>
          <cell r="BP43">
            <v>0</v>
          </cell>
          <cell r="BQ43">
            <v>0</v>
          </cell>
          <cell r="BS43">
            <v>1202.5924199999863</v>
          </cell>
          <cell r="BT43">
            <v>0</v>
          </cell>
          <cell r="BU43">
            <v>0</v>
          </cell>
          <cell r="BW43">
            <v>0</v>
          </cell>
          <cell r="BY43">
            <v>0</v>
          </cell>
          <cell r="CF43">
            <v>1605</v>
          </cell>
          <cell r="CH43">
            <v>5230.5924199999863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5</v>
          </cell>
          <cell r="AH44">
            <v>0</v>
          </cell>
          <cell r="AI44">
            <v>2</v>
          </cell>
          <cell r="AJ44">
            <v>0</v>
          </cell>
          <cell r="AK44">
            <v>0</v>
          </cell>
          <cell r="AL44">
            <v>8</v>
          </cell>
          <cell r="AM44">
            <v>0</v>
          </cell>
          <cell r="AN44">
            <v>1</v>
          </cell>
          <cell r="AO44">
            <v>0</v>
          </cell>
          <cell r="AP44">
            <v>2</v>
          </cell>
          <cell r="AQ44">
            <v>4</v>
          </cell>
          <cell r="AR44">
            <v>485</v>
          </cell>
          <cell r="AS44">
            <v>320</v>
          </cell>
          <cell r="AT44">
            <v>120</v>
          </cell>
          <cell r="AU44">
            <v>1</v>
          </cell>
          <cell r="AV44">
            <v>0</v>
          </cell>
          <cell r="AW44">
            <v>0</v>
          </cell>
          <cell r="AX44">
            <v>2</v>
          </cell>
          <cell r="AY44">
            <v>9</v>
          </cell>
          <cell r="AZ44">
            <v>0</v>
          </cell>
          <cell r="BA44">
            <v>4</v>
          </cell>
          <cell r="BB44">
            <v>0</v>
          </cell>
          <cell r="BC44">
            <v>0</v>
          </cell>
          <cell r="BD44">
            <v>0</v>
          </cell>
          <cell r="BE44">
            <v>12</v>
          </cell>
          <cell r="BF44">
            <v>0</v>
          </cell>
          <cell r="BG44">
            <v>0</v>
          </cell>
          <cell r="BH44">
            <v>1</v>
          </cell>
          <cell r="BI44">
            <v>18</v>
          </cell>
          <cell r="BJ44">
            <v>0</v>
          </cell>
          <cell r="BK44">
            <v>11</v>
          </cell>
          <cell r="BL44">
            <v>2</v>
          </cell>
          <cell r="BM44">
            <v>48</v>
          </cell>
          <cell r="BN44">
            <v>2</v>
          </cell>
          <cell r="BO44">
            <v>0</v>
          </cell>
          <cell r="BP44">
            <v>0</v>
          </cell>
          <cell r="BQ44">
            <v>0</v>
          </cell>
          <cell r="BS44">
            <v>0</v>
          </cell>
          <cell r="BT44">
            <v>0</v>
          </cell>
          <cell r="BU44">
            <v>0</v>
          </cell>
          <cell r="BW44">
            <v>863</v>
          </cell>
          <cell r="BY44">
            <v>0</v>
          </cell>
          <cell r="CF44">
            <v>2673</v>
          </cell>
          <cell r="CH44">
            <v>4600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4</v>
          </cell>
          <cell r="I45">
            <v>1</v>
          </cell>
          <cell r="J45">
            <v>70</v>
          </cell>
          <cell r="K45">
            <v>0</v>
          </cell>
          <cell r="L45">
            <v>1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30</v>
          </cell>
          <cell r="U45">
            <v>0</v>
          </cell>
          <cell r="V45">
            <v>1</v>
          </cell>
          <cell r="W45">
            <v>1</v>
          </cell>
          <cell r="X45">
            <v>1</v>
          </cell>
          <cell r="Y45">
            <v>0</v>
          </cell>
          <cell r="Z45">
            <v>1</v>
          </cell>
          <cell r="AA45">
            <v>0</v>
          </cell>
          <cell r="AB45">
            <v>12</v>
          </cell>
          <cell r="AC45">
            <v>0</v>
          </cell>
          <cell r="AD45">
            <v>0</v>
          </cell>
          <cell r="AE45">
            <v>55</v>
          </cell>
          <cell r="AF45">
            <v>9</v>
          </cell>
          <cell r="AG45">
            <v>90</v>
          </cell>
          <cell r="AH45">
            <v>16</v>
          </cell>
          <cell r="AI45">
            <v>5</v>
          </cell>
          <cell r="AJ45">
            <v>0</v>
          </cell>
          <cell r="AK45">
            <v>0</v>
          </cell>
          <cell r="AL45">
            <v>3</v>
          </cell>
          <cell r="AM45">
            <v>1</v>
          </cell>
          <cell r="AN45">
            <v>10</v>
          </cell>
          <cell r="AO45">
            <v>0</v>
          </cell>
          <cell r="AP45">
            <v>2</v>
          </cell>
          <cell r="AQ45">
            <v>8</v>
          </cell>
          <cell r="AR45">
            <v>1</v>
          </cell>
          <cell r="AS45">
            <v>158</v>
          </cell>
          <cell r="AT45">
            <v>8</v>
          </cell>
          <cell r="AU45">
            <v>0</v>
          </cell>
          <cell r="AV45">
            <v>14</v>
          </cell>
          <cell r="AW45">
            <v>167</v>
          </cell>
          <cell r="AX45">
            <v>2</v>
          </cell>
          <cell r="AY45">
            <v>9</v>
          </cell>
          <cell r="AZ45">
            <v>0</v>
          </cell>
          <cell r="BA45">
            <v>1</v>
          </cell>
          <cell r="BB45">
            <v>7</v>
          </cell>
          <cell r="BC45">
            <v>0</v>
          </cell>
          <cell r="BD45">
            <v>0</v>
          </cell>
          <cell r="BE45">
            <v>5</v>
          </cell>
          <cell r="BF45">
            <v>0</v>
          </cell>
          <cell r="BG45">
            <v>50</v>
          </cell>
          <cell r="BH45">
            <v>0</v>
          </cell>
          <cell r="BI45">
            <v>0</v>
          </cell>
          <cell r="BJ45">
            <v>0</v>
          </cell>
          <cell r="BK45">
            <v>4</v>
          </cell>
          <cell r="BL45">
            <v>11</v>
          </cell>
          <cell r="BM45">
            <v>21</v>
          </cell>
          <cell r="BN45">
            <v>0</v>
          </cell>
          <cell r="BO45">
            <v>1</v>
          </cell>
          <cell r="BP45">
            <v>0</v>
          </cell>
          <cell r="BQ45">
            <v>0</v>
          </cell>
          <cell r="BS45">
            <v>385</v>
          </cell>
          <cell r="BT45">
            <v>0</v>
          </cell>
          <cell r="BU45">
            <v>8</v>
          </cell>
          <cell r="BW45">
            <v>0</v>
          </cell>
          <cell r="BY45">
            <v>0</v>
          </cell>
          <cell r="CF45">
            <v>108</v>
          </cell>
          <cell r="CH45">
            <v>1284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18</v>
          </cell>
          <cell r="I46">
            <v>0</v>
          </cell>
          <cell r="J46">
            <v>61</v>
          </cell>
          <cell r="K46">
            <v>0</v>
          </cell>
          <cell r="L46">
            <v>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3</v>
          </cell>
          <cell r="S46">
            <v>0</v>
          </cell>
          <cell r="T46">
            <v>41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12</v>
          </cell>
          <cell r="AC46">
            <v>0</v>
          </cell>
          <cell r="AD46">
            <v>0</v>
          </cell>
          <cell r="AE46">
            <v>153</v>
          </cell>
          <cell r="AF46">
            <v>14</v>
          </cell>
          <cell r="AG46">
            <v>157</v>
          </cell>
          <cell r="AH46">
            <v>11</v>
          </cell>
          <cell r="AI46">
            <v>5</v>
          </cell>
          <cell r="AJ46">
            <v>0</v>
          </cell>
          <cell r="AK46">
            <v>0</v>
          </cell>
          <cell r="AL46">
            <v>43</v>
          </cell>
          <cell r="AM46">
            <v>1</v>
          </cell>
          <cell r="AN46">
            <v>4</v>
          </cell>
          <cell r="AO46">
            <v>0</v>
          </cell>
          <cell r="AP46">
            <v>1</v>
          </cell>
          <cell r="AQ46">
            <v>7</v>
          </cell>
          <cell r="AR46">
            <v>3</v>
          </cell>
          <cell r="AS46">
            <v>179</v>
          </cell>
          <cell r="AT46">
            <v>148</v>
          </cell>
          <cell r="AU46">
            <v>1</v>
          </cell>
          <cell r="AV46">
            <v>2</v>
          </cell>
          <cell r="AW46">
            <v>267</v>
          </cell>
          <cell r="AX46">
            <v>2</v>
          </cell>
          <cell r="AY46">
            <v>10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3</v>
          </cell>
          <cell r="BF46">
            <v>17</v>
          </cell>
          <cell r="BG46">
            <v>2</v>
          </cell>
          <cell r="BH46">
            <v>1</v>
          </cell>
          <cell r="BI46">
            <v>32</v>
          </cell>
          <cell r="BJ46">
            <v>0</v>
          </cell>
          <cell r="BK46">
            <v>10</v>
          </cell>
          <cell r="BL46">
            <v>2</v>
          </cell>
          <cell r="BM46">
            <v>24</v>
          </cell>
          <cell r="BN46">
            <v>0</v>
          </cell>
          <cell r="BO46">
            <v>17</v>
          </cell>
          <cell r="BP46">
            <v>0</v>
          </cell>
          <cell r="BQ46">
            <v>0</v>
          </cell>
          <cell r="BS46">
            <v>1381</v>
          </cell>
          <cell r="BT46">
            <v>0</v>
          </cell>
          <cell r="BU46">
            <v>0</v>
          </cell>
          <cell r="BW46">
            <v>0</v>
          </cell>
          <cell r="BY46">
            <v>0</v>
          </cell>
          <cell r="CF46">
            <v>108</v>
          </cell>
          <cell r="CH46">
            <v>2745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S47">
            <v>0</v>
          </cell>
          <cell r="BT47">
            <v>0</v>
          </cell>
          <cell r="BU47">
            <v>0</v>
          </cell>
          <cell r="BW47">
            <v>0</v>
          </cell>
          <cell r="BY47">
            <v>0</v>
          </cell>
          <cell r="CF47">
            <v>0</v>
          </cell>
          <cell r="C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S48">
            <v>0</v>
          </cell>
          <cell r="BT48">
            <v>0</v>
          </cell>
          <cell r="BU48">
            <v>0</v>
          </cell>
          <cell r="BW48">
            <v>0</v>
          </cell>
          <cell r="BY48">
            <v>0</v>
          </cell>
          <cell r="CF48">
            <v>0</v>
          </cell>
          <cell r="CH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S49">
            <v>0</v>
          </cell>
          <cell r="BT49">
            <v>0</v>
          </cell>
          <cell r="BU49">
            <v>0</v>
          </cell>
          <cell r="BW49">
            <v>0</v>
          </cell>
          <cell r="BY49">
            <v>0</v>
          </cell>
          <cell r="CF49">
            <v>0</v>
          </cell>
          <cell r="CH49">
            <v>0</v>
          </cell>
        </row>
        <row r="50">
          <cell r="E50">
            <v>0</v>
          </cell>
          <cell r="F50">
            <v>2</v>
          </cell>
          <cell r="G50">
            <v>6</v>
          </cell>
          <cell r="H50">
            <v>6</v>
          </cell>
          <cell r="I50">
            <v>0</v>
          </cell>
          <cell r="J50">
            <v>78</v>
          </cell>
          <cell r="K50">
            <v>0</v>
          </cell>
          <cell r="L50">
            <v>4</v>
          </cell>
          <cell r="M50">
            <v>0</v>
          </cell>
          <cell r="N50">
            <v>0</v>
          </cell>
          <cell r="O50">
            <v>0</v>
          </cell>
          <cell r="P50">
            <v>10</v>
          </cell>
          <cell r="Q50">
            <v>0</v>
          </cell>
          <cell r="R50">
            <v>0</v>
          </cell>
          <cell r="S50">
            <v>0</v>
          </cell>
          <cell r="T50">
            <v>26</v>
          </cell>
          <cell r="U50">
            <v>0</v>
          </cell>
          <cell r="V50">
            <v>2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252</v>
          </cell>
          <cell r="AC50">
            <v>0</v>
          </cell>
          <cell r="AD50">
            <v>0</v>
          </cell>
          <cell r="AE50">
            <v>404</v>
          </cell>
          <cell r="AF50">
            <v>74</v>
          </cell>
          <cell r="AG50">
            <v>201</v>
          </cell>
          <cell r="AH50">
            <v>125</v>
          </cell>
          <cell r="AI50">
            <v>646</v>
          </cell>
          <cell r="AJ50">
            <v>0</v>
          </cell>
          <cell r="AK50">
            <v>4</v>
          </cell>
          <cell r="AL50">
            <v>79</v>
          </cell>
          <cell r="AM50">
            <v>3</v>
          </cell>
          <cell r="AN50">
            <v>13</v>
          </cell>
          <cell r="AO50">
            <v>2</v>
          </cell>
          <cell r="AP50">
            <v>18</v>
          </cell>
          <cell r="AQ50">
            <v>139</v>
          </cell>
          <cell r="AR50">
            <v>3</v>
          </cell>
          <cell r="AS50">
            <v>205</v>
          </cell>
          <cell r="AT50">
            <v>42</v>
          </cell>
          <cell r="AU50">
            <v>0</v>
          </cell>
          <cell r="AV50">
            <v>4</v>
          </cell>
          <cell r="AW50">
            <v>0</v>
          </cell>
          <cell r="AX50">
            <v>10</v>
          </cell>
          <cell r="AY50">
            <v>315</v>
          </cell>
          <cell r="AZ50">
            <v>0</v>
          </cell>
          <cell r="BA50">
            <v>15</v>
          </cell>
          <cell r="BB50">
            <v>0</v>
          </cell>
          <cell r="BC50">
            <v>1</v>
          </cell>
          <cell r="BD50">
            <v>0</v>
          </cell>
          <cell r="BE50">
            <v>39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34</v>
          </cell>
          <cell r="BL50">
            <v>5</v>
          </cell>
          <cell r="BM50">
            <v>53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S50">
            <v>16</v>
          </cell>
          <cell r="BT50">
            <v>0</v>
          </cell>
          <cell r="BU50">
            <v>0</v>
          </cell>
          <cell r="BW50">
            <v>0</v>
          </cell>
          <cell r="BY50">
            <v>0</v>
          </cell>
          <cell r="CF50">
            <v>11593</v>
          </cell>
          <cell r="CH50">
            <v>14432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3</v>
          </cell>
          <cell r="I51">
            <v>0</v>
          </cell>
          <cell r="J51">
            <v>14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406</v>
          </cell>
          <cell r="AF51">
            <v>3</v>
          </cell>
          <cell r="AG51">
            <v>14</v>
          </cell>
          <cell r="AH51">
            <v>0</v>
          </cell>
          <cell r="AI51">
            <v>1</v>
          </cell>
          <cell r="AJ51">
            <v>0</v>
          </cell>
          <cell r="AK51">
            <v>2</v>
          </cell>
          <cell r="AL51">
            <v>6</v>
          </cell>
          <cell r="AM51">
            <v>0</v>
          </cell>
          <cell r="AN51">
            <v>0</v>
          </cell>
          <cell r="AO51">
            <v>0</v>
          </cell>
          <cell r="AP51">
            <v>3</v>
          </cell>
          <cell r="AQ51">
            <v>7</v>
          </cell>
          <cell r="AR51">
            <v>1</v>
          </cell>
          <cell r="AS51">
            <v>116</v>
          </cell>
          <cell r="AT51">
            <v>24</v>
          </cell>
          <cell r="AU51">
            <v>0</v>
          </cell>
          <cell r="AV51">
            <v>1</v>
          </cell>
          <cell r="AW51">
            <v>0</v>
          </cell>
          <cell r="AX51">
            <v>0</v>
          </cell>
          <cell r="AY51">
            <v>142</v>
          </cell>
          <cell r="AZ51">
            <v>0</v>
          </cell>
          <cell r="BA51">
            <v>3</v>
          </cell>
          <cell r="BB51">
            <v>2</v>
          </cell>
          <cell r="BC51">
            <v>0</v>
          </cell>
          <cell r="BD51">
            <v>0</v>
          </cell>
          <cell r="BE51">
            <v>10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13</v>
          </cell>
          <cell r="BL51">
            <v>3</v>
          </cell>
          <cell r="BM51">
            <v>16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S51">
            <v>20</v>
          </cell>
          <cell r="BT51">
            <v>46</v>
          </cell>
          <cell r="BU51">
            <v>0</v>
          </cell>
          <cell r="BW51">
            <v>0</v>
          </cell>
          <cell r="BY51">
            <v>0</v>
          </cell>
          <cell r="CF51">
            <v>168</v>
          </cell>
          <cell r="CH51">
            <v>1027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</v>
          </cell>
          <cell r="AC52">
            <v>0</v>
          </cell>
          <cell r="AD52">
            <v>0</v>
          </cell>
          <cell r="AE52">
            <v>25</v>
          </cell>
          <cell r="AF52">
            <v>3</v>
          </cell>
          <cell r="AG52">
            <v>10</v>
          </cell>
          <cell r="AH52">
            <v>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2</v>
          </cell>
          <cell r="AY52">
            <v>2</v>
          </cell>
          <cell r="AZ52">
            <v>9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20</v>
          </cell>
          <cell r="BO52">
            <v>0</v>
          </cell>
          <cell r="BP52">
            <v>0</v>
          </cell>
          <cell r="BQ52">
            <v>0</v>
          </cell>
          <cell r="BS52">
            <v>0</v>
          </cell>
          <cell r="BT52">
            <v>0</v>
          </cell>
          <cell r="BU52">
            <v>79.985569999999825</v>
          </cell>
          <cell r="BW52">
            <v>0</v>
          </cell>
          <cell r="BY52">
            <v>0</v>
          </cell>
          <cell r="CF52">
            <v>1</v>
          </cell>
          <cell r="CH52">
            <v>164.98556999999983</v>
          </cell>
        </row>
        <row r="53">
          <cell r="E53">
            <v>0</v>
          </cell>
          <cell r="F53">
            <v>0</v>
          </cell>
          <cell r="G53">
            <v>9</v>
          </cell>
          <cell r="H53">
            <v>14</v>
          </cell>
          <cell r="I53">
            <v>36</v>
          </cell>
          <cell r="J53">
            <v>82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12</v>
          </cell>
          <cell r="U53">
            <v>0</v>
          </cell>
          <cell r="V53">
            <v>31</v>
          </cell>
          <cell r="W53">
            <v>0</v>
          </cell>
          <cell r="X53">
            <v>0</v>
          </cell>
          <cell r="Y53">
            <v>0</v>
          </cell>
          <cell r="Z53">
            <v>4</v>
          </cell>
          <cell r="AA53">
            <v>0</v>
          </cell>
          <cell r="AB53">
            <v>86</v>
          </cell>
          <cell r="AC53">
            <v>0</v>
          </cell>
          <cell r="AD53">
            <v>0</v>
          </cell>
          <cell r="AE53">
            <v>60</v>
          </cell>
          <cell r="AF53">
            <v>85</v>
          </cell>
          <cell r="AG53">
            <v>262</v>
          </cell>
          <cell r="AH53">
            <v>64</v>
          </cell>
          <cell r="AI53">
            <v>8</v>
          </cell>
          <cell r="AJ53">
            <v>0</v>
          </cell>
          <cell r="AK53">
            <v>9</v>
          </cell>
          <cell r="AL53">
            <v>57</v>
          </cell>
          <cell r="AM53">
            <v>22</v>
          </cell>
          <cell r="AN53">
            <v>12</v>
          </cell>
          <cell r="AO53">
            <v>5</v>
          </cell>
          <cell r="AP53">
            <v>44</v>
          </cell>
          <cell r="AQ53">
            <v>1411</v>
          </cell>
          <cell r="AR53">
            <v>0</v>
          </cell>
          <cell r="AS53">
            <v>528</v>
          </cell>
          <cell r="AT53">
            <v>109</v>
          </cell>
          <cell r="AU53">
            <v>1</v>
          </cell>
          <cell r="AV53">
            <v>55</v>
          </cell>
          <cell r="AW53">
            <v>0</v>
          </cell>
          <cell r="AX53">
            <v>24</v>
          </cell>
          <cell r="AY53">
            <v>53</v>
          </cell>
          <cell r="AZ53">
            <v>0</v>
          </cell>
          <cell r="BA53">
            <v>38</v>
          </cell>
          <cell r="BB53">
            <v>0</v>
          </cell>
          <cell r="BC53">
            <v>0</v>
          </cell>
          <cell r="BD53">
            <v>0</v>
          </cell>
          <cell r="BE53">
            <v>68</v>
          </cell>
          <cell r="BF53">
            <v>1</v>
          </cell>
          <cell r="BG53">
            <v>0</v>
          </cell>
          <cell r="BH53">
            <v>0</v>
          </cell>
          <cell r="BI53">
            <v>1</v>
          </cell>
          <cell r="BJ53">
            <v>0</v>
          </cell>
          <cell r="BK53">
            <v>67</v>
          </cell>
          <cell r="BL53">
            <v>17</v>
          </cell>
          <cell r="BM53">
            <v>87</v>
          </cell>
          <cell r="BN53">
            <v>0</v>
          </cell>
          <cell r="BO53">
            <v>81</v>
          </cell>
          <cell r="BP53">
            <v>0</v>
          </cell>
          <cell r="BQ53">
            <v>0</v>
          </cell>
          <cell r="BS53">
            <v>0</v>
          </cell>
          <cell r="BT53">
            <v>0</v>
          </cell>
          <cell r="BU53">
            <v>0</v>
          </cell>
          <cell r="BW53">
            <v>5</v>
          </cell>
          <cell r="BY53">
            <v>0</v>
          </cell>
          <cell r="CF53">
            <v>418</v>
          </cell>
          <cell r="CH53">
            <v>3867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10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2</v>
          </cell>
          <cell r="U54">
            <v>0</v>
          </cell>
          <cell r="V54">
            <v>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17</v>
          </cell>
          <cell r="AC54">
            <v>0</v>
          </cell>
          <cell r="AD54">
            <v>0</v>
          </cell>
          <cell r="AE54">
            <v>13</v>
          </cell>
          <cell r="AF54">
            <v>1</v>
          </cell>
          <cell r="AG54">
            <v>1</v>
          </cell>
          <cell r="AH54">
            <v>2</v>
          </cell>
          <cell r="AI54">
            <v>0</v>
          </cell>
          <cell r="AJ54">
            <v>0</v>
          </cell>
          <cell r="AK54">
            <v>0</v>
          </cell>
          <cell r="AL54">
            <v>2</v>
          </cell>
          <cell r="AM54">
            <v>0</v>
          </cell>
          <cell r="AN54">
            <v>1</v>
          </cell>
          <cell r="AO54">
            <v>0</v>
          </cell>
          <cell r="AP54">
            <v>0</v>
          </cell>
          <cell r="AQ54">
            <v>9</v>
          </cell>
          <cell r="AR54">
            <v>0</v>
          </cell>
          <cell r="AS54">
            <v>15</v>
          </cell>
          <cell r="AT54">
            <v>3</v>
          </cell>
          <cell r="AU54">
            <v>0</v>
          </cell>
          <cell r="AV54">
            <v>0</v>
          </cell>
          <cell r="AW54">
            <v>0</v>
          </cell>
          <cell r="AX54">
            <v>1</v>
          </cell>
          <cell r="AY54">
            <v>15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2</v>
          </cell>
          <cell r="BF54">
            <v>1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1</v>
          </cell>
          <cell r="BL54">
            <v>0</v>
          </cell>
          <cell r="BM54">
            <v>2</v>
          </cell>
          <cell r="BN54">
            <v>0</v>
          </cell>
          <cell r="BO54">
            <v>6</v>
          </cell>
          <cell r="BP54">
            <v>0</v>
          </cell>
          <cell r="BQ54">
            <v>0</v>
          </cell>
          <cell r="BS54">
            <v>251</v>
          </cell>
          <cell r="BT54">
            <v>0</v>
          </cell>
          <cell r="BU54">
            <v>21</v>
          </cell>
          <cell r="BW54">
            <v>1</v>
          </cell>
          <cell r="BY54">
            <v>0</v>
          </cell>
          <cell r="CF54">
            <v>305</v>
          </cell>
          <cell r="CH54">
            <v>686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14</v>
          </cell>
          <cell r="I55">
            <v>0</v>
          </cell>
          <cell r="J55">
            <v>37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13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0</v>
          </cell>
          <cell r="AD55">
            <v>0</v>
          </cell>
          <cell r="AE55">
            <v>62</v>
          </cell>
          <cell r="AF55">
            <v>1</v>
          </cell>
          <cell r="AG55">
            <v>109</v>
          </cell>
          <cell r="AH55">
            <v>0</v>
          </cell>
          <cell r="AI55">
            <v>21</v>
          </cell>
          <cell r="AJ55">
            <v>0</v>
          </cell>
          <cell r="AK55">
            <v>2</v>
          </cell>
          <cell r="AL55">
            <v>9</v>
          </cell>
          <cell r="AM55">
            <v>0</v>
          </cell>
          <cell r="AN55">
            <v>1</v>
          </cell>
          <cell r="AO55">
            <v>0</v>
          </cell>
          <cell r="AP55">
            <v>2</v>
          </cell>
          <cell r="AQ55">
            <v>0</v>
          </cell>
          <cell r="AR55">
            <v>2</v>
          </cell>
          <cell r="AS55">
            <v>38</v>
          </cell>
          <cell r="AT55">
            <v>12</v>
          </cell>
          <cell r="AU55">
            <v>0</v>
          </cell>
          <cell r="AV55">
            <v>0</v>
          </cell>
          <cell r="AW55">
            <v>0</v>
          </cell>
          <cell r="AX55">
            <v>2</v>
          </cell>
          <cell r="AY55">
            <v>3</v>
          </cell>
          <cell r="AZ55">
            <v>0</v>
          </cell>
          <cell r="BA55">
            <v>2</v>
          </cell>
          <cell r="BB55">
            <v>0</v>
          </cell>
          <cell r="BC55">
            <v>0</v>
          </cell>
          <cell r="BD55">
            <v>0</v>
          </cell>
          <cell r="BE55">
            <v>15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3</v>
          </cell>
          <cell r="BL55">
            <v>1</v>
          </cell>
          <cell r="BM55">
            <v>16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S55">
            <v>3072</v>
          </cell>
          <cell r="BT55">
            <v>0</v>
          </cell>
          <cell r="BU55">
            <v>0</v>
          </cell>
          <cell r="BW55">
            <v>0</v>
          </cell>
          <cell r="BY55">
            <v>0</v>
          </cell>
          <cell r="CF55">
            <v>560</v>
          </cell>
          <cell r="CH55">
            <v>3998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S56">
            <v>0</v>
          </cell>
          <cell r="BT56">
            <v>0</v>
          </cell>
          <cell r="BU56">
            <v>0</v>
          </cell>
          <cell r="BW56">
            <v>0</v>
          </cell>
          <cell r="BY56">
            <v>0</v>
          </cell>
          <cell r="CF56">
            <v>0</v>
          </cell>
          <cell r="C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5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3</v>
          </cell>
          <cell r="AC57">
            <v>0</v>
          </cell>
          <cell r="AD57">
            <v>0</v>
          </cell>
          <cell r="AE57">
            <v>9</v>
          </cell>
          <cell r="AF57">
            <v>1</v>
          </cell>
          <cell r="AG57">
            <v>2</v>
          </cell>
          <cell r="AH57">
            <v>0</v>
          </cell>
          <cell r="AI57">
            <v>8</v>
          </cell>
          <cell r="AJ57">
            <v>0</v>
          </cell>
          <cell r="AK57">
            <v>2</v>
          </cell>
          <cell r="AL57">
            <v>4</v>
          </cell>
          <cell r="AM57">
            <v>1</v>
          </cell>
          <cell r="AN57">
            <v>0</v>
          </cell>
          <cell r="AO57">
            <v>0</v>
          </cell>
          <cell r="AP57">
            <v>0</v>
          </cell>
          <cell r="AQ57">
            <v>9</v>
          </cell>
          <cell r="AR57">
            <v>1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</v>
          </cell>
          <cell r="AY57">
            <v>3</v>
          </cell>
          <cell r="AZ57">
            <v>0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259</v>
          </cell>
          <cell r="BF57">
            <v>2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4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S57">
            <v>192</v>
          </cell>
          <cell r="BT57">
            <v>0</v>
          </cell>
          <cell r="BU57">
            <v>0</v>
          </cell>
          <cell r="BW57">
            <v>0</v>
          </cell>
          <cell r="BY57">
            <v>0</v>
          </cell>
          <cell r="CF57">
            <v>3060</v>
          </cell>
          <cell r="CH57">
            <v>3571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3</v>
          </cell>
          <cell r="I58">
            <v>0</v>
          </cell>
          <cell r="J58">
            <v>48</v>
          </cell>
          <cell r="K58">
            <v>0</v>
          </cell>
          <cell r="L58">
            <v>0</v>
          </cell>
          <cell r="M58">
            <v>2</v>
          </cell>
          <cell r="N58">
            <v>0</v>
          </cell>
          <cell r="O58">
            <v>0</v>
          </cell>
          <cell r="P58">
            <v>3</v>
          </cell>
          <cell r="Q58">
            <v>0</v>
          </cell>
          <cell r="R58">
            <v>1</v>
          </cell>
          <cell r="S58">
            <v>0</v>
          </cell>
          <cell r="T58">
            <v>9</v>
          </cell>
          <cell r="U58">
            <v>0</v>
          </cell>
          <cell r="V58">
            <v>9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88</v>
          </cell>
          <cell r="AC58">
            <v>0</v>
          </cell>
          <cell r="AD58">
            <v>0</v>
          </cell>
          <cell r="AE58">
            <v>214</v>
          </cell>
          <cell r="AF58">
            <v>4</v>
          </cell>
          <cell r="AG58">
            <v>70</v>
          </cell>
          <cell r="AH58">
            <v>0</v>
          </cell>
          <cell r="AI58">
            <v>420</v>
          </cell>
          <cell r="AJ58">
            <v>0</v>
          </cell>
          <cell r="AK58">
            <v>0</v>
          </cell>
          <cell r="AL58">
            <v>14</v>
          </cell>
          <cell r="AM58">
            <v>0</v>
          </cell>
          <cell r="AN58">
            <v>13</v>
          </cell>
          <cell r="AO58">
            <v>3</v>
          </cell>
          <cell r="AP58">
            <v>11</v>
          </cell>
          <cell r="AQ58">
            <v>122</v>
          </cell>
          <cell r="AR58">
            <v>0</v>
          </cell>
          <cell r="AS58">
            <v>65</v>
          </cell>
          <cell r="AT58">
            <v>14</v>
          </cell>
          <cell r="AU58">
            <v>0</v>
          </cell>
          <cell r="AV58">
            <v>3</v>
          </cell>
          <cell r="AW58">
            <v>0</v>
          </cell>
          <cell r="AX58">
            <v>5</v>
          </cell>
          <cell r="AY58">
            <v>207</v>
          </cell>
          <cell r="AZ58">
            <v>0</v>
          </cell>
          <cell r="BA58">
            <v>7</v>
          </cell>
          <cell r="BB58">
            <v>1</v>
          </cell>
          <cell r="BC58">
            <v>0</v>
          </cell>
          <cell r="BD58">
            <v>1</v>
          </cell>
          <cell r="BE58">
            <v>23</v>
          </cell>
          <cell r="BF58">
            <v>5</v>
          </cell>
          <cell r="BG58">
            <v>290</v>
          </cell>
          <cell r="BH58">
            <v>12</v>
          </cell>
          <cell r="BI58">
            <v>6</v>
          </cell>
          <cell r="BJ58">
            <v>0</v>
          </cell>
          <cell r="BK58">
            <v>14</v>
          </cell>
          <cell r="BL58">
            <v>2</v>
          </cell>
          <cell r="BM58">
            <v>19</v>
          </cell>
          <cell r="BN58">
            <v>0</v>
          </cell>
          <cell r="BO58">
            <v>24</v>
          </cell>
          <cell r="BP58">
            <v>0</v>
          </cell>
          <cell r="BQ58">
            <v>0</v>
          </cell>
          <cell r="BS58">
            <v>8</v>
          </cell>
          <cell r="BT58">
            <v>0</v>
          </cell>
          <cell r="BU58">
            <v>0</v>
          </cell>
          <cell r="BW58">
            <v>0</v>
          </cell>
          <cell r="BY58">
            <v>0</v>
          </cell>
          <cell r="CF58">
            <v>3563</v>
          </cell>
          <cell r="CH58">
            <v>5304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15</v>
          </cell>
          <cell r="AE59">
            <v>6</v>
          </cell>
          <cell r="AF59">
            <v>0</v>
          </cell>
          <cell r="AG59">
            <v>10</v>
          </cell>
          <cell r="AH59">
            <v>0</v>
          </cell>
          <cell r="AI59">
            <v>2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45</v>
          </cell>
          <cell r="AZ59">
            <v>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344</v>
          </cell>
          <cell r="BH59">
            <v>12</v>
          </cell>
          <cell r="BI59">
            <v>66</v>
          </cell>
          <cell r="BJ59">
            <v>5</v>
          </cell>
          <cell r="BK59">
            <v>16</v>
          </cell>
          <cell r="BL59">
            <v>13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S59">
            <v>4</v>
          </cell>
          <cell r="BT59">
            <v>40</v>
          </cell>
          <cell r="BU59">
            <v>7841</v>
          </cell>
          <cell r="BW59">
            <v>0</v>
          </cell>
          <cell r="BY59">
            <v>0</v>
          </cell>
          <cell r="CF59">
            <v>500</v>
          </cell>
          <cell r="CH59">
            <v>8925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</v>
          </cell>
          <cell r="AF60">
            <v>0</v>
          </cell>
          <cell r="AG60">
            <v>0</v>
          </cell>
          <cell r="AH60">
            <v>0</v>
          </cell>
          <cell r="AI60">
            <v>1</v>
          </cell>
          <cell r="AJ60">
            <v>0</v>
          </cell>
          <cell r="AK60">
            <v>0</v>
          </cell>
          <cell r="AL60">
            <v>1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8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2</v>
          </cell>
          <cell r="AZ60">
            <v>0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F60">
            <v>0</v>
          </cell>
          <cell r="BG60">
            <v>1</v>
          </cell>
          <cell r="BH60">
            <v>86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S60">
            <v>575</v>
          </cell>
          <cell r="BT60">
            <v>40</v>
          </cell>
          <cell r="BU60">
            <v>911</v>
          </cell>
          <cell r="BW60">
            <v>0</v>
          </cell>
          <cell r="BY60">
            <v>0</v>
          </cell>
          <cell r="CF60">
            <v>26</v>
          </cell>
          <cell r="CH60">
            <v>1658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3</v>
          </cell>
          <cell r="BJ61">
            <v>0</v>
          </cell>
          <cell r="BK61">
            <v>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S61">
            <v>638</v>
          </cell>
          <cell r="BT61">
            <v>45</v>
          </cell>
          <cell r="BU61">
            <v>792</v>
          </cell>
          <cell r="BW61">
            <v>0</v>
          </cell>
          <cell r="BY61">
            <v>0</v>
          </cell>
          <cell r="CF61">
            <v>182</v>
          </cell>
          <cell r="CH61">
            <v>1662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S62">
            <v>0</v>
          </cell>
          <cell r="BT62">
            <v>0</v>
          </cell>
          <cell r="BU62">
            <v>0</v>
          </cell>
          <cell r="BW62">
            <v>0</v>
          </cell>
          <cell r="BY62">
            <v>0</v>
          </cell>
          <cell r="CF62">
            <v>0</v>
          </cell>
          <cell r="CH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7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S63">
            <v>862</v>
          </cell>
          <cell r="BT63">
            <v>20</v>
          </cell>
          <cell r="BU63">
            <v>308</v>
          </cell>
          <cell r="BW63">
            <v>0</v>
          </cell>
          <cell r="BY63">
            <v>0</v>
          </cell>
          <cell r="CF63">
            <v>270</v>
          </cell>
          <cell r="CH63">
            <v>1468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</v>
          </cell>
          <cell r="AQ64">
            <v>0</v>
          </cell>
          <cell r="AR64">
            <v>0</v>
          </cell>
          <cell r="AS64">
            <v>1</v>
          </cell>
          <cell r="AT64">
            <v>7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7</v>
          </cell>
          <cell r="BL64">
            <v>770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S64">
            <v>1268</v>
          </cell>
          <cell r="BT64">
            <v>576</v>
          </cell>
          <cell r="BU64">
            <v>0</v>
          </cell>
          <cell r="BW64">
            <v>0</v>
          </cell>
          <cell r="BY64">
            <v>0</v>
          </cell>
          <cell r="CF64">
            <v>2273</v>
          </cell>
          <cell r="CH64">
            <v>4904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S65">
            <v>0</v>
          </cell>
          <cell r="BT65">
            <v>0</v>
          </cell>
          <cell r="BU65">
            <v>0</v>
          </cell>
          <cell r="BW65">
            <v>0</v>
          </cell>
          <cell r="BY65">
            <v>0</v>
          </cell>
          <cell r="CF65">
            <v>0</v>
          </cell>
          <cell r="CH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S66">
            <v>0</v>
          </cell>
          <cell r="BT66">
            <v>0</v>
          </cell>
          <cell r="BU66">
            <v>0</v>
          </cell>
          <cell r="BW66">
            <v>0</v>
          </cell>
          <cell r="BY66">
            <v>0</v>
          </cell>
          <cell r="CF66">
            <v>0</v>
          </cell>
          <cell r="CH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27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S67">
            <v>4146</v>
          </cell>
          <cell r="BT67">
            <v>21</v>
          </cell>
          <cell r="BU67">
            <v>0</v>
          </cell>
          <cell r="BW67">
            <v>0</v>
          </cell>
          <cell r="BY67">
            <v>0</v>
          </cell>
          <cell r="CF67">
            <v>3667</v>
          </cell>
          <cell r="CH67">
            <v>7861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S68">
            <v>41</v>
          </cell>
          <cell r="BT68">
            <v>0</v>
          </cell>
          <cell r="BU68">
            <v>0</v>
          </cell>
          <cell r="BW68">
            <v>0</v>
          </cell>
          <cell r="BY68">
            <v>0</v>
          </cell>
          <cell r="CF68">
            <v>49</v>
          </cell>
          <cell r="CH68">
            <v>90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Y69">
            <v>0</v>
          </cell>
          <cell r="CF69">
            <v>0</v>
          </cell>
          <cell r="CH69">
            <v>0</v>
          </cell>
        </row>
        <row r="70">
          <cell r="E70">
            <v>2727</v>
          </cell>
          <cell r="F70">
            <v>580</v>
          </cell>
          <cell r="G70">
            <v>1692</v>
          </cell>
          <cell r="H70">
            <v>10284</v>
          </cell>
          <cell r="I70">
            <v>24618</v>
          </cell>
          <cell r="J70">
            <v>2309</v>
          </cell>
          <cell r="K70">
            <v>2373</v>
          </cell>
          <cell r="L70">
            <v>1002</v>
          </cell>
          <cell r="M70">
            <v>1518</v>
          </cell>
          <cell r="N70">
            <v>120</v>
          </cell>
          <cell r="O70">
            <v>793</v>
          </cell>
          <cell r="P70">
            <v>978</v>
          </cell>
          <cell r="Q70">
            <v>1063</v>
          </cell>
          <cell r="R70">
            <v>10606</v>
          </cell>
          <cell r="S70">
            <v>5146</v>
          </cell>
          <cell r="T70">
            <v>1687</v>
          </cell>
          <cell r="U70">
            <v>4</v>
          </cell>
          <cell r="V70">
            <v>145</v>
          </cell>
          <cell r="W70">
            <v>20</v>
          </cell>
          <cell r="X70">
            <v>285</v>
          </cell>
          <cell r="Y70">
            <v>0</v>
          </cell>
          <cell r="Z70">
            <v>4252</v>
          </cell>
          <cell r="AA70">
            <v>630</v>
          </cell>
          <cell r="AB70">
            <v>1749</v>
          </cell>
          <cell r="AC70">
            <v>0</v>
          </cell>
          <cell r="AD70">
            <v>3045</v>
          </cell>
          <cell r="AE70">
            <v>37800</v>
          </cell>
          <cell r="AF70">
            <v>5433</v>
          </cell>
          <cell r="AG70">
            <v>5595</v>
          </cell>
          <cell r="AH70">
            <v>2332</v>
          </cell>
          <cell r="AI70">
            <v>8068</v>
          </cell>
          <cell r="AJ70">
            <v>739</v>
          </cell>
          <cell r="AK70">
            <v>1389</v>
          </cell>
          <cell r="AL70">
            <v>1848</v>
          </cell>
          <cell r="AM70">
            <v>1005</v>
          </cell>
          <cell r="AN70">
            <v>7344</v>
          </cell>
          <cell r="AO70">
            <v>526</v>
          </cell>
          <cell r="AP70">
            <v>2016</v>
          </cell>
          <cell r="AQ70">
            <v>10545</v>
          </cell>
          <cell r="AR70">
            <v>4888</v>
          </cell>
          <cell r="AS70">
            <v>3233</v>
          </cell>
          <cell r="AT70">
            <v>1208</v>
          </cell>
          <cell r="AU70">
            <v>5</v>
          </cell>
          <cell r="AV70">
            <v>583</v>
          </cell>
          <cell r="AW70">
            <v>510</v>
          </cell>
          <cell r="AX70">
            <v>2380</v>
          </cell>
          <cell r="AY70">
            <v>5457</v>
          </cell>
          <cell r="AZ70">
            <v>41</v>
          </cell>
          <cell r="BA70">
            <v>829</v>
          </cell>
          <cell r="BB70">
            <v>806</v>
          </cell>
          <cell r="BC70">
            <v>892</v>
          </cell>
          <cell r="BD70">
            <v>46</v>
          </cell>
          <cell r="BE70">
            <v>1635</v>
          </cell>
          <cell r="BF70">
            <v>3741</v>
          </cell>
          <cell r="BG70">
            <v>5630</v>
          </cell>
          <cell r="BH70">
            <v>2005</v>
          </cell>
          <cell r="BI70">
            <v>8386</v>
          </cell>
          <cell r="BJ70">
            <v>66</v>
          </cell>
          <cell r="BK70">
            <v>942</v>
          </cell>
          <cell r="BL70">
            <v>991</v>
          </cell>
          <cell r="BM70">
            <v>1778</v>
          </cell>
          <cell r="BN70">
            <v>968</v>
          </cell>
          <cell r="BO70">
            <v>730</v>
          </cell>
          <cell r="BP70">
            <v>0</v>
          </cell>
          <cell r="BQ70">
            <v>0</v>
          </cell>
          <cell r="BR70">
            <v>210016</v>
          </cell>
          <cell r="CH70">
            <v>612382.17541000003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90_2015_T"/>
      <sheetName val="U90_2015_T"/>
      <sheetName val="S38_2015"/>
      <sheetName val="U38_2015"/>
      <sheetName val="iot 2015"/>
      <sheetName val="Sheet2"/>
      <sheetName val="PUNE KOLONE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>
        <row r="52">
          <cell r="AO52">
            <v>241611.04087022707</v>
          </cell>
        </row>
        <row r="86">
          <cell r="AR8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43"/>
  <sheetViews>
    <sheetView showGridLines="0" topLeftCell="A10" zoomScaleNormal="100" workbookViewId="0">
      <selection activeCell="U21" sqref="U21"/>
    </sheetView>
  </sheetViews>
  <sheetFormatPr defaultRowHeight="12.75"/>
  <cols>
    <col min="1" max="1" width="9.140625" style="1"/>
    <col min="2" max="2" width="10.140625" style="1" customWidth="1"/>
    <col min="3" max="7" width="9.140625" style="1"/>
    <col min="8" max="8" width="10.7109375" style="1" customWidth="1"/>
    <col min="9" max="9" width="10.28515625" style="1" customWidth="1"/>
    <col min="10" max="10" width="10" style="1" customWidth="1"/>
    <col min="11" max="16384" width="9.140625" style="1"/>
  </cols>
  <sheetData>
    <row r="3" spans="3:9" hidden="1"/>
    <row r="4" spans="3:9" ht="47.25" customHeight="1">
      <c r="C4" s="138" t="str">
        <f>CHOOSE('Permbajtja-Content'!$A$1,"Instituti i Statistikave","Institute of Statistics")</f>
        <v>Institute of Statistics</v>
      </c>
      <c r="D4" s="139"/>
      <c r="E4" s="139"/>
      <c r="F4" s="139"/>
      <c r="G4" s="139"/>
      <c r="H4" s="139"/>
      <c r="I4" s="139"/>
    </row>
    <row r="18" spans="1:11" ht="54.75" customHeight="1">
      <c r="B18" s="140" t="str">
        <f>CHOOSE('Permbajtja-Content'!$A$1,"Tabelat Input-Output në Shqipëri, 2015 &amp; 2020","Input-Output tables in Albania, 2015 &amp; 2020")</f>
        <v>Input-Output tables in Albania, 2015 &amp; 2020</v>
      </c>
      <c r="C18" s="140"/>
      <c r="D18" s="140"/>
      <c r="E18" s="140"/>
      <c r="F18" s="140"/>
      <c r="G18" s="140"/>
      <c r="H18" s="140"/>
    </row>
    <row r="20" spans="1:11">
      <c r="A20" s="1" t="s">
        <v>2</v>
      </c>
      <c r="B20" s="50" t="str">
        <f>CHOOSE('Permbajtja-Content'!$A$1,"(Rezultatet sipas klasifikimit NP 2008 dhe NVE Rev.2 në nivel (P64*P64)","(Results by CPA 2008 and NACE Rev.2 classifications at (P64*P64) level)")</f>
        <v>(Results by CPA 2008 and NACE Rev.2 classifications at (P64*P64) level)</v>
      </c>
      <c r="C20" s="50"/>
      <c r="D20" s="50"/>
      <c r="E20" s="50"/>
      <c r="F20" s="50"/>
      <c r="G20" s="50"/>
      <c r="I20" s="49"/>
      <c r="J20" s="49"/>
      <c r="K20" s="49"/>
    </row>
    <row r="21" spans="1:11" ht="19.5" customHeight="1"/>
    <row r="23" spans="1:11" ht="18.75">
      <c r="E23" s="12"/>
    </row>
    <row r="24" spans="1:11" ht="18.75">
      <c r="C24" s="11"/>
      <c r="E24" s="13"/>
    </row>
    <row r="26" spans="1:11" ht="14.25">
      <c r="E26" s="13"/>
    </row>
    <row r="34" spans="1:11">
      <c r="A34" s="4" t="str">
        <f>CHOOSE('Permbajtja-Content'!$A$1,"Publikuar: 26.06.2025","Published: 26.06.2025")</f>
        <v>Published: 26.06.2025</v>
      </c>
      <c r="C34" s="4"/>
      <c r="D34" s="4"/>
      <c r="E34" s="4"/>
      <c r="F34" s="4"/>
      <c r="G34" s="4"/>
      <c r="H34" s="4"/>
    </row>
    <row r="35" spans="1:11">
      <c r="A35" s="4" t="str">
        <f>CHOOSE('Permbajtja-Content'!$A$1,"Përditësimi i fundit: Maj 2025","Last updated: May 2025")</f>
        <v>Last updated: May 2025</v>
      </c>
      <c r="C35" s="4"/>
      <c r="D35" s="4"/>
      <c r="E35" s="4"/>
      <c r="F35" s="4"/>
      <c r="G35" s="4"/>
      <c r="H35" s="4"/>
    </row>
    <row r="36" spans="1:11">
      <c r="A36" s="5"/>
      <c r="C36" s="5"/>
      <c r="D36" s="5"/>
      <c r="E36" s="5"/>
      <c r="F36" s="5"/>
      <c r="G36" s="5"/>
      <c r="H36" s="5"/>
    </row>
    <row r="37" spans="1:11">
      <c r="A37" s="4" t="str">
        <f>CHOOSE('Permbajtja-Content'!$A$1,"Për pyetje në lidhje me këtë publikim ju lutemi të kontaktoni:","For inquiries about this publication please contact:")</f>
        <v>For inquiries about this publication please contact:</v>
      </c>
      <c r="C37" s="4"/>
      <c r="D37" s="4"/>
      <c r="E37" s="4"/>
      <c r="F37" s="4"/>
      <c r="G37" s="4"/>
      <c r="H37" s="4"/>
    </row>
    <row r="38" spans="1:11">
      <c r="A38" s="4" t="str">
        <f>CHOOSE('Permbajtja-Content'!$A$1,"Tel +(355) 4 2222411 / +(355) 4 2233356 | Fax +(355) 4 2228300 ose E-Mail: info@instat.gov.al","Tel + (355) 4 2222411 / + (355) 4 2233356 | Fax + (355) 4 2228300 or E-Mail: info@instat.gov.al")</f>
        <v>Tel + (355) 4 2222411 / + (355) 4 2233356 | Fax + (355) 4 2228300 or E-Mail: info@instat.gov.al</v>
      </c>
      <c r="C38" s="4"/>
      <c r="D38" s="4"/>
      <c r="E38" s="4"/>
      <c r="F38" s="4"/>
      <c r="G38" s="4"/>
      <c r="H38" s="4"/>
    </row>
    <row r="39" spans="1:11">
      <c r="A39" s="4"/>
      <c r="C39" s="4"/>
      <c r="D39" s="4"/>
      <c r="E39" s="4"/>
      <c r="F39" s="4"/>
      <c r="G39" s="4"/>
      <c r="H39" s="4"/>
    </row>
    <row r="40" spans="1:11">
      <c r="A40" s="6"/>
      <c r="C40" s="5"/>
      <c r="D40" s="5"/>
      <c r="E40" s="5"/>
      <c r="F40" s="5"/>
      <c r="G40" s="5"/>
      <c r="H40" s="5"/>
    </row>
    <row r="41" spans="1:11" ht="18">
      <c r="A41" s="7" t="str">
        <f>CHOOSE('Permbajtja-Content'!$A$1,"© Instituti i Statistikave, Tiranë 2025","© Institute of Statistics, Tirana 2025")</f>
        <v>© Institute of Statistics, Tirana 2025</v>
      </c>
      <c r="C41" s="5"/>
      <c r="D41" s="5"/>
      <c r="E41" s="5"/>
      <c r="F41" s="5"/>
      <c r="G41" s="5"/>
      <c r="H41" s="5"/>
    </row>
    <row r="42" spans="1:11">
      <c r="A42" s="5" t="str">
        <f>CHOOSE('Permbajtja-Content'!$A$1,"Riprodhimi dhe shpërndarja e plotë apo e pjesshme janë të lejuara duke marrë të mirëqënë referimin si burim.","Reproduction and distribution of the full or partial are allowed assuming referral source." )</f>
        <v>Reproduction and distribution of the full or partial are allowed assuming referral source.</v>
      </c>
      <c r="C42" s="5"/>
      <c r="D42" s="5"/>
      <c r="E42" s="5"/>
      <c r="F42" s="5"/>
      <c r="G42" s="5"/>
      <c r="H42" s="5"/>
    </row>
    <row r="43" spans="1:11">
      <c r="B43" s="5"/>
      <c r="C43" s="5"/>
      <c r="D43" s="5"/>
      <c r="E43" s="5"/>
      <c r="F43" s="5"/>
      <c r="G43" s="5"/>
      <c r="H43" s="5"/>
      <c r="K43" s="1" t="s">
        <v>2</v>
      </c>
    </row>
  </sheetData>
  <mergeCells count="2">
    <mergeCell ref="C4:I4"/>
    <mergeCell ref="B18:H18"/>
  </mergeCells>
  <pageMargins left="0.7" right="0.7" top="0.75" bottom="0.75" header="0.3" footer="0.3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4"/>
  <sheetViews>
    <sheetView showGridLines="0" tabSelected="1" zoomScale="90" zoomScaleNormal="90" workbookViewId="0">
      <selection activeCell="A12" sqref="A12"/>
    </sheetView>
  </sheetViews>
  <sheetFormatPr defaultRowHeight="15"/>
  <cols>
    <col min="1" max="1" width="11.140625" customWidth="1"/>
  </cols>
  <sheetData>
    <row r="1" spans="1:10">
      <c r="A1" s="2">
        <v>2</v>
      </c>
    </row>
    <row r="2" spans="1:10">
      <c r="A2" s="2"/>
    </row>
    <row r="3" spans="1:10" ht="15.75">
      <c r="A3" s="10" t="str">
        <f>CHOOSE(A1,"PËRMBAJTJA","CONTENT")</f>
        <v>CONTENT</v>
      </c>
    </row>
    <row r="5" spans="1:10">
      <c r="A5" s="3"/>
      <c r="E5" s="8"/>
      <c r="F5" s="8"/>
      <c r="G5" s="8"/>
    </row>
    <row r="6" spans="1:10">
      <c r="A6" s="90"/>
      <c r="B6" s="91"/>
      <c r="C6" s="59" t="s">
        <v>272</v>
      </c>
      <c r="D6" s="91"/>
      <c r="E6" s="91"/>
      <c r="F6" s="91"/>
      <c r="G6" s="91"/>
      <c r="H6" s="91"/>
      <c r="I6" s="91"/>
      <c r="J6" s="91"/>
    </row>
    <row r="7" spans="1:10">
      <c r="A7" s="92" t="s">
        <v>73</v>
      </c>
      <c r="B7" s="8" t="str">
        <f>CHOOSE($A$1,IOT_1700_2015!$A$1,IOT_1700_2015!$A$3)</f>
        <v>Symmetric input-output table at basic prices (product x product)</v>
      </c>
    </row>
    <row r="8" spans="1:10">
      <c r="A8" s="92" t="s">
        <v>74</v>
      </c>
      <c r="B8" s="8" t="str">
        <f>CHOOSE($A$1,IOT_1800_2015!$A$1,IOT_1800_2015!$A$3)</f>
        <v>Symmetric input-output table for domestic production (product x product)</v>
      </c>
      <c r="C8" s="88"/>
      <c r="D8" s="88"/>
      <c r="E8" s="88"/>
      <c r="F8" s="9"/>
      <c r="G8" s="9"/>
      <c r="H8" s="9"/>
      <c r="I8" s="3"/>
    </row>
    <row r="9" spans="1:10">
      <c r="A9" s="92" t="s">
        <v>75</v>
      </c>
      <c r="B9" s="8" t="str">
        <f>CHOOSE($A$1,IOT_1900_2015!$A$1,IOT_1900_2015!$A$3)</f>
        <v>Symmetric input-output table for imports (product x product)</v>
      </c>
    </row>
    <row r="10" spans="1:10">
      <c r="A10" s="92" t="s">
        <v>91</v>
      </c>
      <c r="B10" s="8" t="str">
        <f>CHOOSE($A$1,IOT_1700_2020!$A$1,IOT_1700_2020!$A$3)</f>
        <v>Symmetric input-output table at basic prices (product x product)</v>
      </c>
    </row>
    <row r="11" spans="1:10">
      <c r="A11" s="92" t="s">
        <v>92</v>
      </c>
      <c r="B11" s="8" t="str">
        <f>CHOOSE($A$1,IOT_1800_2020!$A$1,IOT_1800_2020!$A$3)</f>
        <v>Symmetric input-output table at basic prices (product x product)</v>
      </c>
    </row>
    <row r="12" spans="1:10">
      <c r="A12" s="92" t="s">
        <v>93</v>
      </c>
      <c r="B12" s="8" t="str">
        <f>CHOOSE($A$1,IOT_1800_2020!$A$1,IOT_1800_2020!$A$3)</f>
        <v>Symmetric input-output table at basic prices (product x product)</v>
      </c>
    </row>
    <row r="13" spans="1:10">
      <c r="A13" s="3"/>
    </row>
    <row r="14" spans="1:10">
      <c r="A14" s="3"/>
      <c r="B14" s="14"/>
    </row>
    <row r="15" spans="1:10">
      <c r="A15" s="3"/>
      <c r="B15" s="14"/>
    </row>
    <row r="16" spans="1:10">
      <c r="A16" s="3"/>
      <c r="B16" s="14"/>
    </row>
    <row r="17" spans="1:2">
      <c r="A17" s="3"/>
      <c r="B17" s="14"/>
    </row>
    <row r="18" spans="1:2">
      <c r="A18" s="3"/>
      <c r="B18" s="14"/>
    </row>
    <row r="19" spans="1:2">
      <c r="A19" s="3"/>
      <c r="B19" s="14"/>
    </row>
    <row r="20" spans="1:2">
      <c r="A20" s="3"/>
      <c r="B20" s="14"/>
    </row>
    <row r="21" spans="1:2">
      <c r="A21" s="3"/>
      <c r="B21" s="14"/>
    </row>
    <row r="22" spans="1:2">
      <c r="A22" s="3"/>
    </row>
    <row r="23" spans="1:2">
      <c r="A23" s="3"/>
    </row>
    <row r="24" spans="1:2">
      <c r="A24" s="3"/>
    </row>
  </sheetData>
  <hyperlinks>
    <hyperlink ref="A7" location="IOT_1700_2015!A1" display="Tab 1" xr:uid="{00000000-0004-0000-0100-000000000000}"/>
    <hyperlink ref="A8" location="IOT_1800_2015!A1" display="Tab 2" xr:uid="{00000000-0004-0000-0100-000001000000}"/>
    <hyperlink ref="A9" location="IOT_1900_2015!A1" display="Tab 3" xr:uid="{00000000-0004-0000-0100-000002000000}"/>
    <hyperlink ref="A10" location="IOT_1700_2020!A1" display="Tab 4" xr:uid="{C89ACA90-DC7E-4B2B-9BA9-33FB9139F469}"/>
    <hyperlink ref="A11" location="IOT_1800_2020!A1" display="Tab 5" xr:uid="{73F76603-E5C9-4AB6-8AD3-5CBCEEAC270B}"/>
    <hyperlink ref="A12" location="IOT_1900_2020!A1" display="Tab 6" xr:uid="{BF05B82A-54B1-46B1-9F15-83439D464D3E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</xdr:row>
                    <xdr:rowOff>76200</xdr:rowOff>
                  </from>
                  <to>
                    <xdr:col>13</xdr:col>
                    <xdr:colOff>104775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</xdr:row>
                    <xdr:rowOff>47625</xdr:rowOff>
                  </from>
                  <to>
                    <xdr:col>13</xdr:col>
                    <xdr:colOff>123825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131B-E7C3-47CF-AA02-5030B46C9AAD}">
  <dimension ref="A1:CB195"/>
  <sheetViews>
    <sheetView showGridLines="0" zoomScale="80" zoomScaleNormal="80" workbookViewId="0">
      <pane xSplit="2" ySplit="10" topLeftCell="C62" activePane="bottomRight" state="frozen"/>
      <selection activeCell="BG37" sqref="BG37"/>
      <selection pane="topRight" activeCell="BG37" sqref="BG37"/>
      <selection pane="bottomLeft" activeCell="BG37" sqref="BG37"/>
      <selection pane="bottomRight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7" width="10.7109375" style="16" customWidth="1"/>
    <col min="8" max="8" width="10.7109375" style="16" bestFit="1" customWidth="1"/>
    <col min="9" max="40" width="10.7109375" style="16" customWidth="1"/>
    <col min="41" max="41" width="10.85546875" style="16" customWidth="1"/>
    <col min="42" max="46" width="10.7109375" style="16" customWidth="1"/>
    <col min="47" max="47" width="10.7109375" style="128" customWidth="1"/>
    <col min="48" max="48" width="10.7109375" style="16" customWidth="1"/>
    <col min="49" max="49" width="10.7109375" style="16" bestFit="1" customWidth="1"/>
    <col min="50" max="53" width="10.7109375" style="16" customWidth="1"/>
    <col min="54" max="54" width="10.7109375" style="16" bestFit="1" customWidth="1"/>
    <col min="55" max="58" width="10.7109375" style="16" customWidth="1"/>
    <col min="59" max="59" width="10.7109375" style="16" bestFit="1" customWidth="1"/>
    <col min="60" max="63" width="10.7109375" style="16" customWidth="1"/>
    <col min="64" max="66" width="10.7109375" style="16" bestFit="1" customWidth="1"/>
    <col min="67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2.42578125" style="16" customWidth="1"/>
    <col min="77" max="77" width="12.7109375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252</v>
      </c>
      <c r="B1" s="89"/>
      <c r="C1" s="89"/>
      <c r="D1" s="15"/>
    </row>
    <row r="2" spans="1:79" ht="15" customHeight="1">
      <c r="A2" s="150" t="s">
        <v>87</v>
      </c>
      <c r="B2" s="150"/>
      <c r="C2" s="150"/>
      <c r="D2" s="15"/>
      <c r="BO2" s="16" t="s">
        <v>2</v>
      </c>
    </row>
    <row r="3" spans="1:79">
      <c r="A3" s="61" t="s">
        <v>253</v>
      </c>
      <c r="B3" s="61"/>
      <c r="C3" s="61"/>
      <c r="D3" s="15"/>
    </row>
    <row r="4" spans="1:79" ht="15" thickBot="1">
      <c r="A4" s="150" t="s">
        <v>88</v>
      </c>
      <c r="B4" s="150"/>
      <c r="C4" s="150"/>
      <c r="D4" s="15"/>
      <c r="BX4" s="96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100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101" t="s">
        <v>94</v>
      </c>
      <c r="B11" s="75" t="s">
        <v>189</v>
      </c>
      <c r="C11" s="76" t="s">
        <v>143</v>
      </c>
      <c r="D11" s="64">
        <f>[6]T1700!E5</f>
        <v>51042</v>
      </c>
      <c r="E11" s="64">
        <f>[6]T1700!F5</f>
        <v>46</v>
      </c>
      <c r="F11" s="64">
        <f>[6]T1700!G5</f>
        <v>0</v>
      </c>
      <c r="G11" s="64">
        <f>[6]T1700!H5</f>
        <v>0</v>
      </c>
      <c r="H11" s="64">
        <f>[6]T1700!I5</f>
        <v>50824</v>
      </c>
      <c r="I11" s="64">
        <f>[6]T1700!J5</f>
        <v>1110</v>
      </c>
      <c r="J11" s="64">
        <f>[6]T1700!K5</f>
        <v>0</v>
      </c>
      <c r="K11" s="64">
        <f>[6]T1700!L5</f>
        <v>0</v>
      </c>
      <c r="L11" s="64">
        <f>[6]T1700!M5</f>
        <v>0</v>
      </c>
      <c r="M11" s="64">
        <f>[6]T1700!N5</f>
        <v>0</v>
      </c>
      <c r="N11" s="64">
        <f>[6]T1700!O5</f>
        <v>15</v>
      </c>
      <c r="O11" s="64">
        <f>[6]T1700!P5</f>
        <v>54</v>
      </c>
      <c r="P11" s="64">
        <f>[6]T1700!Q5</f>
        <v>14</v>
      </c>
      <c r="Q11" s="64">
        <f>[6]T1700!R5</f>
        <v>0</v>
      </c>
      <c r="R11" s="64">
        <f>[6]T1700!S5</f>
        <v>11</v>
      </c>
      <c r="S11" s="64">
        <f>[6]T1700!T5</f>
        <v>0</v>
      </c>
      <c r="T11" s="64">
        <f>[6]T1700!U5</f>
        <v>0</v>
      </c>
      <c r="U11" s="64">
        <f>[6]T1700!V5</f>
        <v>1</v>
      </c>
      <c r="V11" s="64">
        <f>[6]T1700!W5</f>
        <v>0</v>
      </c>
      <c r="W11" s="64">
        <f>[6]T1700!X5</f>
        <v>0</v>
      </c>
      <c r="X11" s="64">
        <f>[6]T1700!Y5</f>
        <v>0</v>
      </c>
      <c r="Y11" s="64">
        <f>[6]T1700!Z5</f>
        <v>0</v>
      </c>
      <c r="Z11" s="64">
        <f>[6]T1700!AA5</f>
        <v>37</v>
      </c>
      <c r="AA11" s="64">
        <f>[6]T1700!AB5</f>
        <v>34</v>
      </c>
      <c r="AB11" s="64">
        <f>[6]T1700!AC5</f>
        <v>0</v>
      </c>
      <c r="AC11" s="64">
        <f>[6]T1700!AD5</f>
        <v>22</v>
      </c>
      <c r="AD11" s="64">
        <f>[6]T1700!AE5</f>
        <v>214</v>
      </c>
      <c r="AE11" s="64">
        <f>[6]T1700!AF5</f>
        <v>0</v>
      </c>
      <c r="AF11" s="64">
        <f>[6]T1700!AG5</f>
        <v>8500</v>
      </c>
      <c r="AG11" s="64">
        <f>[6]T1700!AH5</f>
        <v>0</v>
      </c>
      <c r="AH11" s="64">
        <f>[6]T1700!AI5</f>
        <v>9</v>
      </c>
      <c r="AI11" s="64">
        <f>[6]T1700!AJ5</f>
        <v>0</v>
      </c>
      <c r="AJ11" s="64">
        <f>[6]T1700!AK5</f>
        <v>0</v>
      </c>
      <c r="AK11" s="64">
        <f>[6]T1700!AL5</f>
        <v>4</v>
      </c>
      <c r="AL11" s="64">
        <f>[6]T1700!AM5</f>
        <v>0</v>
      </c>
      <c r="AM11" s="64">
        <f>[6]T1700!AN5</f>
        <v>4193</v>
      </c>
      <c r="AN11" s="64">
        <f>[6]T1700!AO5</f>
        <v>2</v>
      </c>
      <c r="AO11" s="64">
        <f>[6]T1700!AP5</f>
        <v>48</v>
      </c>
      <c r="AP11" s="64">
        <f>[6]T1700!AQ5</f>
        <v>7</v>
      </c>
      <c r="AQ11" s="64">
        <f>[6]T1700!AR5</f>
        <v>0</v>
      </c>
      <c r="AR11" s="64">
        <f>[6]T1700!AS5</f>
        <v>13</v>
      </c>
      <c r="AS11" s="64">
        <f>[6]T1700!AT5</f>
        <v>2</v>
      </c>
      <c r="AT11" s="64">
        <f>[6]T1700!AU5</f>
        <v>0</v>
      </c>
      <c r="AU11" s="127">
        <f>[6]T1700!AV5+[6]T1700!AW5</f>
        <v>194</v>
      </c>
      <c r="AV11" s="64">
        <f>[6]T1700!AX5</f>
        <v>673</v>
      </c>
      <c r="AW11" s="64">
        <f>[6]T1700!AY5</f>
        <v>0</v>
      </c>
      <c r="AX11" s="64">
        <f>[6]T1700!AZ5</f>
        <v>35</v>
      </c>
      <c r="AY11" s="64">
        <f>[6]T1700!BA5</f>
        <v>0</v>
      </c>
      <c r="AZ11" s="64">
        <f>[6]T1700!BB5</f>
        <v>0</v>
      </c>
      <c r="BA11" s="64">
        <f>[6]T1700!BC5</f>
        <v>28</v>
      </c>
      <c r="BB11" s="64">
        <f>[6]T1700!BD5</f>
        <v>0</v>
      </c>
      <c r="BC11" s="64">
        <f>[6]T1700!BE5</f>
        <v>0</v>
      </c>
      <c r="BD11" s="64">
        <f>[6]T1700!BF5</f>
        <v>143</v>
      </c>
      <c r="BE11" s="64">
        <f>[6]T1700!BG5</f>
        <v>224</v>
      </c>
      <c r="BF11" s="64">
        <f>[6]T1700!BH5</f>
        <v>51</v>
      </c>
      <c r="BG11" s="64">
        <f>[6]T1700!BI5</f>
        <v>65</v>
      </c>
      <c r="BH11" s="64">
        <f>[6]T1700!BJ5</f>
        <v>22</v>
      </c>
      <c r="BI11" s="64">
        <f>[6]T1700!BK5</f>
        <v>4</v>
      </c>
      <c r="BJ11" s="64">
        <f>[6]T1700!BL5</f>
        <v>0</v>
      </c>
      <c r="BK11" s="64">
        <f>[6]T1700!BM5</f>
        <v>60</v>
      </c>
      <c r="BL11" s="64">
        <f>[6]T1700!BN5</f>
        <v>73</v>
      </c>
      <c r="BM11" s="64">
        <f>[6]T1700!BO5</f>
        <v>7</v>
      </c>
      <c r="BN11" s="64">
        <f>[6]T1700!BP5</f>
        <v>0</v>
      </c>
      <c r="BO11" s="64">
        <f>[6]T1700!BQ5</f>
        <v>0</v>
      </c>
      <c r="BP11" s="66">
        <f>SUM(D11:BO11)</f>
        <v>117781</v>
      </c>
      <c r="BQ11" s="64">
        <f>[6]T1700!BS5</f>
        <v>161521</v>
      </c>
      <c r="BR11" s="64">
        <f>[6]T1700!BU5+[6]T1700!BT5</f>
        <v>0</v>
      </c>
      <c r="BS11" s="66">
        <f>SUM(BQ11:BR11)</f>
        <v>161521</v>
      </c>
      <c r="BT11" s="64">
        <f>[6]T1700!BW5</f>
        <v>5568</v>
      </c>
      <c r="BU11" s="64">
        <f>[6]T1700!BY5</f>
        <v>-64</v>
      </c>
      <c r="BV11" s="66">
        <f>SUM(BT11:BU11)</f>
        <v>5504</v>
      </c>
      <c r="BW11" s="64">
        <f>[6]T1700!CF5</f>
        <v>9498</v>
      </c>
      <c r="BX11" s="66">
        <f>SUM(BV11,BS11,BW11)</f>
        <v>176523</v>
      </c>
      <c r="BY11" s="57">
        <f>SUM(BX11,BP11)</f>
        <v>294304</v>
      </c>
      <c r="BZ11" s="73">
        <f>BY11-[6]T1700!CH5</f>
        <v>0</v>
      </c>
    </row>
    <row r="12" spans="1:79">
      <c r="A12" s="101" t="s">
        <v>95</v>
      </c>
      <c r="B12" s="75" t="s">
        <v>190</v>
      </c>
      <c r="C12" s="75" t="s">
        <v>144</v>
      </c>
      <c r="D12" s="64">
        <f>[6]T1700!E6</f>
        <v>53</v>
      </c>
      <c r="E12" s="64">
        <f>[6]T1700!F6</f>
        <v>841</v>
      </c>
      <c r="F12" s="64">
        <f>[6]T1700!G6</f>
        <v>0</v>
      </c>
      <c r="G12" s="64">
        <f>[6]T1700!H6</f>
        <v>291</v>
      </c>
      <c r="H12" s="64">
        <f>[6]T1700!I6</f>
        <v>0</v>
      </c>
      <c r="I12" s="64">
        <f>[6]T1700!J6</f>
        <v>0</v>
      </c>
      <c r="J12" s="64">
        <f>[6]T1700!K6</f>
        <v>787</v>
      </c>
      <c r="K12" s="64">
        <f>[6]T1700!L6</f>
        <v>0</v>
      </c>
      <c r="L12" s="64">
        <f>[6]T1700!M6</f>
        <v>0</v>
      </c>
      <c r="M12" s="64">
        <f>[6]T1700!N6</f>
        <v>0</v>
      </c>
      <c r="N12" s="64">
        <f>[6]T1700!O6</f>
        <v>0</v>
      </c>
      <c r="O12" s="64">
        <f>[6]T1700!P6</f>
        <v>1</v>
      </c>
      <c r="P12" s="64">
        <f>[6]T1700!Q6</f>
        <v>9</v>
      </c>
      <c r="Q12" s="64">
        <f>[6]T1700!R6</f>
        <v>1</v>
      </c>
      <c r="R12" s="64">
        <f>[6]T1700!S6</f>
        <v>0</v>
      </c>
      <c r="S12" s="64">
        <f>[6]T1700!T6</f>
        <v>0</v>
      </c>
      <c r="T12" s="64">
        <f>[6]T1700!U6</f>
        <v>0</v>
      </c>
      <c r="U12" s="64">
        <f>[6]T1700!V6</f>
        <v>0</v>
      </c>
      <c r="V12" s="64">
        <f>[6]T1700!W6</f>
        <v>0</v>
      </c>
      <c r="W12" s="64">
        <f>[6]T1700!X6</f>
        <v>0</v>
      </c>
      <c r="X12" s="64">
        <f>[6]T1700!Y6</f>
        <v>0</v>
      </c>
      <c r="Y12" s="64">
        <f>[6]T1700!Z6</f>
        <v>0</v>
      </c>
      <c r="Z12" s="64">
        <f>[6]T1700!AA6</f>
        <v>0</v>
      </c>
      <c r="AA12" s="64">
        <f>[6]T1700!AB6</f>
        <v>0</v>
      </c>
      <c r="AB12" s="64">
        <f>[6]T1700!AC6</f>
        <v>0</v>
      </c>
      <c r="AC12" s="64">
        <f>[6]T1700!AD6</f>
        <v>0</v>
      </c>
      <c r="AD12" s="64">
        <f>[6]T1700!AE6</f>
        <v>1739</v>
      </c>
      <c r="AE12" s="64">
        <f>[6]T1700!AF6</f>
        <v>0</v>
      </c>
      <c r="AF12" s="64">
        <f>[6]T1700!AG6</f>
        <v>23</v>
      </c>
      <c r="AG12" s="64">
        <f>[6]T1700!AH6</f>
        <v>83</v>
      </c>
      <c r="AH12" s="64">
        <f>[6]T1700!AI6</f>
        <v>0</v>
      </c>
      <c r="AI12" s="64">
        <f>[6]T1700!AJ6</f>
        <v>0</v>
      </c>
      <c r="AJ12" s="64">
        <f>[6]T1700!AK6</f>
        <v>0</v>
      </c>
      <c r="AK12" s="64">
        <f>[6]T1700!AL6</f>
        <v>3</v>
      </c>
      <c r="AL12" s="64">
        <f>[6]T1700!AM6</f>
        <v>0</v>
      </c>
      <c r="AM12" s="64">
        <f>[6]T1700!AN6</f>
        <v>122</v>
      </c>
      <c r="AN12" s="64">
        <f>[6]T1700!AO6</f>
        <v>1</v>
      </c>
      <c r="AO12" s="64">
        <f>[6]T1700!AP6</f>
        <v>0</v>
      </c>
      <c r="AP12" s="64">
        <f>[6]T1700!AQ6</f>
        <v>8</v>
      </c>
      <c r="AQ12" s="64">
        <f>[6]T1700!AR6</f>
        <v>0</v>
      </c>
      <c r="AR12" s="64">
        <f>[6]T1700!AS6</f>
        <v>0</v>
      </c>
      <c r="AS12" s="64">
        <f>[6]T1700!AT6</f>
        <v>0</v>
      </c>
      <c r="AT12" s="64">
        <f>[6]T1700!AU6</f>
        <v>0</v>
      </c>
      <c r="AU12" s="127">
        <f>[6]T1700!AV6+[6]T1700!AW6</f>
        <v>0</v>
      </c>
      <c r="AV12" s="64">
        <f>[6]T1700!AX6</f>
        <v>0</v>
      </c>
      <c r="AW12" s="64">
        <f>[6]T1700!AY6</f>
        <v>0</v>
      </c>
      <c r="AX12" s="64">
        <f>[6]T1700!AZ6</f>
        <v>0</v>
      </c>
      <c r="AY12" s="64">
        <f>[6]T1700!BA6</f>
        <v>0</v>
      </c>
      <c r="AZ12" s="64">
        <f>[6]T1700!BB6</f>
        <v>0</v>
      </c>
      <c r="BA12" s="64">
        <f>[6]T1700!BC6</f>
        <v>0</v>
      </c>
      <c r="BB12" s="64">
        <f>[6]T1700!BD6</f>
        <v>0</v>
      </c>
      <c r="BC12" s="64">
        <f>[6]T1700!BE6</f>
        <v>3</v>
      </c>
      <c r="BD12" s="64">
        <f>[6]T1700!BF6</f>
        <v>41</v>
      </c>
      <c r="BE12" s="64">
        <f>[6]T1700!BG6</f>
        <v>0</v>
      </c>
      <c r="BF12" s="64">
        <f>[6]T1700!BH6</f>
        <v>0</v>
      </c>
      <c r="BG12" s="64">
        <f>[6]T1700!BI6</f>
        <v>1</v>
      </c>
      <c r="BH12" s="64">
        <f>[6]T1700!BJ6</f>
        <v>0</v>
      </c>
      <c r="BI12" s="64">
        <f>[6]T1700!BK6</f>
        <v>0</v>
      </c>
      <c r="BJ12" s="64">
        <f>[6]T1700!BL6</f>
        <v>0</v>
      </c>
      <c r="BK12" s="64">
        <f>[6]T1700!BM6</f>
        <v>1</v>
      </c>
      <c r="BL12" s="64">
        <f>[6]T1700!BN6</f>
        <v>0</v>
      </c>
      <c r="BM12" s="64">
        <f>[6]T1700!BO6</f>
        <v>6</v>
      </c>
      <c r="BN12" s="64">
        <f>[6]T1700!BP6</f>
        <v>0</v>
      </c>
      <c r="BO12" s="64">
        <f>[6]T1700!BQ6</f>
        <v>0</v>
      </c>
      <c r="BP12" s="66">
        <f t="shared" ref="BP12:BP42" si="0">SUM(D12:BO12)</f>
        <v>4014</v>
      </c>
      <c r="BQ12" s="64">
        <f>[6]T1700!BS6</f>
        <v>3471</v>
      </c>
      <c r="BR12" s="64">
        <f>[6]T1700!BU6+[6]T1700!BT6</f>
        <v>0</v>
      </c>
      <c r="BS12" s="66">
        <f t="shared" ref="BS12:BS74" si="1">SUM(BQ12:BR12)</f>
        <v>3471</v>
      </c>
      <c r="BT12" s="64">
        <f>[6]T1700!BW6</f>
        <v>206</v>
      </c>
      <c r="BU12" s="64">
        <f>[6]T1700!BY6</f>
        <v>0</v>
      </c>
      <c r="BV12" s="66">
        <f t="shared" ref="BV12:BV74" si="2">SUM(BT12:BU12)</f>
        <v>206</v>
      </c>
      <c r="BW12" s="64">
        <f>[6]T1700!CF6</f>
        <v>132</v>
      </c>
      <c r="BX12" s="66">
        <f t="shared" ref="BX12:BX74" si="3">SUM(BV12,BS12,BW12)</f>
        <v>3809</v>
      </c>
      <c r="BY12" s="57">
        <f t="shared" ref="BY12:BY74" si="4">SUM(BX12,BP12)</f>
        <v>7823</v>
      </c>
      <c r="BZ12" s="73">
        <f>BY12-[6]T1700!CH6</f>
        <v>0</v>
      </c>
    </row>
    <row r="13" spans="1:79">
      <c r="A13" s="101" t="s">
        <v>96</v>
      </c>
      <c r="B13" s="75" t="s">
        <v>191</v>
      </c>
      <c r="C13" s="75" t="s">
        <v>145</v>
      </c>
      <c r="D13" s="64">
        <f>[6]T1700!E7</f>
        <v>0</v>
      </c>
      <c r="E13" s="64">
        <f>[6]T1700!F7</f>
        <v>0</v>
      </c>
      <c r="F13" s="64">
        <f>[6]T1700!G7</f>
        <v>769</v>
      </c>
      <c r="G13" s="64">
        <f>[6]T1700!H7</f>
        <v>0</v>
      </c>
      <c r="H13" s="64">
        <f>[6]T1700!I7</f>
        <v>0</v>
      </c>
      <c r="I13" s="64">
        <f>[6]T1700!J7</f>
        <v>0</v>
      </c>
      <c r="J13" s="64">
        <f>[6]T1700!K7</f>
        <v>0</v>
      </c>
      <c r="K13" s="64">
        <f>[6]T1700!L7</f>
        <v>0</v>
      </c>
      <c r="L13" s="64">
        <f>[6]T1700!M7</f>
        <v>0</v>
      </c>
      <c r="M13" s="64">
        <f>[6]T1700!N7</f>
        <v>0</v>
      </c>
      <c r="N13" s="64">
        <f>[6]T1700!O7</f>
        <v>0</v>
      </c>
      <c r="O13" s="64">
        <f>[6]T1700!P7</f>
        <v>0</v>
      </c>
      <c r="P13" s="64">
        <f>[6]T1700!Q7</f>
        <v>0</v>
      </c>
      <c r="Q13" s="64">
        <f>[6]T1700!R7</f>
        <v>0</v>
      </c>
      <c r="R13" s="64">
        <f>[6]T1700!S7</f>
        <v>0</v>
      </c>
      <c r="S13" s="64">
        <f>[6]T1700!T7</f>
        <v>0</v>
      </c>
      <c r="T13" s="64">
        <f>[6]T1700!U7</f>
        <v>0</v>
      </c>
      <c r="U13" s="64">
        <f>[6]T1700!V7</f>
        <v>0</v>
      </c>
      <c r="V13" s="64">
        <f>[6]T1700!W7</f>
        <v>0</v>
      </c>
      <c r="W13" s="64">
        <f>[6]T1700!X7</f>
        <v>0</v>
      </c>
      <c r="X13" s="64">
        <f>[6]T1700!Y7</f>
        <v>0</v>
      </c>
      <c r="Y13" s="64">
        <f>[6]T1700!Z7</f>
        <v>16</v>
      </c>
      <c r="Z13" s="64">
        <f>[6]T1700!AA7</f>
        <v>0</v>
      </c>
      <c r="AA13" s="64">
        <f>[6]T1700!AB7</f>
        <v>0</v>
      </c>
      <c r="AB13" s="64">
        <f>[6]T1700!AC7</f>
        <v>0</v>
      </c>
      <c r="AC13" s="64">
        <f>[6]T1700!AD7</f>
        <v>0</v>
      </c>
      <c r="AD13" s="64">
        <f>[6]T1700!AE7</f>
        <v>0</v>
      </c>
      <c r="AE13" s="64">
        <f>[6]T1700!AF7</f>
        <v>0</v>
      </c>
      <c r="AF13" s="64">
        <f>[6]T1700!AG7</f>
        <v>18</v>
      </c>
      <c r="AG13" s="64">
        <f>[6]T1700!AH7</f>
        <v>15</v>
      </c>
      <c r="AH13" s="64">
        <f>[6]T1700!AI7</f>
        <v>0</v>
      </c>
      <c r="AI13" s="64">
        <f>[6]T1700!AJ7</f>
        <v>0</v>
      </c>
      <c r="AJ13" s="64">
        <f>[6]T1700!AK7</f>
        <v>0</v>
      </c>
      <c r="AK13" s="64">
        <f>[6]T1700!AL7</f>
        <v>0</v>
      </c>
      <c r="AL13" s="64">
        <f>[6]T1700!AM7</f>
        <v>0</v>
      </c>
      <c r="AM13" s="64">
        <f>[6]T1700!AN7</f>
        <v>2117</v>
      </c>
      <c r="AN13" s="64">
        <f>[6]T1700!AO7</f>
        <v>1</v>
      </c>
      <c r="AO13" s="64">
        <f>[6]T1700!AP7</f>
        <v>19</v>
      </c>
      <c r="AP13" s="64">
        <f>[6]T1700!AQ7</f>
        <v>0</v>
      </c>
      <c r="AQ13" s="64">
        <f>[6]T1700!AR7</f>
        <v>0</v>
      </c>
      <c r="AR13" s="64">
        <f>[6]T1700!AS7</f>
        <v>0</v>
      </c>
      <c r="AS13" s="64">
        <f>[6]T1700!AT7</f>
        <v>0</v>
      </c>
      <c r="AT13" s="64">
        <f>[6]T1700!AU7</f>
        <v>0</v>
      </c>
      <c r="AU13" s="127">
        <f>[6]T1700!AV7+[6]T1700!AW7</f>
        <v>13</v>
      </c>
      <c r="AV13" s="64">
        <f>[6]T1700!AX7</f>
        <v>124</v>
      </c>
      <c r="AW13" s="64">
        <f>[6]T1700!AY7</f>
        <v>0</v>
      </c>
      <c r="AX13" s="64">
        <f>[6]T1700!AZ7</f>
        <v>0</v>
      </c>
      <c r="AY13" s="64">
        <f>[6]T1700!BA7</f>
        <v>0</v>
      </c>
      <c r="AZ13" s="64">
        <f>[6]T1700!BB7</f>
        <v>0</v>
      </c>
      <c r="BA13" s="64">
        <f>[6]T1700!BC7</f>
        <v>0</v>
      </c>
      <c r="BB13" s="64">
        <f>[6]T1700!BD7</f>
        <v>0</v>
      </c>
      <c r="BC13" s="64">
        <f>[6]T1700!BE7</f>
        <v>0</v>
      </c>
      <c r="BD13" s="64">
        <f>[6]T1700!BF7</f>
        <v>0</v>
      </c>
      <c r="BE13" s="64">
        <f>[6]T1700!BG7</f>
        <v>28</v>
      </c>
      <c r="BF13" s="64">
        <f>[6]T1700!BH7</f>
        <v>86</v>
      </c>
      <c r="BG13" s="64">
        <f>[6]T1700!BI7</f>
        <v>65</v>
      </c>
      <c r="BH13" s="64">
        <f>[6]T1700!BJ7</f>
        <v>15</v>
      </c>
      <c r="BI13" s="64">
        <f>[6]T1700!BK7</f>
        <v>2</v>
      </c>
      <c r="BJ13" s="64">
        <f>[6]T1700!BL7</f>
        <v>14</v>
      </c>
      <c r="BK13" s="64">
        <f>[6]T1700!BM7</f>
        <v>0</v>
      </c>
      <c r="BL13" s="64">
        <f>[6]T1700!BN7</f>
        <v>6</v>
      </c>
      <c r="BM13" s="64">
        <f>[6]T1700!BO7</f>
        <v>0</v>
      </c>
      <c r="BN13" s="64">
        <f>[6]T1700!BP7</f>
        <v>0</v>
      </c>
      <c r="BO13" s="64">
        <f>[6]T1700!BQ7</f>
        <v>0</v>
      </c>
      <c r="BP13" s="66">
        <f t="shared" si="0"/>
        <v>3308</v>
      </c>
      <c r="BQ13" s="64">
        <f>[6]T1700!BS7</f>
        <v>1776</v>
      </c>
      <c r="BR13" s="64">
        <f>[6]T1700!BU7+[6]T1700!BT7</f>
        <v>0</v>
      </c>
      <c r="BS13" s="66">
        <f t="shared" si="1"/>
        <v>1776</v>
      </c>
      <c r="BT13" s="64">
        <f>[6]T1700!BW7</f>
        <v>0</v>
      </c>
      <c r="BU13" s="64">
        <f>[6]T1700!BY7</f>
        <v>0</v>
      </c>
      <c r="BV13" s="66">
        <f t="shared" si="2"/>
        <v>0</v>
      </c>
      <c r="BW13" s="64">
        <f>[6]T1700!CF7</f>
        <v>198</v>
      </c>
      <c r="BX13" s="66">
        <f t="shared" si="3"/>
        <v>1974</v>
      </c>
      <c r="BY13" s="57">
        <f t="shared" si="4"/>
        <v>5282</v>
      </c>
      <c r="BZ13" s="73">
        <f>BY13-[6]T1700!CH7</f>
        <v>0</v>
      </c>
    </row>
    <row r="14" spans="1:79">
      <c r="A14" s="101" t="s">
        <v>12</v>
      </c>
      <c r="B14" s="75" t="s">
        <v>192</v>
      </c>
      <c r="C14" s="75" t="s">
        <v>1</v>
      </c>
      <c r="D14" s="64">
        <f>[6]T1700!E8</f>
        <v>105</v>
      </c>
      <c r="E14" s="64">
        <f>[6]T1700!F8</f>
        <v>1</v>
      </c>
      <c r="F14" s="64">
        <f>[6]T1700!G8</f>
        <v>0</v>
      </c>
      <c r="G14" s="64">
        <f>[6]T1700!H8</f>
        <v>10697</v>
      </c>
      <c r="H14" s="64">
        <f>[6]T1700!I8</f>
        <v>52</v>
      </c>
      <c r="I14" s="64">
        <f>[6]T1700!J8</f>
        <v>0</v>
      </c>
      <c r="J14" s="64">
        <f>[6]T1700!K8</f>
        <v>0</v>
      </c>
      <c r="K14" s="64">
        <f>[6]T1700!L8</f>
        <v>0</v>
      </c>
      <c r="L14" s="64">
        <f>[6]T1700!M8</f>
        <v>0</v>
      </c>
      <c r="M14" s="64">
        <f>[6]T1700!N8</f>
        <v>581</v>
      </c>
      <c r="N14" s="64">
        <f>[6]T1700!O8</f>
        <v>468</v>
      </c>
      <c r="O14" s="64">
        <f>[6]T1700!P8</f>
        <v>0</v>
      </c>
      <c r="P14" s="64">
        <f>[6]T1700!Q8</f>
        <v>0</v>
      </c>
      <c r="Q14" s="64">
        <f>[6]T1700!R8</f>
        <v>3698</v>
      </c>
      <c r="R14" s="64">
        <f>[6]T1700!S8</f>
        <v>4466</v>
      </c>
      <c r="S14" s="64">
        <f>[6]T1700!T8</f>
        <v>0</v>
      </c>
      <c r="T14" s="64">
        <f>[6]T1700!U8</f>
        <v>0</v>
      </c>
      <c r="U14" s="64">
        <f>[6]T1700!V8</f>
        <v>0</v>
      </c>
      <c r="V14" s="64">
        <f>[6]T1700!W8</f>
        <v>0</v>
      </c>
      <c r="W14" s="64">
        <f>[6]T1700!X8</f>
        <v>0</v>
      </c>
      <c r="X14" s="64">
        <f>[6]T1700!Y8</f>
        <v>0</v>
      </c>
      <c r="Y14" s="64">
        <f>[6]T1700!Z8</f>
        <v>193</v>
      </c>
      <c r="Z14" s="64">
        <f>[6]T1700!AA8</f>
        <v>3</v>
      </c>
      <c r="AA14" s="64">
        <f>[6]T1700!AB8</f>
        <v>3</v>
      </c>
      <c r="AB14" s="64">
        <f>[6]T1700!AC8</f>
        <v>11</v>
      </c>
      <c r="AC14" s="64">
        <f>[6]T1700!AD8</f>
        <v>0</v>
      </c>
      <c r="AD14" s="64">
        <f>[6]T1700!AE8</f>
        <v>15507</v>
      </c>
      <c r="AE14" s="64">
        <f>[6]T1700!AF8</f>
        <v>0</v>
      </c>
      <c r="AF14" s="64">
        <f>[6]T1700!AG8</f>
        <v>1039</v>
      </c>
      <c r="AG14" s="64">
        <f>[6]T1700!AH8</f>
        <v>1062</v>
      </c>
      <c r="AH14" s="64">
        <f>[6]T1700!AI8</f>
        <v>0</v>
      </c>
      <c r="AI14" s="64">
        <f>[6]T1700!AJ8</f>
        <v>0</v>
      </c>
      <c r="AJ14" s="64">
        <f>[6]T1700!AK8</f>
        <v>0</v>
      </c>
      <c r="AK14" s="64">
        <f>[6]T1700!AL8</f>
        <v>146</v>
      </c>
      <c r="AL14" s="64">
        <f>[6]T1700!AM8</f>
        <v>0</v>
      </c>
      <c r="AM14" s="64">
        <f>[6]T1700!AN8</f>
        <v>0</v>
      </c>
      <c r="AN14" s="64">
        <f>[6]T1700!AO8</f>
        <v>0</v>
      </c>
      <c r="AO14" s="64">
        <f>[6]T1700!AP8</f>
        <v>1</v>
      </c>
      <c r="AP14" s="64">
        <f>[6]T1700!AQ8</f>
        <v>0</v>
      </c>
      <c r="AQ14" s="64">
        <f>[6]T1700!AR8</f>
        <v>0</v>
      </c>
      <c r="AR14" s="64">
        <f>[6]T1700!AS8</f>
        <v>0</v>
      </c>
      <c r="AS14" s="64">
        <f>[6]T1700!AT8</f>
        <v>0</v>
      </c>
      <c r="AT14" s="64">
        <f>[6]T1700!AU8</f>
        <v>0</v>
      </c>
      <c r="AU14" s="127">
        <f>[6]T1700!AV8+[6]T1700!AW8</f>
        <v>0</v>
      </c>
      <c r="AV14" s="64">
        <f>[6]T1700!AX8</f>
        <v>38</v>
      </c>
      <c r="AW14" s="64">
        <f>[6]T1700!AY8</f>
        <v>41</v>
      </c>
      <c r="AX14" s="64">
        <f>[6]T1700!AZ8</f>
        <v>26</v>
      </c>
      <c r="AY14" s="64">
        <f>[6]T1700!BA8</f>
        <v>0</v>
      </c>
      <c r="AZ14" s="64">
        <f>[6]T1700!BB8</f>
        <v>0</v>
      </c>
      <c r="BA14" s="64">
        <f>[6]T1700!BC8</f>
        <v>71</v>
      </c>
      <c r="BB14" s="64">
        <f>[6]T1700!BD8</f>
        <v>0</v>
      </c>
      <c r="BC14" s="64">
        <f>[6]T1700!BE8</f>
        <v>0</v>
      </c>
      <c r="BD14" s="64">
        <f>[6]T1700!BF8</f>
        <v>234</v>
      </c>
      <c r="BE14" s="64">
        <f>[6]T1700!BG8</f>
        <v>0</v>
      </c>
      <c r="BF14" s="64">
        <f>[6]T1700!BH8</f>
        <v>4</v>
      </c>
      <c r="BG14" s="64">
        <f>[6]T1700!BI8</f>
        <v>4</v>
      </c>
      <c r="BH14" s="64">
        <f>[6]T1700!BJ8</f>
        <v>2</v>
      </c>
      <c r="BI14" s="64">
        <f>[6]T1700!BK8</f>
        <v>0</v>
      </c>
      <c r="BJ14" s="64">
        <f>[6]T1700!BL8</f>
        <v>0</v>
      </c>
      <c r="BK14" s="64">
        <f>[6]T1700!BM8</f>
        <v>20</v>
      </c>
      <c r="BL14" s="64">
        <f>[6]T1700!BN8</f>
        <v>0</v>
      </c>
      <c r="BM14" s="64">
        <f>[6]T1700!BO8</f>
        <v>59</v>
      </c>
      <c r="BN14" s="64">
        <f>[6]T1700!BP8</f>
        <v>0</v>
      </c>
      <c r="BO14" s="64">
        <f>[6]T1700!BQ8</f>
        <v>0</v>
      </c>
      <c r="BP14" s="66">
        <f t="shared" si="0"/>
        <v>38532</v>
      </c>
      <c r="BQ14" s="64">
        <f>[6]T1700!BS8</f>
        <v>26</v>
      </c>
      <c r="BR14" s="64">
        <f>[6]T1700!BU8+[6]T1700!BT8</f>
        <v>0</v>
      </c>
      <c r="BS14" s="66">
        <f t="shared" si="1"/>
        <v>26</v>
      </c>
      <c r="BT14" s="64">
        <f>[6]T1700!BW8</f>
        <v>0</v>
      </c>
      <c r="BU14" s="64">
        <f>[6]T1700!BY8</f>
        <v>3367</v>
      </c>
      <c r="BV14" s="66">
        <f t="shared" si="2"/>
        <v>3367</v>
      </c>
      <c r="BW14" s="64">
        <f>[6]T1700!CF8</f>
        <v>38142</v>
      </c>
      <c r="BX14" s="66">
        <f t="shared" si="3"/>
        <v>41535</v>
      </c>
      <c r="BY14" s="57">
        <f t="shared" si="4"/>
        <v>80067</v>
      </c>
      <c r="BZ14" s="73">
        <f>BY14-[6]T1700!CH8</f>
        <v>0</v>
      </c>
    </row>
    <row r="15" spans="1:79">
      <c r="A15" s="101" t="s">
        <v>97</v>
      </c>
      <c r="B15" s="75" t="s">
        <v>193</v>
      </c>
      <c r="C15" s="75" t="s">
        <v>13</v>
      </c>
      <c r="D15" s="64">
        <f>[6]T1700!E9</f>
        <v>0</v>
      </c>
      <c r="E15" s="64">
        <f>[6]T1700!F9</f>
        <v>4</v>
      </c>
      <c r="F15" s="64">
        <f>[6]T1700!G9</f>
        <v>634</v>
      </c>
      <c r="G15" s="64">
        <f>[6]T1700!H9</f>
        <v>56</v>
      </c>
      <c r="H15" s="64">
        <f>[6]T1700!I9</f>
        <v>14192</v>
      </c>
      <c r="I15" s="64">
        <f>[6]T1700!J9</f>
        <v>0</v>
      </c>
      <c r="J15" s="64">
        <f>[6]T1700!K9</f>
        <v>0</v>
      </c>
      <c r="K15" s="64">
        <f>[6]T1700!L9</f>
        <v>153</v>
      </c>
      <c r="L15" s="64">
        <f>[6]T1700!M9</f>
        <v>0</v>
      </c>
      <c r="M15" s="64">
        <f>[6]T1700!N9</f>
        <v>0</v>
      </c>
      <c r="N15" s="64">
        <f>[6]T1700!O9</f>
        <v>35</v>
      </c>
      <c r="O15" s="64">
        <f>[6]T1700!P9</f>
        <v>0</v>
      </c>
      <c r="P15" s="64">
        <f>[6]T1700!Q9</f>
        <v>0</v>
      </c>
      <c r="Q15" s="64">
        <f>[6]T1700!R9</f>
        <v>0</v>
      </c>
      <c r="R15" s="64">
        <f>[6]T1700!S9</f>
        <v>128</v>
      </c>
      <c r="S15" s="64">
        <f>[6]T1700!T9</f>
        <v>0</v>
      </c>
      <c r="T15" s="64">
        <f>[6]T1700!U9</f>
        <v>0</v>
      </c>
      <c r="U15" s="64">
        <f>[6]T1700!V9</f>
        <v>1</v>
      </c>
      <c r="V15" s="64">
        <f>[6]T1700!W9</f>
        <v>0</v>
      </c>
      <c r="W15" s="64">
        <f>[6]T1700!X9</f>
        <v>0</v>
      </c>
      <c r="X15" s="64">
        <f>[6]T1700!Y9</f>
        <v>0</v>
      </c>
      <c r="Y15" s="64">
        <f>[6]T1700!Z9</f>
        <v>150</v>
      </c>
      <c r="Z15" s="64">
        <f>[6]T1700!AA9</f>
        <v>0</v>
      </c>
      <c r="AA15" s="64">
        <f>[6]T1700!AB9</f>
        <v>14</v>
      </c>
      <c r="AB15" s="64">
        <f>[6]T1700!AC9</f>
        <v>0</v>
      </c>
      <c r="AC15" s="64">
        <f>[6]T1700!AD9</f>
        <v>32</v>
      </c>
      <c r="AD15" s="64">
        <f>[6]T1700!AE9</f>
        <v>0</v>
      </c>
      <c r="AE15" s="64">
        <f>[6]T1700!AF9</f>
        <v>0</v>
      </c>
      <c r="AF15" s="64">
        <f>[6]T1700!AG9</f>
        <v>5134</v>
      </c>
      <c r="AG15" s="64">
        <f>[6]T1700!AH9</f>
        <v>2251</v>
      </c>
      <c r="AH15" s="64">
        <f>[6]T1700!AI9</f>
        <v>0</v>
      </c>
      <c r="AI15" s="64">
        <f>[6]T1700!AJ9</f>
        <v>0</v>
      </c>
      <c r="AJ15" s="64">
        <f>[6]T1700!AK9</f>
        <v>3</v>
      </c>
      <c r="AK15" s="64">
        <f>[6]T1700!AL9</f>
        <v>6</v>
      </c>
      <c r="AL15" s="64">
        <f>[6]T1700!AM9</f>
        <v>7</v>
      </c>
      <c r="AM15" s="64">
        <f>[6]T1700!AN9</f>
        <v>7957</v>
      </c>
      <c r="AN15" s="64">
        <f>[6]T1700!AO9</f>
        <v>1</v>
      </c>
      <c r="AO15" s="64">
        <f>[6]T1700!AP9</f>
        <v>57</v>
      </c>
      <c r="AP15" s="64">
        <f>[6]T1700!AQ9</f>
        <v>147</v>
      </c>
      <c r="AQ15" s="64">
        <f>[6]T1700!AR9</f>
        <v>0</v>
      </c>
      <c r="AR15" s="64">
        <f>[6]T1700!AS9</f>
        <v>148</v>
      </c>
      <c r="AS15" s="64">
        <f>[6]T1700!AT9</f>
        <v>25</v>
      </c>
      <c r="AT15" s="64">
        <f>[6]T1700!AU9</f>
        <v>0</v>
      </c>
      <c r="AU15" s="127">
        <f>[6]T1700!AV9+[6]T1700!AW9</f>
        <v>7</v>
      </c>
      <c r="AV15" s="64">
        <f>[6]T1700!AX9</f>
        <v>169</v>
      </c>
      <c r="AW15" s="64">
        <f>[6]T1700!AY9</f>
        <v>46</v>
      </c>
      <c r="AX15" s="64">
        <f>[6]T1700!AZ9</f>
        <v>1</v>
      </c>
      <c r="AY15" s="64">
        <f>[6]T1700!BA9</f>
        <v>0</v>
      </c>
      <c r="AZ15" s="64">
        <f>[6]T1700!BB9</f>
        <v>7</v>
      </c>
      <c r="BA15" s="64">
        <f>[6]T1700!BC9</f>
        <v>26</v>
      </c>
      <c r="BB15" s="64">
        <f>[6]T1700!BD9</f>
        <v>0</v>
      </c>
      <c r="BC15" s="64">
        <f>[6]T1700!BE9</f>
        <v>0</v>
      </c>
      <c r="BD15" s="64">
        <f>[6]T1700!BF9</f>
        <v>35</v>
      </c>
      <c r="BE15" s="64">
        <f>[6]T1700!BG9</f>
        <v>2150</v>
      </c>
      <c r="BF15" s="64">
        <f>[6]T1700!BH9</f>
        <v>433</v>
      </c>
      <c r="BG15" s="64">
        <f>[6]T1700!BI9</f>
        <v>1327</v>
      </c>
      <c r="BH15" s="64">
        <f>[6]T1700!BJ9</f>
        <v>140</v>
      </c>
      <c r="BI15" s="64">
        <f>[6]T1700!BK9</f>
        <v>18</v>
      </c>
      <c r="BJ15" s="64">
        <f>[6]T1700!BL9</f>
        <v>24</v>
      </c>
      <c r="BK15" s="64">
        <f>[6]T1700!BM9</f>
        <v>39</v>
      </c>
      <c r="BL15" s="64">
        <f>[6]T1700!BN9</f>
        <v>370</v>
      </c>
      <c r="BM15" s="64">
        <f>[6]T1700!BO9</f>
        <v>102</v>
      </c>
      <c r="BN15" s="64">
        <f>[6]T1700!BP9</f>
        <v>0</v>
      </c>
      <c r="BO15" s="64">
        <f>[6]T1700!BQ9</f>
        <v>0</v>
      </c>
      <c r="BP15" s="66">
        <f t="shared" si="0"/>
        <v>36029</v>
      </c>
      <c r="BQ15" s="64">
        <f>[6]T1700!BS9</f>
        <v>192492</v>
      </c>
      <c r="BR15" s="64">
        <f>[6]T1700!BU9+[6]T1700!BT9</f>
        <v>0</v>
      </c>
      <c r="BS15" s="66">
        <f t="shared" si="1"/>
        <v>192492</v>
      </c>
      <c r="BT15" s="64">
        <f>[6]T1700!BW9</f>
        <v>0</v>
      </c>
      <c r="BU15" s="64">
        <f>[6]T1700!BY9</f>
        <v>3638</v>
      </c>
      <c r="BV15" s="66">
        <f t="shared" si="2"/>
        <v>3638</v>
      </c>
      <c r="BW15" s="64">
        <f>[6]T1700!CF9</f>
        <v>9936</v>
      </c>
      <c r="BX15" s="66">
        <f t="shared" si="3"/>
        <v>206066</v>
      </c>
      <c r="BY15" s="57">
        <f t="shared" si="4"/>
        <v>242095</v>
      </c>
      <c r="BZ15" s="73">
        <f>BY15-[6]T1700!CH9</f>
        <v>0</v>
      </c>
    </row>
    <row r="16" spans="1:79">
      <c r="A16" s="101" t="s">
        <v>98</v>
      </c>
      <c r="B16" s="75" t="s">
        <v>194</v>
      </c>
      <c r="C16" s="75" t="s">
        <v>14</v>
      </c>
      <c r="D16" s="64">
        <f>[6]T1700!E10</f>
        <v>0</v>
      </c>
      <c r="E16" s="64">
        <f>[6]T1700!F10</f>
        <v>3</v>
      </c>
      <c r="F16" s="64">
        <f>[6]T1700!G10</f>
        <v>23</v>
      </c>
      <c r="G16" s="64">
        <f>[6]T1700!H10</f>
        <v>49</v>
      </c>
      <c r="H16" s="64">
        <f>[6]T1700!I10</f>
        <v>71</v>
      </c>
      <c r="I16" s="64">
        <f>[6]T1700!J10</f>
        <v>2838</v>
      </c>
      <c r="J16" s="64">
        <f>[6]T1700!K10</f>
        <v>10</v>
      </c>
      <c r="K16" s="64">
        <f>[6]T1700!L10</f>
        <v>80</v>
      </c>
      <c r="L16" s="64">
        <f>[6]T1700!M10</f>
        <v>0</v>
      </c>
      <c r="M16" s="64">
        <f>[6]T1700!N10</f>
        <v>0</v>
      </c>
      <c r="N16" s="64">
        <f>[6]T1700!O10</f>
        <v>0</v>
      </c>
      <c r="O16" s="64">
        <f>[6]T1700!P10</f>
        <v>0</v>
      </c>
      <c r="P16" s="64">
        <f>[6]T1700!Q10</f>
        <v>0</v>
      </c>
      <c r="Q16" s="64">
        <f>[6]T1700!R10</f>
        <v>86</v>
      </c>
      <c r="R16" s="64">
        <f>[6]T1700!S10</f>
        <v>5</v>
      </c>
      <c r="S16" s="64">
        <f>[6]T1700!T10</f>
        <v>138</v>
      </c>
      <c r="T16" s="64">
        <f>[6]T1700!U10</f>
        <v>0</v>
      </c>
      <c r="U16" s="64">
        <f>[6]T1700!V10</f>
        <v>0</v>
      </c>
      <c r="V16" s="64">
        <f>[6]T1700!W10</f>
        <v>0</v>
      </c>
      <c r="W16" s="64">
        <f>[6]T1700!X10</f>
        <v>0</v>
      </c>
      <c r="X16" s="64">
        <f>[6]T1700!Y10</f>
        <v>0</v>
      </c>
      <c r="Y16" s="64">
        <f>[6]T1700!Z10</f>
        <v>446</v>
      </c>
      <c r="Z16" s="64">
        <f>[6]T1700!AA10</f>
        <v>5</v>
      </c>
      <c r="AA16" s="64">
        <f>[6]T1700!AB10</f>
        <v>1</v>
      </c>
      <c r="AB16" s="64">
        <f>[6]T1700!AC10</f>
        <v>2</v>
      </c>
      <c r="AC16" s="64">
        <f>[6]T1700!AD10</f>
        <v>9</v>
      </c>
      <c r="AD16" s="64">
        <f>[6]T1700!AE10</f>
        <v>160</v>
      </c>
      <c r="AE16" s="64">
        <f>[6]T1700!AF10</f>
        <v>21</v>
      </c>
      <c r="AF16" s="64">
        <f>[6]T1700!AG10</f>
        <v>82</v>
      </c>
      <c r="AG16" s="64">
        <f>[6]T1700!AH10</f>
        <v>49</v>
      </c>
      <c r="AH16" s="64">
        <f>[6]T1700!AI10</f>
        <v>203</v>
      </c>
      <c r="AI16" s="64">
        <f>[6]T1700!AJ10</f>
        <v>0</v>
      </c>
      <c r="AJ16" s="64">
        <f>[6]T1700!AK10</f>
        <v>0</v>
      </c>
      <c r="AK16" s="64">
        <f>[6]T1700!AL10</f>
        <v>12</v>
      </c>
      <c r="AL16" s="64">
        <f>[6]T1700!AM10</f>
        <v>2</v>
      </c>
      <c r="AM16" s="64">
        <f>[6]T1700!AN10</f>
        <v>94</v>
      </c>
      <c r="AN16" s="64">
        <f>[6]T1700!AO10</f>
        <v>0</v>
      </c>
      <c r="AO16" s="64">
        <f>[6]T1700!AP10</f>
        <v>23</v>
      </c>
      <c r="AP16" s="64">
        <f>[6]T1700!AQ10</f>
        <v>30</v>
      </c>
      <c r="AQ16" s="64">
        <f>[6]T1700!AR10</f>
        <v>3</v>
      </c>
      <c r="AR16" s="64">
        <f>[6]T1700!AS10</f>
        <v>3</v>
      </c>
      <c r="AS16" s="64">
        <f>[6]T1700!AT10</f>
        <v>1</v>
      </c>
      <c r="AT16" s="64">
        <f>[6]T1700!AU10</f>
        <v>0</v>
      </c>
      <c r="AU16" s="127">
        <f>[6]T1700!AV10+[6]T1700!AW10</f>
        <v>5</v>
      </c>
      <c r="AV16" s="64">
        <f>[6]T1700!AX10</f>
        <v>19</v>
      </c>
      <c r="AW16" s="64">
        <f>[6]T1700!AY10</f>
        <v>133</v>
      </c>
      <c r="AX16" s="64">
        <f>[6]T1700!AZ10</f>
        <v>2</v>
      </c>
      <c r="AY16" s="64">
        <f>[6]T1700!BA10</f>
        <v>85</v>
      </c>
      <c r="AZ16" s="64">
        <f>[6]T1700!BB10</f>
        <v>14</v>
      </c>
      <c r="BA16" s="64">
        <f>[6]T1700!BC10</f>
        <v>8</v>
      </c>
      <c r="BB16" s="64">
        <f>[6]T1700!BD10</f>
        <v>0</v>
      </c>
      <c r="BC16" s="64">
        <f>[6]T1700!BE10</f>
        <v>79</v>
      </c>
      <c r="BD16" s="64">
        <f>[6]T1700!BF10</f>
        <v>35</v>
      </c>
      <c r="BE16" s="64">
        <f>[6]T1700!BG10</f>
        <v>92</v>
      </c>
      <c r="BF16" s="64">
        <f>[6]T1700!BH10</f>
        <v>25</v>
      </c>
      <c r="BG16" s="64">
        <f>[6]T1700!BI10</f>
        <v>23</v>
      </c>
      <c r="BH16" s="64">
        <f>[6]T1700!BJ10</f>
        <v>0</v>
      </c>
      <c r="BI16" s="64">
        <f>[6]T1700!BK10</f>
        <v>6</v>
      </c>
      <c r="BJ16" s="64">
        <f>[6]T1700!BL10</f>
        <v>9</v>
      </c>
      <c r="BK16" s="64">
        <f>[6]T1700!BM10</f>
        <v>20</v>
      </c>
      <c r="BL16" s="64">
        <f>[6]T1700!BN10</f>
        <v>38</v>
      </c>
      <c r="BM16" s="64">
        <f>[6]T1700!BO10</f>
        <v>78</v>
      </c>
      <c r="BN16" s="64">
        <f>[6]T1700!BP10</f>
        <v>0</v>
      </c>
      <c r="BO16" s="64">
        <f>[6]T1700!BQ10</f>
        <v>0</v>
      </c>
      <c r="BP16" s="66">
        <f t="shared" si="0"/>
        <v>5120</v>
      </c>
      <c r="BQ16" s="64">
        <f>[6]T1700!BS10</f>
        <v>17839</v>
      </c>
      <c r="BR16" s="64">
        <f>[6]T1700!BU10+[6]T1700!BT10</f>
        <v>0</v>
      </c>
      <c r="BS16" s="66">
        <f t="shared" si="1"/>
        <v>17839</v>
      </c>
      <c r="BT16" s="64">
        <f>[6]T1700!BW10</f>
        <v>0</v>
      </c>
      <c r="BU16" s="64">
        <f>[6]T1700!BY10</f>
        <v>900</v>
      </c>
      <c r="BV16" s="66">
        <f t="shared" si="2"/>
        <v>900</v>
      </c>
      <c r="BW16" s="64">
        <f>[6]T1700!CF10</f>
        <v>35151</v>
      </c>
      <c r="BX16" s="66">
        <f t="shared" si="3"/>
        <v>53890</v>
      </c>
      <c r="BY16" s="57">
        <f t="shared" si="4"/>
        <v>59010</v>
      </c>
      <c r="BZ16" s="73">
        <f>BY16-[6]T1700!CH10</f>
        <v>0</v>
      </c>
    </row>
    <row r="17" spans="1:78">
      <c r="A17" s="101" t="s">
        <v>99</v>
      </c>
      <c r="B17" s="75" t="s">
        <v>195</v>
      </c>
      <c r="C17" s="75" t="s">
        <v>146</v>
      </c>
      <c r="D17" s="64">
        <f>[6]T1700!E11</f>
        <v>44</v>
      </c>
      <c r="E17" s="64">
        <f>[6]T1700!F11</f>
        <v>8</v>
      </c>
      <c r="F17" s="64">
        <f>[6]T1700!G11</f>
        <v>0</v>
      </c>
      <c r="G17" s="64">
        <f>[6]T1700!H11</f>
        <v>433</v>
      </c>
      <c r="H17" s="64">
        <f>[6]T1700!I11</f>
        <v>0</v>
      </c>
      <c r="I17" s="64">
        <f>[6]T1700!J11</f>
        <v>174</v>
      </c>
      <c r="J17" s="64">
        <f>[6]T1700!K11</f>
        <v>893</v>
      </c>
      <c r="K17" s="64">
        <f>[6]T1700!L11</f>
        <v>0</v>
      </c>
      <c r="L17" s="64">
        <f>[6]T1700!M11</f>
        <v>0</v>
      </c>
      <c r="M17" s="64">
        <f>[6]T1700!N11</f>
        <v>0</v>
      </c>
      <c r="N17" s="64">
        <f>[6]T1700!O11</f>
        <v>0</v>
      </c>
      <c r="O17" s="64">
        <f>[6]T1700!P11</f>
        <v>0</v>
      </c>
      <c r="P17" s="64">
        <f>[6]T1700!Q11</f>
        <v>221</v>
      </c>
      <c r="Q17" s="64">
        <f>[6]T1700!R11</f>
        <v>140</v>
      </c>
      <c r="R17" s="64">
        <f>[6]T1700!S11</f>
        <v>4</v>
      </c>
      <c r="S17" s="64">
        <f>[6]T1700!T11</f>
        <v>12</v>
      </c>
      <c r="T17" s="64">
        <f>[6]T1700!U11</f>
        <v>0</v>
      </c>
      <c r="U17" s="64">
        <f>[6]T1700!V11</f>
        <v>0</v>
      </c>
      <c r="V17" s="64">
        <f>[6]T1700!W11</f>
        <v>0</v>
      </c>
      <c r="W17" s="64">
        <f>[6]T1700!X11</f>
        <v>0</v>
      </c>
      <c r="X17" s="64">
        <f>[6]T1700!Y11</f>
        <v>0</v>
      </c>
      <c r="Y17" s="64">
        <f>[6]T1700!Z11</f>
        <v>2208</v>
      </c>
      <c r="Z17" s="64">
        <f>[6]T1700!AA11</f>
        <v>5</v>
      </c>
      <c r="AA17" s="64">
        <f>[6]T1700!AB11</f>
        <v>31</v>
      </c>
      <c r="AB17" s="64">
        <f>[6]T1700!AC11</f>
        <v>22</v>
      </c>
      <c r="AC17" s="64">
        <f>[6]T1700!AD11</f>
        <v>0</v>
      </c>
      <c r="AD17" s="64">
        <f>[6]T1700!AE11</f>
        <v>4246</v>
      </c>
      <c r="AE17" s="64">
        <f>[6]T1700!AF11</f>
        <v>0</v>
      </c>
      <c r="AF17" s="64">
        <f>[6]T1700!AG11</f>
        <v>289</v>
      </c>
      <c r="AG17" s="64">
        <f>[6]T1700!AH11</f>
        <v>74</v>
      </c>
      <c r="AH17" s="64">
        <f>[6]T1700!AI11</f>
        <v>0</v>
      </c>
      <c r="AI17" s="64">
        <f>[6]T1700!AJ11</f>
        <v>1</v>
      </c>
      <c r="AJ17" s="64">
        <f>[6]T1700!AK11</f>
        <v>0</v>
      </c>
      <c r="AK17" s="64">
        <f>[6]T1700!AL11</f>
        <v>2</v>
      </c>
      <c r="AL17" s="64">
        <f>[6]T1700!AM11</f>
        <v>3</v>
      </c>
      <c r="AM17" s="64">
        <f>[6]T1700!AN11</f>
        <v>239</v>
      </c>
      <c r="AN17" s="64">
        <f>[6]T1700!AO11</f>
        <v>0</v>
      </c>
      <c r="AO17" s="64">
        <f>[6]T1700!AP11</f>
        <v>12</v>
      </c>
      <c r="AP17" s="64">
        <f>[6]T1700!AQ11</f>
        <v>165</v>
      </c>
      <c r="AQ17" s="64">
        <f>[6]T1700!AR11</f>
        <v>2</v>
      </c>
      <c r="AR17" s="64">
        <f>[6]T1700!AS11</f>
        <v>8</v>
      </c>
      <c r="AS17" s="64">
        <f>[6]T1700!AT11</f>
        <v>6</v>
      </c>
      <c r="AT17" s="64">
        <f>[6]T1700!AU11</f>
        <v>0</v>
      </c>
      <c r="AU17" s="127">
        <f>[6]T1700!AV11+[6]T1700!AW11</f>
        <v>0</v>
      </c>
      <c r="AV17" s="64">
        <f>[6]T1700!AX11</f>
        <v>168</v>
      </c>
      <c r="AW17" s="64">
        <f>[6]T1700!AY11</f>
        <v>44</v>
      </c>
      <c r="AX17" s="64">
        <f>[6]T1700!AZ11</f>
        <v>0</v>
      </c>
      <c r="AY17" s="64">
        <f>[6]T1700!BA11</f>
        <v>14</v>
      </c>
      <c r="AZ17" s="64">
        <f>[6]T1700!BB11</f>
        <v>5</v>
      </c>
      <c r="BA17" s="64">
        <f>[6]T1700!BC11</f>
        <v>4</v>
      </c>
      <c r="BB17" s="64">
        <f>[6]T1700!BD11</f>
        <v>0</v>
      </c>
      <c r="BC17" s="64">
        <f>[6]T1700!BE11</f>
        <v>9</v>
      </c>
      <c r="BD17" s="64">
        <f>[6]T1700!BF11</f>
        <v>94</v>
      </c>
      <c r="BE17" s="64">
        <f>[6]T1700!BG11</f>
        <v>9</v>
      </c>
      <c r="BF17" s="64">
        <f>[6]T1700!BH11</f>
        <v>9</v>
      </c>
      <c r="BG17" s="64">
        <f>[6]T1700!BI11</f>
        <v>3</v>
      </c>
      <c r="BH17" s="64">
        <f>[6]T1700!BJ11</f>
        <v>0</v>
      </c>
      <c r="BI17" s="64">
        <f>[6]T1700!BK11</f>
        <v>3</v>
      </c>
      <c r="BJ17" s="64">
        <f>[6]T1700!BL11</f>
        <v>6</v>
      </c>
      <c r="BK17" s="64">
        <f>[6]T1700!BM11</f>
        <v>32</v>
      </c>
      <c r="BL17" s="64">
        <f>[6]T1700!BN11</f>
        <v>9</v>
      </c>
      <c r="BM17" s="64">
        <f>[6]T1700!BO11</f>
        <v>49</v>
      </c>
      <c r="BN17" s="64">
        <f>[6]T1700!BP11</f>
        <v>0</v>
      </c>
      <c r="BO17" s="64">
        <f>[6]T1700!BQ11</f>
        <v>0</v>
      </c>
      <c r="BP17" s="66">
        <f t="shared" si="0"/>
        <v>9700</v>
      </c>
      <c r="BQ17" s="64">
        <f>[6]T1700!BS11</f>
        <v>307</v>
      </c>
      <c r="BR17" s="64">
        <f>[6]T1700!BU11+[6]T1700!BT11</f>
        <v>61</v>
      </c>
      <c r="BS17" s="66">
        <f t="shared" si="1"/>
        <v>368</v>
      </c>
      <c r="BT17" s="64">
        <f>[6]T1700!BW11</f>
        <v>3</v>
      </c>
      <c r="BU17" s="64">
        <f>[6]T1700!BY11</f>
        <v>385</v>
      </c>
      <c r="BV17" s="66">
        <f t="shared" si="2"/>
        <v>388</v>
      </c>
      <c r="BW17" s="64">
        <f>[6]T1700!CF11</f>
        <v>1521</v>
      </c>
      <c r="BX17" s="66">
        <f t="shared" si="3"/>
        <v>2277</v>
      </c>
      <c r="BY17" s="57">
        <f t="shared" si="4"/>
        <v>11977</v>
      </c>
      <c r="BZ17" s="73">
        <f>BY17-[6]T1700!CH11</f>
        <v>0</v>
      </c>
    </row>
    <row r="18" spans="1:78">
      <c r="A18" s="101" t="s">
        <v>100</v>
      </c>
      <c r="B18" s="75" t="s">
        <v>196</v>
      </c>
      <c r="C18" s="75" t="s">
        <v>147</v>
      </c>
      <c r="D18" s="64">
        <f>[6]T1700!E12</f>
        <v>0</v>
      </c>
      <c r="E18" s="64">
        <f>[6]T1700!F12</f>
        <v>1</v>
      </c>
      <c r="F18" s="64">
        <f>[6]T1700!G12</f>
        <v>0</v>
      </c>
      <c r="G18" s="64">
        <f>[6]T1700!H12</f>
        <v>5</v>
      </c>
      <c r="H18" s="64">
        <f>[6]T1700!I12</f>
        <v>823</v>
      </c>
      <c r="I18" s="64">
        <f>[6]T1700!J12</f>
        <v>174</v>
      </c>
      <c r="J18" s="64">
        <f>[6]T1700!K12</f>
        <v>16</v>
      </c>
      <c r="K18" s="64">
        <f>[6]T1700!L12</f>
        <v>1403</v>
      </c>
      <c r="L18" s="64">
        <f>[6]T1700!M12</f>
        <v>1144</v>
      </c>
      <c r="M18" s="64">
        <f>[6]T1700!N12</f>
        <v>0</v>
      </c>
      <c r="N18" s="64">
        <f>[6]T1700!O12</f>
        <v>0</v>
      </c>
      <c r="O18" s="64">
        <f>[6]T1700!P12</f>
        <v>78</v>
      </c>
      <c r="P18" s="64">
        <f>[6]T1700!Q12</f>
        <v>0</v>
      </c>
      <c r="Q18" s="64">
        <f>[6]T1700!R12</f>
        <v>730</v>
      </c>
      <c r="R18" s="64">
        <f>[6]T1700!S12</f>
        <v>1</v>
      </c>
      <c r="S18" s="64">
        <f>[6]T1700!T12</f>
        <v>8</v>
      </c>
      <c r="T18" s="64">
        <f>[6]T1700!U12</f>
        <v>0</v>
      </c>
      <c r="U18" s="64">
        <f>[6]T1700!V12</f>
        <v>0</v>
      </c>
      <c r="V18" s="64">
        <f>[6]T1700!W12</f>
        <v>1</v>
      </c>
      <c r="W18" s="64">
        <f>[6]T1700!X12</f>
        <v>0</v>
      </c>
      <c r="X18" s="64">
        <f>[6]T1700!Y12</f>
        <v>0</v>
      </c>
      <c r="Y18" s="64">
        <f>[6]T1700!Z12</f>
        <v>68</v>
      </c>
      <c r="Z18" s="64">
        <f>[6]T1700!AA12</f>
        <v>2</v>
      </c>
      <c r="AA18" s="64">
        <f>[6]T1700!AB12</f>
        <v>44</v>
      </c>
      <c r="AB18" s="64">
        <f>[6]T1700!AC12</f>
        <v>1</v>
      </c>
      <c r="AC18" s="64">
        <f>[6]T1700!AD12</f>
        <v>16</v>
      </c>
      <c r="AD18" s="64">
        <f>[6]T1700!AE12</f>
        <v>0</v>
      </c>
      <c r="AE18" s="64">
        <f>[6]T1700!AF12</f>
        <v>1</v>
      </c>
      <c r="AF18" s="64">
        <f>[6]T1700!AG12</f>
        <v>74</v>
      </c>
      <c r="AG18" s="64">
        <f>[6]T1700!AH12</f>
        <v>89</v>
      </c>
      <c r="AH18" s="64">
        <f>[6]T1700!AI12</f>
        <v>23</v>
      </c>
      <c r="AI18" s="64">
        <f>[6]T1700!AJ12</f>
        <v>3</v>
      </c>
      <c r="AJ18" s="64">
        <f>[6]T1700!AK12</f>
        <v>11</v>
      </c>
      <c r="AK18" s="64">
        <f>[6]T1700!AL12</f>
        <v>41</v>
      </c>
      <c r="AL18" s="64">
        <f>[6]T1700!AM12</f>
        <v>34</v>
      </c>
      <c r="AM18" s="64">
        <f>[6]T1700!AN12</f>
        <v>64</v>
      </c>
      <c r="AN18" s="64">
        <f>[6]T1700!AO12</f>
        <v>401</v>
      </c>
      <c r="AO18" s="64">
        <f>[6]T1700!AP12</f>
        <v>187</v>
      </c>
      <c r="AP18" s="64">
        <f>[6]T1700!AQ12</f>
        <v>2136</v>
      </c>
      <c r="AQ18" s="64">
        <f>[6]T1700!AR12</f>
        <v>11</v>
      </c>
      <c r="AR18" s="64">
        <f>[6]T1700!AS12</f>
        <v>56</v>
      </c>
      <c r="AS18" s="64">
        <f>[6]T1700!AT12</f>
        <v>15</v>
      </c>
      <c r="AT18" s="64">
        <f>[6]T1700!AU12</f>
        <v>0</v>
      </c>
      <c r="AU18" s="127">
        <f>[6]T1700!AV12+[6]T1700!AW12</f>
        <v>11</v>
      </c>
      <c r="AV18" s="64">
        <f>[6]T1700!AX12</f>
        <v>158</v>
      </c>
      <c r="AW18" s="64">
        <f>[6]T1700!AY12</f>
        <v>400</v>
      </c>
      <c r="AX18" s="64">
        <f>[6]T1700!AZ12</f>
        <v>0</v>
      </c>
      <c r="AY18" s="64">
        <f>[6]T1700!BA12</f>
        <v>160</v>
      </c>
      <c r="AZ18" s="64">
        <f>[6]T1700!BB12</f>
        <v>29</v>
      </c>
      <c r="BA18" s="64">
        <f>[6]T1700!BC12</f>
        <v>1</v>
      </c>
      <c r="BB18" s="64">
        <f>[6]T1700!BD12</f>
        <v>0</v>
      </c>
      <c r="BC18" s="64">
        <f>[6]T1700!BE12</f>
        <v>286</v>
      </c>
      <c r="BD18" s="64">
        <f>[6]T1700!BF12</f>
        <v>194</v>
      </c>
      <c r="BE18" s="64">
        <f>[6]T1700!BG12</f>
        <v>138</v>
      </c>
      <c r="BF18" s="64">
        <f>[6]T1700!BH12</f>
        <v>61</v>
      </c>
      <c r="BG18" s="64">
        <f>[6]T1700!BI12</f>
        <v>28</v>
      </c>
      <c r="BH18" s="64">
        <f>[6]T1700!BJ12</f>
        <v>0</v>
      </c>
      <c r="BI18" s="64">
        <f>[6]T1700!BK12</f>
        <v>15</v>
      </c>
      <c r="BJ18" s="64">
        <f>[6]T1700!BL12</f>
        <v>30</v>
      </c>
      <c r="BK18" s="64">
        <f>[6]T1700!BM12</f>
        <v>19</v>
      </c>
      <c r="BL18" s="64">
        <f>[6]T1700!BN12</f>
        <v>25</v>
      </c>
      <c r="BM18" s="64">
        <f>[6]T1700!BO12</f>
        <v>11</v>
      </c>
      <c r="BN18" s="64">
        <f>[6]T1700!BP12</f>
        <v>0</v>
      </c>
      <c r="BO18" s="64">
        <f>[6]T1700!BQ12</f>
        <v>0</v>
      </c>
      <c r="BP18" s="66">
        <f t="shared" si="0"/>
        <v>9227</v>
      </c>
      <c r="BQ18" s="64">
        <f>[6]T1700!BS12</f>
        <v>4334</v>
      </c>
      <c r="BR18" s="64">
        <f>[6]T1700!BU12+[6]T1700!BT12</f>
        <v>0</v>
      </c>
      <c r="BS18" s="66">
        <f t="shared" si="1"/>
        <v>4334</v>
      </c>
      <c r="BT18" s="64">
        <f>[6]T1700!BW12</f>
        <v>0</v>
      </c>
      <c r="BU18" s="64">
        <f>[6]T1700!BY12</f>
        <v>392</v>
      </c>
      <c r="BV18" s="66">
        <f t="shared" si="2"/>
        <v>392</v>
      </c>
      <c r="BW18" s="64">
        <f>[6]T1700!CF12</f>
        <v>1285</v>
      </c>
      <c r="BX18" s="66">
        <f t="shared" si="3"/>
        <v>6011</v>
      </c>
      <c r="BY18" s="57">
        <f t="shared" si="4"/>
        <v>15238</v>
      </c>
      <c r="BZ18" s="73">
        <f>BY18-[6]T1700!CH12</f>
        <v>0</v>
      </c>
    </row>
    <row r="19" spans="1:78">
      <c r="A19" s="101" t="s">
        <v>101</v>
      </c>
      <c r="B19" s="75" t="s">
        <v>197</v>
      </c>
      <c r="C19" s="75" t="s">
        <v>148</v>
      </c>
      <c r="D19" s="64">
        <f>[6]T1700!E13</f>
        <v>0</v>
      </c>
      <c r="E19" s="64">
        <f>[6]T1700!F13</f>
        <v>0</v>
      </c>
      <c r="F19" s="64">
        <f>[6]T1700!G13</f>
        <v>0</v>
      </c>
      <c r="G19" s="64">
        <f>[6]T1700!H13</f>
        <v>0</v>
      </c>
      <c r="H19" s="64">
        <f>[6]T1700!I13</f>
        <v>6</v>
      </c>
      <c r="I19" s="64">
        <f>[6]T1700!J13</f>
        <v>30</v>
      </c>
      <c r="J19" s="64">
        <f>[6]T1700!K13</f>
        <v>0</v>
      </c>
      <c r="K19" s="64">
        <f>[6]T1700!L13</f>
        <v>25</v>
      </c>
      <c r="L19" s="64">
        <f>[6]T1700!M13</f>
        <v>102</v>
      </c>
      <c r="M19" s="64">
        <f>[6]T1700!N13</f>
        <v>0</v>
      </c>
      <c r="N19" s="64">
        <f>[6]T1700!O13</f>
        <v>0</v>
      </c>
      <c r="O19" s="64">
        <f>[6]T1700!P13</f>
        <v>0</v>
      </c>
      <c r="P19" s="64">
        <f>[6]T1700!Q13</f>
        <v>2</v>
      </c>
      <c r="Q19" s="64">
        <f>[6]T1700!R13</f>
        <v>0</v>
      </c>
      <c r="R19" s="64">
        <f>[6]T1700!S13</f>
        <v>0</v>
      </c>
      <c r="S19" s="64">
        <f>[6]T1700!T13</f>
        <v>0</v>
      </c>
      <c r="T19" s="64">
        <f>[6]T1700!U13</f>
        <v>0</v>
      </c>
      <c r="U19" s="64">
        <f>[6]T1700!V13</f>
        <v>0</v>
      </c>
      <c r="V19" s="64">
        <f>[6]T1700!W13</f>
        <v>0</v>
      </c>
      <c r="W19" s="64">
        <f>[6]T1700!X13</f>
        <v>0</v>
      </c>
      <c r="X19" s="64">
        <f>[6]T1700!Y13</f>
        <v>0</v>
      </c>
      <c r="Y19" s="64">
        <f>[6]T1700!Z13</f>
        <v>1</v>
      </c>
      <c r="Z19" s="64">
        <f>[6]T1700!AA13</f>
        <v>0</v>
      </c>
      <c r="AA19" s="64">
        <f>[6]T1700!AB13</f>
        <v>0</v>
      </c>
      <c r="AB19" s="64">
        <f>[6]T1700!AC13</f>
        <v>3</v>
      </c>
      <c r="AC19" s="64">
        <f>[6]T1700!AD13</f>
        <v>3</v>
      </c>
      <c r="AD19" s="64">
        <f>[6]T1700!AE13</f>
        <v>0</v>
      </c>
      <c r="AE19" s="64">
        <f>[6]T1700!AF13</f>
        <v>0</v>
      </c>
      <c r="AF19" s="64">
        <f>[6]T1700!AG13</f>
        <v>167</v>
      </c>
      <c r="AG19" s="64">
        <f>[6]T1700!AH13</f>
        <v>793</v>
      </c>
      <c r="AH19" s="64">
        <f>[6]T1700!AI13</f>
        <v>0</v>
      </c>
      <c r="AI19" s="64">
        <f>[6]T1700!AJ13</f>
        <v>0</v>
      </c>
      <c r="AJ19" s="64">
        <f>[6]T1700!AK13</f>
        <v>0</v>
      </c>
      <c r="AK19" s="64">
        <f>[6]T1700!AL13</f>
        <v>23</v>
      </c>
      <c r="AL19" s="64">
        <f>[6]T1700!AM13</f>
        <v>71</v>
      </c>
      <c r="AM19" s="64">
        <f>[6]T1700!AN13</f>
        <v>0</v>
      </c>
      <c r="AN19" s="64">
        <f>[6]T1700!AO13</f>
        <v>78</v>
      </c>
      <c r="AO19" s="64">
        <f>[6]T1700!AP13</f>
        <v>211</v>
      </c>
      <c r="AP19" s="64">
        <f>[6]T1700!AQ13</f>
        <v>3017</v>
      </c>
      <c r="AQ19" s="64">
        <f>[6]T1700!AR13</f>
        <v>0</v>
      </c>
      <c r="AR19" s="64">
        <f>[6]T1700!AS13</f>
        <v>13</v>
      </c>
      <c r="AS19" s="64">
        <f>[6]T1700!AT13</f>
        <v>6</v>
      </c>
      <c r="AT19" s="64">
        <f>[6]T1700!AU13</f>
        <v>0</v>
      </c>
      <c r="AU19" s="127">
        <f>[6]T1700!AV13+[6]T1700!AW13</f>
        <v>51</v>
      </c>
      <c r="AV19" s="64">
        <f>[6]T1700!AX13</f>
        <v>311</v>
      </c>
      <c r="AW19" s="64">
        <f>[6]T1700!AY13</f>
        <v>124</v>
      </c>
      <c r="AX19" s="64">
        <f>[6]T1700!AZ13</f>
        <v>6</v>
      </c>
      <c r="AY19" s="64">
        <f>[6]T1700!BA13</f>
        <v>48</v>
      </c>
      <c r="AZ19" s="64">
        <f>[6]T1700!BB13</f>
        <v>2</v>
      </c>
      <c r="BA19" s="64">
        <f>[6]T1700!BC13</f>
        <v>0</v>
      </c>
      <c r="BB19" s="64">
        <f>[6]T1700!BD13</f>
        <v>0</v>
      </c>
      <c r="BC19" s="64">
        <f>[6]T1700!BE13</f>
        <v>100</v>
      </c>
      <c r="BD19" s="64">
        <f>[6]T1700!BF13</f>
        <v>41</v>
      </c>
      <c r="BE19" s="64">
        <f>[6]T1700!BG13</f>
        <v>579</v>
      </c>
      <c r="BF19" s="64">
        <f>[6]T1700!BH13</f>
        <v>198</v>
      </c>
      <c r="BG19" s="64">
        <f>[6]T1700!BI13</f>
        <v>94</v>
      </c>
      <c r="BH19" s="64">
        <f>[6]T1700!BJ13</f>
        <v>26</v>
      </c>
      <c r="BI19" s="64">
        <f>[6]T1700!BK13</f>
        <v>24</v>
      </c>
      <c r="BJ19" s="64">
        <f>[6]T1700!BL13</f>
        <v>146</v>
      </c>
      <c r="BK19" s="64">
        <f>[6]T1700!BM13</f>
        <v>8</v>
      </c>
      <c r="BL19" s="64">
        <f>[6]T1700!BN13</f>
        <v>5</v>
      </c>
      <c r="BM19" s="64">
        <f>[6]T1700!BO13</f>
        <v>49</v>
      </c>
      <c r="BN19" s="64">
        <f>[6]T1700!BP13</f>
        <v>0</v>
      </c>
      <c r="BO19" s="64">
        <f>[6]T1700!BQ13</f>
        <v>0</v>
      </c>
      <c r="BP19" s="66">
        <f t="shared" si="0"/>
        <v>6363</v>
      </c>
      <c r="BQ19" s="64">
        <f>[6]T1700!BS13</f>
        <v>0</v>
      </c>
      <c r="BR19" s="64">
        <f>[6]T1700!BU13+[6]T1700!BT13</f>
        <v>0</v>
      </c>
      <c r="BS19" s="66">
        <f t="shared" si="1"/>
        <v>0</v>
      </c>
      <c r="BT19" s="64">
        <f>[6]T1700!BW13</f>
        <v>0</v>
      </c>
      <c r="BU19" s="64">
        <f>[6]T1700!BY13</f>
        <v>33</v>
      </c>
      <c r="BV19" s="66">
        <f t="shared" si="2"/>
        <v>33</v>
      </c>
      <c r="BW19" s="64">
        <f>[6]T1700!CF13</f>
        <v>3</v>
      </c>
      <c r="BX19" s="66">
        <f t="shared" si="3"/>
        <v>36</v>
      </c>
      <c r="BY19" s="57">
        <f t="shared" si="4"/>
        <v>6399</v>
      </c>
      <c r="BZ19" s="73">
        <f>BY19-[6]T1700!CH13</f>
        <v>0</v>
      </c>
    </row>
    <row r="20" spans="1:78">
      <c r="A20" s="101" t="s">
        <v>15</v>
      </c>
      <c r="B20" s="75" t="s">
        <v>198</v>
      </c>
      <c r="C20" s="76" t="s">
        <v>149</v>
      </c>
      <c r="D20" s="64">
        <f>[6]T1700!E14</f>
        <v>201</v>
      </c>
      <c r="E20" s="64">
        <f>[6]T1700!F14</f>
        <v>163</v>
      </c>
      <c r="F20" s="64">
        <f>[6]T1700!G14</f>
        <v>445</v>
      </c>
      <c r="G20" s="64">
        <f>[6]T1700!H14</f>
        <v>3363</v>
      </c>
      <c r="H20" s="64">
        <f>[6]T1700!I14</f>
        <v>628</v>
      </c>
      <c r="I20" s="64">
        <f>[6]T1700!J14</f>
        <v>152</v>
      </c>
      <c r="J20" s="64">
        <f>[6]T1700!K14</f>
        <v>69</v>
      </c>
      <c r="K20" s="64">
        <f>[6]T1700!L14</f>
        <v>0</v>
      </c>
      <c r="L20" s="64">
        <f>[6]T1700!M14</f>
        <v>0</v>
      </c>
      <c r="M20" s="64">
        <f>[6]T1700!N14</f>
        <v>0</v>
      </c>
      <c r="N20" s="64">
        <f>[6]T1700!O14</f>
        <v>0</v>
      </c>
      <c r="O20" s="64">
        <f>[6]T1700!P14</f>
        <v>10</v>
      </c>
      <c r="P20" s="64">
        <f>[6]T1700!Q14</f>
        <v>18</v>
      </c>
      <c r="Q20" s="64">
        <f>[6]T1700!R14</f>
        <v>1856</v>
      </c>
      <c r="R20" s="64">
        <f>[6]T1700!S14</f>
        <v>672</v>
      </c>
      <c r="S20" s="64">
        <f>[6]T1700!T14</f>
        <v>0</v>
      </c>
      <c r="T20" s="64">
        <f>[6]T1700!U14</f>
        <v>1</v>
      </c>
      <c r="U20" s="64">
        <f>[6]T1700!V14</f>
        <v>0</v>
      </c>
      <c r="V20" s="64">
        <f>[6]T1700!W14</f>
        <v>6</v>
      </c>
      <c r="W20" s="64">
        <f>[6]T1700!X14</f>
        <v>0</v>
      </c>
      <c r="X20" s="64">
        <f>[6]T1700!Y14</f>
        <v>0</v>
      </c>
      <c r="Y20" s="64">
        <f>[6]T1700!Z14</f>
        <v>19</v>
      </c>
      <c r="Z20" s="64">
        <f>[6]T1700!AA14</f>
        <v>13</v>
      </c>
      <c r="AA20" s="64">
        <f>[6]T1700!AB14</f>
        <v>0</v>
      </c>
      <c r="AB20" s="64">
        <f>[6]T1700!AC14</f>
        <v>56</v>
      </c>
      <c r="AC20" s="64">
        <f>[6]T1700!AD14</f>
        <v>367</v>
      </c>
      <c r="AD20" s="64">
        <f>[6]T1700!AE14</f>
        <v>4041</v>
      </c>
      <c r="AE20" s="64">
        <f>[6]T1700!AF14</f>
        <v>589</v>
      </c>
      <c r="AF20" s="64">
        <f>[6]T1700!AG14</f>
        <v>3601</v>
      </c>
      <c r="AG20" s="64">
        <f>[6]T1700!AH14</f>
        <v>254</v>
      </c>
      <c r="AH20" s="64">
        <f>[6]T1700!AI14</f>
        <v>1977</v>
      </c>
      <c r="AI20" s="64">
        <f>[6]T1700!AJ14</f>
        <v>455</v>
      </c>
      <c r="AJ20" s="64">
        <f>[6]T1700!AK14</f>
        <v>23</v>
      </c>
      <c r="AK20" s="64">
        <f>[6]T1700!AL14</f>
        <v>570</v>
      </c>
      <c r="AL20" s="64">
        <f>[6]T1700!AM14</f>
        <v>114</v>
      </c>
      <c r="AM20" s="64">
        <f>[6]T1700!AN14</f>
        <v>1315</v>
      </c>
      <c r="AN20" s="64">
        <f>[6]T1700!AO14</f>
        <v>4</v>
      </c>
      <c r="AO20" s="64">
        <f>[6]T1700!AP14</f>
        <v>66</v>
      </c>
      <c r="AP20" s="64">
        <f>[6]T1700!AQ14</f>
        <v>728</v>
      </c>
      <c r="AQ20" s="64">
        <f>[6]T1700!AR14</f>
        <v>0</v>
      </c>
      <c r="AR20" s="64">
        <f>[6]T1700!AS14</f>
        <v>43</v>
      </c>
      <c r="AS20" s="64">
        <f>[6]T1700!AT14</f>
        <v>51</v>
      </c>
      <c r="AT20" s="64">
        <f>[6]T1700!AU14</f>
        <v>0</v>
      </c>
      <c r="AU20" s="127">
        <f>[6]T1700!AV14+[6]T1700!AW14</f>
        <v>440</v>
      </c>
      <c r="AV20" s="64">
        <f>[6]T1700!AX14</f>
        <v>698</v>
      </c>
      <c r="AW20" s="64">
        <f>[6]T1700!AY14</f>
        <v>673</v>
      </c>
      <c r="AX20" s="64">
        <f>[6]T1700!AZ14</f>
        <v>0</v>
      </c>
      <c r="AY20" s="64">
        <f>[6]T1700!BA14</f>
        <v>120</v>
      </c>
      <c r="AZ20" s="64">
        <f>[6]T1700!BB14</f>
        <v>175</v>
      </c>
      <c r="BA20" s="64">
        <f>[6]T1700!BC14</f>
        <v>38</v>
      </c>
      <c r="BB20" s="64">
        <f>[6]T1700!BD14</f>
        <v>11</v>
      </c>
      <c r="BC20" s="64">
        <f>[6]T1700!BE14</f>
        <v>535</v>
      </c>
      <c r="BD20" s="64">
        <f>[6]T1700!BF14</f>
        <v>971</v>
      </c>
      <c r="BE20" s="64">
        <f>[6]T1700!BG14</f>
        <v>1846</v>
      </c>
      <c r="BF20" s="64">
        <f>[6]T1700!BH14</f>
        <v>320</v>
      </c>
      <c r="BG20" s="64">
        <f>[6]T1700!BI14</f>
        <v>521</v>
      </c>
      <c r="BH20" s="64">
        <f>[6]T1700!BJ14</f>
        <v>10</v>
      </c>
      <c r="BI20" s="64">
        <f>[6]T1700!BK14</f>
        <v>10</v>
      </c>
      <c r="BJ20" s="64">
        <f>[6]T1700!BL14</f>
        <v>20</v>
      </c>
      <c r="BK20" s="64">
        <f>[6]T1700!BM14</f>
        <v>26</v>
      </c>
      <c r="BL20" s="64">
        <f>[6]T1700!BN14</f>
        <v>45</v>
      </c>
      <c r="BM20" s="64">
        <f>[6]T1700!BO14</f>
        <v>22</v>
      </c>
      <c r="BN20" s="64">
        <f>[6]T1700!BP14</f>
        <v>0</v>
      </c>
      <c r="BO20" s="64">
        <f>[6]T1700!BQ14</f>
        <v>0</v>
      </c>
      <c r="BP20" s="66">
        <f t="shared" si="0"/>
        <v>28351</v>
      </c>
      <c r="BQ20" s="64">
        <f>[6]T1700!BS14</f>
        <v>8146</v>
      </c>
      <c r="BR20" s="64">
        <f>[6]T1700!BU14+[6]T1700!BT14</f>
        <v>0</v>
      </c>
      <c r="BS20" s="66">
        <f t="shared" si="1"/>
        <v>8146</v>
      </c>
      <c r="BT20" s="64">
        <f>[6]T1700!BW14</f>
        <v>0</v>
      </c>
      <c r="BU20" s="64">
        <f>[6]T1700!BY14</f>
        <v>86</v>
      </c>
      <c r="BV20" s="66">
        <f t="shared" si="2"/>
        <v>86</v>
      </c>
      <c r="BW20" s="64">
        <f>[6]T1700!CF14</f>
        <v>7947</v>
      </c>
      <c r="BX20" s="66">
        <f t="shared" si="3"/>
        <v>16179</v>
      </c>
      <c r="BY20" s="57">
        <f t="shared" si="4"/>
        <v>44530</v>
      </c>
      <c r="BZ20" s="73">
        <f>BY20-[6]T1700!CH14</f>
        <v>0</v>
      </c>
    </row>
    <row r="21" spans="1:78">
      <c r="A21" s="101" t="s">
        <v>102</v>
      </c>
      <c r="B21" s="75" t="s">
        <v>199</v>
      </c>
      <c r="C21" s="75" t="s">
        <v>150</v>
      </c>
      <c r="D21" s="64">
        <f>[6]T1700!E15</f>
        <v>0</v>
      </c>
      <c r="E21" s="64">
        <f>[6]T1700!F15</f>
        <v>30</v>
      </c>
      <c r="F21" s="64">
        <f>[6]T1700!G15</f>
        <v>0</v>
      </c>
      <c r="G21" s="64">
        <f>[6]T1700!H15</f>
        <v>2135</v>
      </c>
      <c r="H21" s="64">
        <f>[6]T1700!I15</f>
        <v>3152</v>
      </c>
      <c r="I21" s="64">
        <f>[6]T1700!J15</f>
        <v>850</v>
      </c>
      <c r="J21" s="64">
        <f>[6]T1700!K15</f>
        <v>101</v>
      </c>
      <c r="K21" s="64">
        <f>[6]T1700!L15</f>
        <v>151</v>
      </c>
      <c r="L21" s="64">
        <f>[6]T1700!M15</f>
        <v>108</v>
      </c>
      <c r="M21" s="64">
        <f>[6]T1700!N15</f>
        <v>0</v>
      </c>
      <c r="N21" s="64">
        <f>[6]T1700!O15</f>
        <v>4</v>
      </c>
      <c r="O21" s="64">
        <f>[6]T1700!P15</f>
        <v>137</v>
      </c>
      <c r="P21" s="64">
        <f>[6]T1700!Q15</f>
        <v>0</v>
      </c>
      <c r="Q21" s="64">
        <f>[6]T1700!R15</f>
        <v>740</v>
      </c>
      <c r="R21" s="64">
        <f>[6]T1700!S15</f>
        <v>27</v>
      </c>
      <c r="S21" s="64">
        <f>[6]T1700!T15</f>
        <v>291</v>
      </c>
      <c r="T21" s="64">
        <f>[6]T1700!U15</f>
        <v>2</v>
      </c>
      <c r="U21" s="64">
        <f>[6]T1700!V15</f>
        <v>0</v>
      </c>
      <c r="V21" s="64">
        <f>[6]T1700!W15</f>
        <v>8</v>
      </c>
      <c r="W21" s="64">
        <f>[6]T1700!X15</f>
        <v>0</v>
      </c>
      <c r="X21" s="64">
        <f>[6]T1700!Y15</f>
        <v>0</v>
      </c>
      <c r="Y21" s="64">
        <f>[6]T1700!Z15</f>
        <v>314</v>
      </c>
      <c r="Z21" s="64">
        <f>[6]T1700!AA15</f>
        <v>9</v>
      </c>
      <c r="AA21" s="64">
        <f>[6]T1700!AB15</f>
        <v>0</v>
      </c>
      <c r="AB21" s="64">
        <f>[6]T1700!AC15</f>
        <v>42</v>
      </c>
      <c r="AC21" s="64">
        <f>[6]T1700!AD15</f>
        <v>208</v>
      </c>
      <c r="AD21" s="64">
        <f>[6]T1700!AE15</f>
        <v>1437</v>
      </c>
      <c r="AE21" s="64">
        <f>[6]T1700!AF15</f>
        <v>82</v>
      </c>
      <c r="AF21" s="64">
        <f>[6]T1700!AG15</f>
        <v>22</v>
      </c>
      <c r="AG21" s="64">
        <f>[6]T1700!AH15</f>
        <v>0</v>
      </c>
      <c r="AH21" s="64">
        <f>[6]T1700!AI15</f>
        <v>339</v>
      </c>
      <c r="AI21" s="64">
        <f>[6]T1700!AJ15</f>
        <v>2</v>
      </c>
      <c r="AJ21" s="64">
        <f>[6]T1700!AK15</f>
        <v>11</v>
      </c>
      <c r="AK21" s="64">
        <f>[6]T1700!AL15</f>
        <v>33</v>
      </c>
      <c r="AL21" s="64">
        <f>[6]T1700!AM15</f>
        <v>5</v>
      </c>
      <c r="AM21" s="64">
        <f>[6]T1700!AN15</f>
        <v>402</v>
      </c>
      <c r="AN21" s="64">
        <f>[6]T1700!AO15</f>
        <v>23</v>
      </c>
      <c r="AO21" s="64">
        <f>[6]T1700!AP15</f>
        <v>34</v>
      </c>
      <c r="AP21" s="64">
        <f>[6]T1700!AQ15</f>
        <v>140</v>
      </c>
      <c r="AQ21" s="64">
        <f>[6]T1700!AR15</f>
        <v>35</v>
      </c>
      <c r="AR21" s="64">
        <f>[6]T1700!AS15</f>
        <v>14</v>
      </c>
      <c r="AS21" s="64">
        <f>[6]T1700!AT15</f>
        <v>61</v>
      </c>
      <c r="AT21" s="64">
        <f>[6]T1700!AU15</f>
        <v>0</v>
      </c>
      <c r="AU21" s="127">
        <f>[6]T1700!AV15+[6]T1700!AW15</f>
        <v>75</v>
      </c>
      <c r="AV21" s="64">
        <f>[6]T1700!AX15</f>
        <v>52</v>
      </c>
      <c r="AW21" s="64">
        <f>[6]T1700!AY15</f>
        <v>326</v>
      </c>
      <c r="AX21" s="64">
        <f>[6]T1700!AZ15</f>
        <v>0</v>
      </c>
      <c r="AY21" s="64">
        <f>[6]T1700!BA15</f>
        <v>59</v>
      </c>
      <c r="AZ21" s="64">
        <f>[6]T1700!BB15</f>
        <v>145</v>
      </c>
      <c r="BA21" s="64">
        <f>[6]T1700!BC15</f>
        <v>127</v>
      </c>
      <c r="BB21" s="64">
        <f>[6]T1700!BD15</f>
        <v>0</v>
      </c>
      <c r="BC21" s="64">
        <f>[6]T1700!BE15</f>
        <v>23</v>
      </c>
      <c r="BD21" s="64">
        <f>[6]T1700!BF15</f>
        <v>171</v>
      </c>
      <c r="BE21" s="64">
        <f>[6]T1700!BG15</f>
        <v>44</v>
      </c>
      <c r="BF21" s="64">
        <f>[6]T1700!BH15</f>
        <v>106</v>
      </c>
      <c r="BG21" s="64">
        <f>[6]T1700!BI15</f>
        <v>1464</v>
      </c>
      <c r="BH21" s="64">
        <f>[6]T1700!BJ15</f>
        <v>54</v>
      </c>
      <c r="BI21" s="64">
        <f>[6]T1700!BK15</f>
        <v>10</v>
      </c>
      <c r="BJ21" s="64">
        <f>[6]T1700!BL15</f>
        <v>10</v>
      </c>
      <c r="BK21" s="64">
        <f>[6]T1700!BM15</f>
        <v>68</v>
      </c>
      <c r="BL21" s="64">
        <f>[6]T1700!BN15</f>
        <v>22</v>
      </c>
      <c r="BM21" s="64">
        <f>[6]T1700!BO15</f>
        <v>100</v>
      </c>
      <c r="BN21" s="64">
        <f>[6]T1700!BP15</f>
        <v>0</v>
      </c>
      <c r="BO21" s="64">
        <f>[6]T1700!BQ15</f>
        <v>0</v>
      </c>
      <c r="BP21" s="66">
        <f t="shared" si="0"/>
        <v>13805</v>
      </c>
      <c r="BQ21" s="64">
        <f>[6]T1700!BS15</f>
        <v>19853</v>
      </c>
      <c r="BR21" s="64">
        <f>[6]T1700!BU15+[6]T1700!BT15</f>
        <v>0</v>
      </c>
      <c r="BS21" s="66">
        <f t="shared" si="1"/>
        <v>19853</v>
      </c>
      <c r="BT21" s="64">
        <f>[6]T1700!BW15</f>
        <v>0</v>
      </c>
      <c r="BU21" s="64">
        <f>[6]T1700!BY15</f>
        <v>513</v>
      </c>
      <c r="BV21" s="66">
        <f t="shared" si="2"/>
        <v>513</v>
      </c>
      <c r="BW21" s="64">
        <f>[6]T1700!CF15</f>
        <v>1318</v>
      </c>
      <c r="BX21" s="66">
        <f t="shared" si="3"/>
        <v>21684</v>
      </c>
      <c r="BY21" s="57">
        <f t="shared" si="4"/>
        <v>35489</v>
      </c>
      <c r="BZ21" s="73">
        <f>BY21-[6]T1700!CH15</f>
        <v>0</v>
      </c>
    </row>
    <row r="22" spans="1:78">
      <c r="A22" s="101" t="s">
        <v>103</v>
      </c>
      <c r="B22" s="75" t="s">
        <v>200</v>
      </c>
      <c r="C22" s="75" t="s">
        <v>151</v>
      </c>
      <c r="D22" s="64">
        <f>[6]T1700!E16</f>
        <v>403</v>
      </c>
      <c r="E22" s="64">
        <f>[6]T1700!F16</f>
        <v>0</v>
      </c>
      <c r="F22" s="64">
        <f>[6]T1700!G16</f>
        <v>29</v>
      </c>
      <c r="G22" s="64">
        <f>[6]T1700!H16</f>
        <v>47</v>
      </c>
      <c r="H22" s="64">
        <f>[6]T1700!I16</f>
        <v>310</v>
      </c>
      <c r="I22" s="64">
        <f>[6]T1700!J16</f>
        <v>0</v>
      </c>
      <c r="J22" s="64">
        <f>[6]T1700!K16</f>
        <v>0</v>
      </c>
      <c r="K22" s="64">
        <f>[6]T1700!L16</f>
        <v>0</v>
      </c>
      <c r="L22" s="64">
        <f>[6]T1700!M16</f>
        <v>0</v>
      </c>
      <c r="M22" s="64">
        <f>[6]T1700!N16</f>
        <v>0</v>
      </c>
      <c r="N22" s="64">
        <f>[6]T1700!O16</f>
        <v>0</v>
      </c>
      <c r="O22" s="64">
        <f>[6]T1700!P16</f>
        <v>322</v>
      </c>
      <c r="P22" s="64">
        <f>[6]T1700!Q16</f>
        <v>0</v>
      </c>
      <c r="Q22" s="64">
        <f>[6]T1700!R16</f>
        <v>0</v>
      </c>
      <c r="R22" s="64">
        <f>[6]T1700!S16</f>
        <v>1</v>
      </c>
      <c r="S22" s="64">
        <f>[6]T1700!T16</f>
        <v>0</v>
      </c>
      <c r="T22" s="64">
        <f>[6]T1700!U16</f>
        <v>0</v>
      </c>
      <c r="U22" s="64">
        <f>[6]T1700!V16</f>
        <v>0</v>
      </c>
      <c r="V22" s="64">
        <f>[6]T1700!W16</f>
        <v>0</v>
      </c>
      <c r="W22" s="64">
        <f>[6]T1700!X16</f>
        <v>0</v>
      </c>
      <c r="X22" s="64">
        <f>[6]T1700!Y16</f>
        <v>0</v>
      </c>
      <c r="Y22" s="64">
        <f>[6]T1700!Z16</f>
        <v>0</v>
      </c>
      <c r="Z22" s="64">
        <f>[6]T1700!AA16</f>
        <v>0</v>
      </c>
      <c r="AA22" s="64">
        <f>[6]T1700!AB16</f>
        <v>0</v>
      </c>
      <c r="AB22" s="64">
        <f>[6]T1700!AC16</f>
        <v>7</v>
      </c>
      <c r="AC22" s="64">
        <f>[6]T1700!AD16</f>
        <v>21</v>
      </c>
      <c r="AD22" s="64">
        <f>[6]T1700!AE16</f>
        <v>0</v>
      </c>
      <c r="AE22" s="64">
        <f>[6]T1700!AF16</f>
        <v>1</v>
      </c>
      <c r="AF22" s="64">
        <f>[6]T1700!AG16</f>
        <v>44</v>
      </c>
      <c r="AG22" s="64">
        <f>[6]T1700!AH16</f>
        <v>150</v>
      </c>
      <c r="AH22" s="64">
        <f>[6]T1700!AI16</f>
        <v>2</v>
      </c>
      <c r="AI22" s="64">
        <f>[6]T1700!AJ16</f>
        <v>0</v>
      </c>
      <c r="AJ22" s="64">
        <f>[6]T1700!AK16</f>
        <v>0</v>
      </c>
      <c r="AK22" s="64">
        <f>[6]T1700!AL16</f>
        <v>10</v>
      </c>
      <c r="AL22" s="64">
        <f>[6]T1700!AM16</f>
        <v>4</v>
      </c>
      <c r="AM22" s="64">
        <f>[6]T1700!AN16</f>
        <v>24</v>
      </c>
      <c r="AN22" s="64">
        <f>[6]T1700!AO16</f>
        <v>13</v>
      </c>
      <c r="AO22" s="64">
        <f>[6]T1700!AP16</f>
        <v>18</v>
      </c>
      <c r="AP22" s="64">
        <f>[6]T1700!AQ16</f>
        <v>124</v>
      </c>
      <c r="AQ22" s="64">
        <f>[6]T1700!AR16</f>
        <v>0</v>
      </c>
      <c r="AR22" s="64">
        <f>[6]T1700!AS16</f>
        <v>6</v>
      </c>
      <c r="AS22" s="64">
        <f>[6]T1700!AT16</f>
        <v>1</v>
      </c>
      <c r="AT22" s="64">
        <f>[6]T1700!AU16</f>
        <v>0</v>
      </c>
      <c r="AU22" s="127">
        <f>[6]T1700!AV16+[6]T1700!AW16</f>
        <v>2</v>
      </c>
      <c r="AV22" s="64">
        <f>[6]T1700!AX16</f>
        <v>12</v>
      </c>
      <c r="AW22" s="64">
        <f>[6]T1700!AY16</f>
        <v>60</v>
      </c>
      <c r="AX22" s="64">
        <f>[6]T1700!AZ16</f>
        <v>0</v>
      </c>
      <c r="AY22" s="64">
        <f>[6]T1700!BA16</f>
        <v>21</v>
      </c>
      <c r="AZ22" s="64">
        <f>[6]T1700!BB16</f>
        <v>13</v>
      </c>
      <c r="BA22" s="64">
        <f>[6]T1700!BC16</f>
        <v>9</v>
      </c>
      <c r="BB22" s="64">
        <f>[6]T1700!BD16</f>
        <v>0</v>
      </c>
      <c r="BC22" s="64">
        <f>[6]T1700!BE16</f>
        <v>35</v>
      </c>
      <c r="BD22" s="64">
        <f>[6]T1700!BF16</f>
        <v>62</v>
      </c>
      <c r="BE22" s="64">
        <f>[6]T1700!BG16</f>
        <v>0</v>
      </c>
      <c r="BF22" s="64">
        <f>[6]T1700!BH16</f>
        <v>81</v>
      </c>
      <c r="BG22" s="64">
        <f>[6]T1700!BI16</f>
        <v>3377</v>
      </c>
      <c r="BH22" s="64">
        <f>[6]T1700!BJ16</f>
        <v>48</v>
      </c>
      <c r="BI22" s="64">
        <f>[6]T1700!BK16</f>
        <v>2</v>
      </c>
      <c r="BJ22" s="64">
        <f>[6]T1700!BL16</f>
        <v>14</v>
      </c>
      <c r="BK22" s="64">
        <f>[6]T1700!BM16</f>
        <v>7</v>
      </c>
      <c r="BL22" s="64">
        <f>[6]T1700!BN16</f>
        <v>9</v>
      </c>
      <c r="BM22" s="64">
        <f>[6]T1700!BO16</f>
        <v>8</v>
      </c>
      <c r="BN22" s="64">
        <f>[6]T1700!BP16</f>
        <v>0</v>
      </c>
      <c r="BO22" s="64">
        <f>[6]T1700!BQ16</f>
        <v>0</v>
      </c>
      <c r="BP22" s="66">
        <f t="shared" si="0"/>
        <v>5297</v>
      </c>
      <c r="BQ22" s="64">
        <f>[6]T1700!BS16</f>
        <v>15654</v>
      </c>
      <c r="BR22" s="64">
        <f>[6]T1700!BU16+[6]T1700!BT16</f>
        <v>0</v>
      </c>
      <c r="BS22" s="66">
        <f t="shared" si="1"/>
        <v>15654</v>
      </c>
      <c r="BT22" s="64">
        <f>[6]T1700!BW16</f>
        <v>0</v>
      </c>
      <c r="BU22" s="64">
        <f>[6]T1700!BY16</f>
        <v>355</v>
      </c>
      <c r="BV22" s="66">
        <f t="shared" si="2"/>
        <v>355</v>
      </c>
      <c r="BW22" s="64">
        <f>[6]T1700!CF16</f>
        <v>384</v>
      </c>
      <c r="BX22" s="66">
        <f t="shared" si="3"/>
        <v>16393</v>
      </c>
      <c r="BY22" s="57">
        <f t="shared" si="4"/>
        <v>21690</v>
      </c>
      <c r="BZ22" s="73">
        <f>BY22-[6]T1700!CH16</f>
        <v>0</v>
      </c>
    </row>
    <row r="23" spans="1:78">
      <c r="A23" s="101" t="s">
        <v>104</v>
      </c>
      <c r="B23" s="75" t="s">
        <v>201</v>
      </c>
      <c r="C23" s="75" t="s">
        <v>152</v>
      </c>
      <c r="D23" s="64">
        <f>[6]T1700!E17</f>
        <v>0</v>
      </c>
      <c r="E23" s="64">
        <f>[6]T1700!F17</f>
        <v>33</v>
      </c>
      <c r="F23" s="64">
        <f>[6]T1700!G17</f>
        <v>19</v>
      </c>
      <c r="G23" s="64">
        <f>[6]T1700!H17</f>
        <v>311</v>
      </c>
      <c r="H23" s="64">
        <f>[6]T1700!I17</f>
        <v>2229</v>
      </c>
      <c r="I23" s="64">
        <f>[6]T1700!J17</f>
        <v>256</v>
      </c>
      <c r="J23" s="64">
        <f>[6]T1700!K17</f>
        <v>72</v>
      </c>
      <c r="K23" s="64">
        <f>[6]T1700!L17</f>
        <v>115</v>
      </c>
      <c r="L23" s="64">
        <f>[6]T1700!M17</f>
        <v>0</v>
      </c>
      <c r="M23" s="64">
        <f>[6]T1700!N17</f>
        <v>0</v>
      </c>
      <c r="N23" s="64">
        <f>[6]T1700!O17</f>
        <v>0</v>
      </c>
      <c r="O23" s="64">
        <f>[6]T1700!P17</f>
        <v>229</v>
      </c>
      <c r="P23" s="64">
        <f>[6]T1700!Q17</f>
        <v>627</v>
      </c>
      <c r="Q23" s="64">
        <f>[6]T1700!R17</f>
        <v>423</v>
      </c>
      <c r="R23" s="64">
        <f>[6]T1700!S17</f>
        <v>56</v>
      </c>
      <c r="S23" s="64">
        <f>[6]T1700!T17</f>
        <v>357</v>
      </c>
      <c r="T23" s="64">
        <f>[6]T1700!U17</f>
        <v>2</v>
      </c>
      <c r="U23" s="64">
        <f>[6]T1700!V17</f>
        <v>0</v>
      </c>
      <c r="V23" s="64">
        <f>[6]T1700!W17</f>
        <v>9</v>
      </c>
      <c r="W23" s="64">
        <f>[6]T1700!X17</f>
        <v>0</v>
      </c>
      <c r="X23" s="64">
        <f>[6]T1700!Y17</f>
        <v>0</v>
      </c>
      <c r="Y23" s="64">
        <f>[6]T1700!Z17</f>
        <v>255</v>
      </c>
      <c r="Z23" s="64">
        <f>[6]T1700!AA17</f>
        <v>10</v>
      </c>
      <c r="AA23" s="64">
        <f>[6]T1700!AB17</f>
        <v>153</v>
      </c>
      <c r="AB23" s="64">
        <f>[6]T1700!AC17</f>
        <v>104</v>
      </c>
      <c r="AC23" s="64">
        <f>[6]T1700!AD17</f>
        <v>237</v>
      </c>
      <c r="AD23" s="64">
        <f>[6]T1700!AE17</f>
        <v>3414</v>
      </c>
      <c r="AE23" s="64">
        <f>[6]T1700!AF17</f>
        <v>1952</v>
      </c>
      <c r="AF23" s="64">
        <f>[6]T1700!AG17</f>
        <v>0</v>
      </c>
      <c r="AG23" s="64">
        <f>[6]T1700!AH17</f>
        <v>501</v>
      </c>
      <c r="AH23" s="64">
        <f>[6]T1700!AI17</f>
        <v>140</v>
      </c>
      <c r="AI23" s="64">
        <f>[6]T1700!AJ17</f>
        <v>419</v>
      </c>
      <c r="AJ23" s="64">
        <f>[6]T1700!AK17</f>
        <v>11</v>
      </c>
      <c r="AK23" s="64">
        <f>[6]T1700!AL17</f>
        <v>39</v>
      </c>
      <c r="AL23" s="64">
        <f>[6]T1700!AM17</f>
        <v>18</v>
      </c>
      <c r="AM23" s="64">
        <f>[6]T1700!AN17</f>
        <v>105</v>
      </c>
      <c r="AN23" s="64">
        <f>[6]T1700!AO17</f>
        <v>0</v>
      </c>
      <c r="AO23" s="64">
        <f>[6]T1700!AP17</f>
        <v>44</v>
      </c>
      <c r="AP23" s="64">
        <f>[6]T1700!AQ17</f>
        <v>683</v>
      </c>
      <c r="AQ23" s="64">
        <f>[6]T1700!AR17</f>
        <v>9</v>
      </c>
      <c r="AR23" s="64">
        <f>[6]T1700!AS17</f>
        <v>63</v>
      </c>
      <c r="AS23" s="64">
        <f>[6]T1700!AT17</f>
        <v>43</v>
      </c>
      <c r="AT23" s="64">
        <f>[6]T1700!AU17</f>
        <v>0</v>
      </c>
      <c r="AU23" s="127">
        <f>[6]T1700!AV17+[6]T1700!AW17</f>
        <v>11</v>
      </c>
      <c r="AV23" s="64">
        <f>[6]T1700!AX17</f>
        <v>81</v>
      </c>
      <c r="AW23" s="64">
        <f>[6]T1700!AY17</f>
        <v>178</v>
      </c>
      <c r="AX23" s="64">
        <f>[6]T1700!AZ17</f>
        <v>0</v>
      </c>
      <c r="AY23" s="64">
        <f>[6]T1700!BA17</f>
        <v>217</v>
      </c>
      <c r="AZ23" s="64">
        <f>[6]T1700!BB17</f>
        <v>42</v>
      </c>
      <c r="BA23" s="64">
        <f>[6]T1700!BC17</f>
        <v>30</v>
      </c>
      <c r="BB23" s="64">
        <f>[6]T1700!BD17</f>
        <v>5</v>
      </c>
      <c r="BC23" s="64">
        <f>[6]T1700!BE17</f>
        <v>10</v>
      </c>
      <c r="BD23" s="64">
        <f>[6]T1700!BF17</f>
        <v>213</v>
      </c>
      <c r="BE23" s="64">
        <f>[6]T1700!BG17</f>
        <v>122</v>
      </c>
      <c r="BF23" s="64">
        <f>[6]T1700!BH17</f>
        <v>97</v>
      </c>
      <c r="BG23" s="64">
        <f>[6]T1700!BI17</f>
        <v>127</v>
      </c>
      <c r="BH23" s="64">
        <f>[6]T1700!BJ17</f>
        <v>5</v>
      </c>
      <c r="BI23" s="64">
        <f>[6]T1700!BK17</f>
        <v>7</v>
      </c>
      <c r="BJ23" s="64">
        <f>[6]T1700!BL17</f>
        <v>18</v>
      </c>
      <c r="BK23" s="64">
        <f>[6]T1700!BM17</f>
        <v>31</v>
      </c>
      <c r="BL23" s="64">
        <f>[6]T1700!BN17</f>
        <v>36</v>
      </c>
      <c r="BM23" s="64">
        <f>[6]T1700!BO17</f>
        <v>23</v>
      </c>
      <c r="BN23" s="64">
        <f>[6]T1700!BP17</f>
        <v>4</v>
      </c>
      <c r="BO23" s="64">
        <f>[6]T1700!BQ17</f>
        <v>0</v>
      </c>
      <c r="BP23" s="66">
        <f t="shared" si="0"/>
        <v>14195</v>
      </c>
      <c r="BQ23" s="64">
        <f>[6]T1700!BS17</f>
        <v>4124</v>
      </c>
      <c r="BR23" s="64">
        <f>[6]T1700!BU17+[6]T1700!BT17</f>
        <v>0</v>
      </c>
      <c r="BS23" s="66">
        <f t="shared" si="1"/>
        <v>4124</v>
      </c>
      <c r="BT23" s="64">
        <f>[6]T1700!BW17</f>
        <v>76</v>
      </c>
      <c r="BU23" s="64">
        <f>[6]T1700!BY17</f>
        <v>861</v>
      </c>
      <c r="BV23" s="66">
        <f t="shared" si="2"/>
        <v>937</v>
      </c>
      <c r="BW23" s="64">
        <f>[6]T1700!CF17</f>
        <v>650</v>
      </c>
      <c r="BX23" s="66">
        <f t="shared" si="3"/>
        <v>5711</v>
      </c>
      <c r="BY23" s="57">
        <f t="shared" si="4"/>
        <v>19906</v>
      </c>
      <c r="BZ23" s="73">
        <f>BY23-[6]T1700!CH17</f>
        <v>0</v>
      </c>
    </row>
    <row r="24" spans="1:78">
      <c r="A24" s="101" t="s">
        <v>105</v>
      </c>
      <c r="B24" s="75" t="s">
        <v>202</v>
      </c>
      <c r="C24" s="75" t="s">
        <v>153</v>
      </c>
      <c r="D24" s="64">
        <f>[6]T1700!E18</f>
        <v>0</v>
      </c>
      <c r="E24" s="64">
        <f>[6]T1700!F18</f>
        <v>4</v>
      </c>
      <c r="F24" s="64">
        <f>[6]T1700!G18</f>
        <v>21</v>
      </c>
      <c r="G24" s="64">
        <f>[6]T1700!H18</f>
        <v>1157</v>
      </c>
      <c r="H24" s="64">
        <f>[6]T1700!I18</f>
        <v>747</v>
      </c>
      <c r="I24" s="64">
        <f>[6]T1700!J18</f>
        <v>54</v>
      </c>
      <c r="J24" s="64">
        <f>[6]T1700!K18</f>
        <v>17</v>
      </c>
      <c r="K24" s="64">
        <f>[6]T1700!L18</f>
        <v>0</v>
      </c>
      <c r="L24" s="64">
        <f>[6]T1700!M18</f>
        <v>0</v>
      </c>
      <c r="M24" s="64">
        <f>[6]T1700!N18</f>
        <v>0</v>
      </c>
      <c r="N24" s="64">
        <f>[6]T1700!O18</f>
        <v>305</v>
      </c>
      <c r="O24" s="64">
        <f>[6]T1700!P18</f>
        <v>67</v>
      </c>
      <c r="P24" s="64">
        <f>[6]T1700!Q18</f>
        <v>315</v>
      </c>
      <c r="Q24" s="64">
        <f>[6]T1700!R18</f>
        <v>10066</v>
      </c>
      <c r="R24" s="64">
        <f>[6]T1700!S18</f>
        <v>187</v>
      </c>
      <c r="S24" s="64">
        <f>[6]T1700!T18</f>
        <v>209</v>
      </c>
      <c r="T24" s="64">
        <f>[6]T1700!U18</f>
        <v>1</v>
      </c>
      <c r="U24" s="64">
        <f>[6]T1700!V18</f>
        <v>0</v>
      </c>
      <c r="V24" s="64">
        <f>[6]T1700!W18</f>
        <v>0</v>
      </c>
      <c r="W24" s="64">
        <f>[6]T1700!X18</f>
        <v>0</v>
      </c>
      <c r="X24" s="64">
        <f>[6]T1700!Y18</f>
        <v>0</v>
      </c>
      <c r="Y24" s="64">
        <f>[6]T1700!Z18</f>
        <v>78</v>
      </c>
      <c r="Z24" s="64">
        <f>[6]T1700!AA18</f>
        <v>1</v>
      </c>
      <c r="AA24" s="64">
        <f>[6]T1700!AB18</f>
        <v>1035</v>
      </c>
      <c r="AB24" s="64">
        <f>[6]T1700!AC18</f>
        <v>15</v>
      </c>
      <c r="AC24" s="64">
        <f>[6]T1700!AD18</f>
        <v>0</v>
      </c>
      <c r="AD24" s="64">
        <f>[6]T1700!AE18</f>
        <v>30368</v>
      </c>
      <c r="AE24" s="64">
        <f>[6]T1700!AF18</f>
        <v>19</v>
      </c>
      <c r="AF24" s="64">
        <f>[6]T1700!AG18</f>
        <v>840</v>
      </c>
      <c r="AG24" s="64">
        <f>[6]T1700!AH18</f>
        <v>2874</v>
      </c>
      <c r="AH24" s="64">
        <f>[6]T1700!AI18</f>
        <v>0</v>
      </c>
      <c r="AI24" s="64">
        <f>[6]T1700!AJ18</f>
        <v>60</v>
      </c>
      <c r="AJ24" s="64">
        <f>[6]T1700!AK18</f>
        <v>0</v>
      </c>
      <c r="AK24" s="64">
        <f>[6]T1700!AL18</f>
        <v>7</v>
      </c>
      <c r="AL24" s="64">
        <f>[6]T1700!AM18</f>
        <v>4</v>
      </c>
      <c r="AM24" s="64">
        <f>[6]T1700!AN18</f>
        <v>155</v>
      </c>
      <c r="AN24" s="64">
        <f>[6]T1700!AO18</f>
        <v>1</v>
      </c>
      <c r="AO24" s="64">
        <f>[6]T1700!AP18</f>
        <v>104</v>
      </c>
      <c r="AP24" s="64">
        <f>[6]T1700!AQ18</f>
        <v>161</v>
      </c>
      <c r="AQ24" s="64">
        <f>[6]T1700!AR18</f>
        <v>0</v>
      </c>
      <c r="AR24" s="64">
        <f>[6]T1700!AS18</f>
        <v>27</v>
      </c>
      <c r="AS24" s="64">
        <f>[6]T1700!AT18</f>
        <v>28</v>
      </c>
      <c r="AT24" s="64">
        <f>[6]T1700!AU18</f>
        <v>0</v>
      </c>
      <c r="AU24" s="127">
        <f>[6]T1700!AV18+[6]T1700!AW18</f>
        <v>51</v>
      </c>
      <c r="AV24" s="64">
        <f>[6]T1700!AX18</f>
        <v>293</v>
      </c>
      <c r="AW24" s="64">
        <f>[6]T1700!AY18</f>
        <v>674</v>
      </c>
      <c r="AX24" s="64">
        <f>[6]T1700!AZ18</f>
        <v>9</v>
      </c>
      <c r="AY24" s="64">
        <f>[6]T1700!BA18</f>
        <v>0</v>
      </c>
      <c r="AZ24" s="64">
        <f>[6]T1700!BB18</f>
        <v>5</v>
      </c>
      <c r="BA24" s="64">
        <f>[6]T1700!BC18</f>
        <v>17</v>
      </c>
      <c r="BB24" s="64">
        <f>[6]T1700!BD18</f>
        <v>3</v>
      </c>
      <c r="BC24" s="64">
        <f>[6]T1700!BE18</f>
        <v>35</v>
      </c>
      <c r="BD24" s="64">
        <f>[6]T1700!BF18</f>
        <v>99</v>
      </c>
      <c r="BE24" s="64">
        <f>[6]T1700!BG18</f>
        <v>42</v>
      </c>
      <c r="BF24" s="64">
        <f>[6]T1700!BH18</f>
        <v>22</v>
      </c>
      <c r="BG24" s="64">
        <f>[6]T1700!BI18</f>
        <v>40</v>
      </c>
      <c r="BH24" s="64">
        <f>[6]T1700!BJ18</f>
        <v>0</v>
      </c>
      <c r="BI24" s="64">
        <f>[6]T1700!BK18</f>
        <v>6</v>
      </c>
      <c r="BJ24" s="64">
        <f>[6]T1700!BL18</f>
        <v>5</v>
      </c>
      <c r="BK24" s="64">
        <f>[6]T1700!BM18</f>
        <v>134</v>
      </c>
      <c r="BL24" s="64">
        <f>[6]T1700!BN18</f>
        <v>220</v>
      </c>
      <c r="BM24" s="64">
        <f>[6]T1700!BO18</f>
        <v>159</v>
      </c>
      <c r="BN24" s="64">
        <f>[6]T1700!BP18</f>
        <v>0</v>
      </c>
      <c r="BO24" s="64">
        <f>[6]T1700!BQ18</f>
        <v>0</v>
      </c>
      <c r="BP24" s="66">
        <f t="shared" si="0"/>
        <v>50741</v>
      </c>
      <c r="BQ24" s="64">
        <f>[6]T1700!BS18</f>
        <v>694</v>
      </c>
      <c r="BR24" s="64">
        <f>[6]T1700!BU18+[6]T1700!BT18</f>
        <v>0</v>
      </c>
      <c r="BS24" s="66">
        <f t="shared" si="1"/>
        <v>694</v>
      </c>
      <c r="BT24" s="64">
        <f>[6]T1700!BW18</f>
        <v>3283</v>
      </c>
      <c r="BU24" s="64">
        <f>[6]T1700!BY18</f>
        <v>1953</v>
      </c>
      <c r="BV24" s="66">
        <f t="shared" si="2"/>
        <v>5236</v>
      </c>
      <c r="BW24" s="64">
        <f>[6]T1700!CF18</f>
        <v>6646</v>
      </c>
      <c r="BX24" s="66">
        <f t="shared" si="3"/>
        <v>12576</v>
      </c>
      <c r="BY24" s="57">
        <f t="shared" si="4"/>
        <v>63317</v>
      </c>
      <c r="BZ24" s="73">
        <f>BY24-[6]T1700!CH18</f>
        <v>0</v>
      </c>
    </row>
    <row r="25" spans="1:78">
      <c r="A25" s="101" t="s">
        <v>106</v>
      </c>
      <c r="B25" s="75" t="s">
        <v>203</v>
      </c>
      <c r="C25" s="75" t="s">
        <v>154</v>
      </c>
      <c r="D25" s="64">
        <f>[6]T1700!E19</f>
        <v>0</v>
      </c>
      <c r="E25" s="64">
        <f>[6]T1700!F19</f>
        <v>2</v>
      </c>
      <c r="F25" s="64">
        <f>[6]T1700!G19</f>
        <v>4</v>
      </c>
      <c r="G25" s="64">
        <f>[6]T1700!H19</f>
        <v>3262</v>
      </c>
      <c r="H25" s="64">
        <f>[6]T1700!I19</f>
        <v>167</v>
      </c>
      <c r="I25" s="64">
        <f>[6]T1700!J19</f>
        <v>56</v>
      </c>
      <c r="J25" s="64">
        <f>[6]T1700!K19</f>
        <v>0</v>
      </c>
      <c r="K25" s="64">
        <f>[6]T1700!L19</f>
        <v>9</v>
      </c>
      <c r="L25" s="64">
        <f>[6]T1700!M19</f>
        <v>6</v>
      </c>
      <c r="M25" s="64">
        <f>[6]T1700!N19</f>
        <v>0</v>
      </c>
      <c r="N25" s="64">
        <f>[6]T1700!O19</f>
        <v>14</v>
      </c>
      <c r="O25" s="64">
        <f>[6]T1700!P19</f>
        <v>45</v>
      </c>
      <c r="P25" s="64">
        <f>[6]T1700!Q19</f>
        <v>0</v>
      </c>
      <c r="Q25" s="64">
        <f>[6]T1700!R19</f>
        <v>843</v>
      </c>
      <c r="R25" s="64">
        <f>[6]T1700!S19</f>
        <v>2550</v>
      </c>
      <c r="S25" s="64">
        <f>[6]T1700!T19</f>
        <v>6485</v>
      </c>
      <c r="T25" s="64">
        <f>[6]T1700!U19</f>
        <v>1</v>
      </c>
      <c r="U25" s="64">
        <f>[6]T1700!V19</f>
        <v>0</v>
      </c>
      <c r="V25" s="64">
        <f>[6]T1700!W19</f>
        <v>64</v>
      </c>
      <c r="W25" s="64">
        <f>[6]T1700!X19</f>
        <v>0</v>
      </c>
      <c r="X25" s="64">
        <f>[6]T1700!Y19</f>
        <v>0</v>
      </c>
      <c r="Y25" s="64">
        <f>[6]T1700!Z19</f>
        <v>284</v>
      </c>
      <c r="Z25" s="64">
        <f>[6]T1700!AA19</f>
        <v>40</v>
      </c>
      <c r="AA25" s="64">
        <f>[6]T1700!AB19</f>
        <v>576</v>
      </c>
      <c r="AB25" s="64">
        <f>[6]T1700!AC19</f>
        <v>223</v>
      </c>
      <c r="AC25" s="64">
        <f>[6]T1700!AD19</f>
        <v>3816</v>
      </c>
      <c r="AD25" s="64">
        <f>[6]T1700!AE19</f>
        <v>7070</v>
      </c>
      <c r="AE25" s="64">
        <f>[6]T1700!AF19</f>
        <v>9</v>
      </c>
      <c r="AF25" s="64">
        <f>[6]T1700!AG19</f>
        <v>286</v>
      </c>
      <c r="AG25" s="64">
        <f>[6]T1700!AH19</f>
        <v>726</v>
      </c>
      <c r="AH25" s="64">
        <f>[6]T1700!AI19</f>
        <v>0</v>
      </c>
      <c r="AI25" s="64">
        <f>[6]T1700!AJ19</f>
        <v>3</v>
      </c>
      <c r="AJ25" s="64">
        <f>[6]T1700!AK19</f>
        <v>0</v>
      </c>
      <c r="AK25" s="64">
        <f>[6]T1700!AL19</f>
        <v>67</v>
      </c>
      <c r="AL25" s="64">
        <f>[6]T1700!AM19</f>
        <v>3</v>
      </c>
      <c r="AM25" s="64">
        <f>[6]T1700!AN19</f>
        <v>20</v>
      </c>
      <c r="AN25" s="64">
        <f>[6]T1700!AO19</f>
        <v>0</v>
      </c>
      <c r="AO25" s="64">
        <f>[6]T1700!AP19</f>
        <v>20</v>
      </c>
      <c r="AP25" s="64">
        <f>[6]T1700!AQ19</f>
        <v>280</v>
      </c>
      <c r="AQ25" s="64">
        <f>[6]T1700!AR19</f>
        <v>0</v>
      </c>
      <c r="AR25" s="64">
        <f>[6]T1700!AS19</f>
        <v>37</v>
      </c>
      <c r="AS25" s="64">
        <f>[6]T1700!AT19</f>
        <v>7</v>
      </c>
      <c r="AT25" s="64">
        <f>[6]T1700!AU19</f>
        <v>0</v>
      </c>
      <c r="AU25" s="127">
        <f>[6]T1700!AV19+[6]T1700!AW19</f>
        <v>1</v>
      </c>
      <c r="AV25" s="64">
        <f>[6]T1700!AX19</f>
        <v>1406</v>
      </c>
      <c r="AW25" s="64">
        <f>[6]T1700!AY19</f>
        <v>562</v>
      </c>
      <c r="AX25" s="64">
        <f>[6]T1700!AZ19</f>
        <v>10</v>
      </c>
      <c r="AY25" s="64">
        <f>[6]T1700!BA19</f>
        <v>168</v>
      </c>
      <c r="AZ25" s="64">
        <f>[6]T1700!BB19</f>
        <v>10</v>
      </c>
      <c r="BA25" s="64">
        <f>[6]T1700!BC19</f>
        <v>34</v>
      </c>
      <c r="BB25" s="64">
        <f>[6]T1700!BD19</f>
        <v>0</v>
      </c>
      <c r="BC25" s="64">
        <f>[6]T1700!BE19</f>
        <v>2</v>
      </c>
      <c r="BD25" s="64">
        <f>[6]T1700!BF19</f>
        <v>311</v>
      </c>
      <c r="BE25" s="64">
        <f>[6]T1700!BG19</f>
        <v>26</v>
      </c>
      <c r="BF25" s="64">
        <f>[6]T1700!BH19</f>
        <v>16</v>
      </c>
      <c r="BG25" s="64">
        <f>[6]T1700!BI19</f>
        <v>50</v>
      </c>
      <c r="BH25" s="64">
        <f>[6]T1700!BJ19</f>
        <v>6</v>
      </c>
      <c r="BI25" s="64">
        <f>[6]T1700!BK19</f>
        <v>4</v>
      </c>
      <c r="BJ25" s="64">
        <f>[6]T1700!BL19</f>
        <v>5</v>
      </c>
      <c r="BK25" s="64">
        <f>[6]T1700!BM19</f>
        <v>18</v>
      </c>
      <c r="BL25" s="64">
        <f>[6]T1700!BN19</f>
        <v>23</v>
      </c>
      <c r="BM25" s="64">
        <f>[6]T1700!BO19</f>
        <v>39</v>
      </c>
      <c r="BN25" s="64">
        <f>[6]T1700!BP19</f>
        <v>0</v>
      </c>
      <c r="BO25" s="64">
        <f>[6]T1700!BQ19</f>
        <v>0</v>
      </c>
      <c r="BP25" s="66">
        <f t="shared" si="0"/>
        <v>29666</v>
      </c>
      <c r="BQ25" s="64">
        <f>[6]T1700!BS19</f>
        <v>120</v>
      </c>
      <c r="BR25" s="64">
        <f>[6]T1700!BU19+[6]T1700!BT19</f>
        <v>0</v>
      </c>
      <c r="BS25" s="66">
        <f t="shared" si="1"/>
        <v>120</v>
      </c>
      <c r="BT25" s="64">
        <f>[6]T1700!BW19</f>
        <v>183</v>
      </c>
      <c r="BU25" s="64">
        <f>[6]T1700!BY19</f>
        <v>1154</v>
      </c>
      <c r="BV25" s="66">
        <f t="shared" si="2"/>
        <v>1337</v>
      </c>
      <c r="BW25" s="64">
        <f>[6]T1700!CF19</f>
        <v>18382</v>
      </c>
      <c r="BX25" s="66">
        <f t="shared" si="3"/>
        <v>19839</v>
      </c>
      <c r="BY25" s="57">
        <f t="shared" si="4"/>
        <v>49505</v>
      </c>
      <c r="BZ25" s="73">
        <f>BY25-[6]T1700!CH19</f>
        <v>0</v>
      </c>
    </row>
    <row r="26" spans="1:78">
      <c r="A26" s="101" t="s">
        <v>107</v>
      </c>
      <c r="B26" s="75" t="s">
        <v>204</v>
      </c>
      <c r="C26" s="75" t="s">
        <v>155</v>
      </c>
      <c r="D26" s="64">
        <f>[6]T1700!E20</f>
        <v>0</v>
      </c>
      <c r="E26" s="64">
        <f>[6]T1700!F20</f>
        <v>35</v>
      </c>
      <c r="F26" s="64">
        <f>[6]T1700!G20</f>
        <v>0</v>
      </c>
      <c r="G26" s="64">
        <f>[6]T1700!H20</f>
        <v>788</v>
      </c>
      <c r="H26" s="64">
        <f>[6]T1700!I20</f>
        <v>1907</v>
      </c>
      <c r="I26" s="64">
        <f>[6]T1700!J20</f>
        <v>573</v>
      </c>
      <c r="J26" s="64">
        <f>[6]T1700!K20</f>
        <v>62</v>
      </c>
      <c r="K26" s="64">
        <f>[6]T1700!L20</f>
        <v>0</v>
      </c>
      <c r="L26" s="64">
        <f>[6]T1700!M20</f>
        <v>0</v>
      </c>
      <c r="M26" s="64">
        <f>[6]T1700!N20</f>
        <v>0</v>
      </c>
      <c r="N26" s="64">
        <f>[6]T1700!O20</f>
        <v>0</v>
      </c>
      <c r="O26" s="64">
        <f>[6]T1700!P20</f>
        <v>22</v>
      </c>
      <c r="P26" s="64">
        <f>[6]T1700!Q20</f>
        <v>404</v>
      </c>
      <c r="Q26" s="64">
        <f>[6]T1700!R20</f>
        <v>169</v>
      </c>
      <c r="R26" s="64">
        <f>[6]T1700!S20</f>
        <v>46</v>
      </c>
      <c r="S26" s="64">
        <f>[6]T1700!T20</f>
        <v>1393</v>
      </c>
      <c r="T26" s="64">
        <f>[6]T1700!U20</f>
        <v>12</v>
      </c>
      <c r="U26" s="64">
        <f>[6]T1700!V20</f>
        <v>0</v>
      </c>
      <c r="V26" s="64">
        <f>[6]T1700!W20</f>
        <v>64</v>
      </c>
      <c r="W26" s="64">
        <f>[6]T1700!X20</f>
        <v>0</v>
      </c>
      <c r="X26" s="64">
        <f>[6]T1700!Y20</f>
        <v>0</v>
      </c>
      <c r="Y26" s="64">
        <f>[6]T1700!Z20</f>
        <v>328</v>
      </c>
      <c r="Z26" s="64">
        <f>[6]T1700!AA20</f>
        <v>195</v>
      </c>
      <c r="AA26" s="64">
        <f>[6]T1700!AB20</f>
        <v>0</v>
      </c>
      <c r="AB26" s="64">
        <f>[6]T1700!AC20</f>
        <v>118</v>
      </c>
      <c r="AC26" s="64">
        <f>[6]T1700!AD20</f>
        <v>19</v>
      </c>
      <c r="AD26" s="64">
        <f>[6]T1700!AE20</f>
        <v>5697</v>
      </c>
      <c r="AE26" s="64">
        <f>[6]T1700!AF20</f>
        <v>89</v>
      </c>
      <c r="AF26" s="64">
        <f>[6]T1700!AG20</f>
        <v>637</v>
      </c>
      <c r="AG26" s="64">
        <f>[6]T1700!AH20</f>
        <v>113</v>
      </c>
      <c r="AH26" s="64">
        <f>[6]T1700!AI20</f>
        <v>0</v>
      </c>
      <c r="AI26" s="64">
        <f>[6]T1700!AJ20</f>
        <v>12</v>
      </c>
      <c r="AJ26" s="64">
        <f>[6]T1700!AK20</f>
        <v>0</v>
      </c>
      <c r="AK26" s="64">
        <f>[6]T1700!AL20</f>
        <v>70</v>
      </c>
      <c r="AL26" s="64">
        <f>[6]T1700!AM20</f>
        <v>43</v>
      </c>
      <c r="AM26" s="64">
        <f>[6]T1700!AN20</f>
        <v>82</v>
      </c>
      <c r="AN26" s="64">
        <f>[6]T1700!AO20</f>
        <v>1</v>
      </c>
      <c r="AO26" s="64">
        <f>[6]T1700!AP20</f>
        <v>66</v>
      </c>
      <c r="AP26" s="64">
        <f>[6]T1700!AQ20</f>
        <v>3692</v>
      </c>
      <c r="AQ26" s="64">
        <f>[6]T1700!AR20</f>
        <v>176</v>
      </c>
      <c r="AR26" s="64">
        <f>[6]T1700!AS20</f>
        <v>49</v>
      </c>
      <c r="AS26" s="64">
        <f>[6]T1700!AT20</f>
        <v>34</v>
      </c>
      <c r="AT26" s="64">
        <f>[6]T1700!AU20</f>
        <v>0</v>
      </c>
      <c r="AU26" s="127">
        <f>[6]T1700!AV20+[6]T1700!AW20</f>
        <v>15</v>
      </c>
      <c r="AV26" s="64">
        <f>[6]T1700!AX20</f>
        <v>55</v>
      </c>
      <c r="AW26" s="64">
        <f>[6]T1700!AY20</f>
        <v>75</v>
      </c>
      <c r="AX26" s="64">
        <f>[6]T1700!AZ20</f>
        <v>15</v>
      </c>
      <c r="AY26" s="64">
        <f>[6]T1700!BA20</f>
        <v>4</v>
      </c>
      <c r="AZ26" s="64">
        <f>[6]T1700!BB20</f>
        <v>63</v>
      </c>
      <c r="BA26" s="64">
        <f>[6]T1700!BC20</f>
        <v>137</v>
      </c>
      <c r="BB26" s="64">
        <f>[6]T1700!BD20</f>
        <v>0</v>
      </c>
      <c r="BC26" s="64">
        <f>[6]T1700!BE20</f>
        <v>46</v>
      </c>
      <c r="BD26" s="64">
        <f>[6]T1700!BF20</f>
        <v>97</v>
      </c>
      <c r="BE26" s="64">
        <f>[6]T1700!BG20</f>
        <v>96</v>
      </c>
      <c r="BF26" s="64">
        <f>[6]T1700!BH20</f>
        <v>449</v>
      </c>
      <c r="BG26" s="64">
        <f>[6]T1700!BI20</f>
        <v>231</v>
      </c>
      <c r="BH26" s="64">
        <f>[6]T1700!BJ20</f>
        <v>35</v>
      </c>
      <c r="BI26" s="64">
        <f>[6]T1700!BK20</f>
        <v>11</v>
      </c>
      <c r="BJ26" s="64">
        <f>[6]T1700!BL20</f>
        <v>33</v>
      </c>
      <c r="BK26" s="64">
        <f>[6]T1700!BM20</f>
        <v>37</v>
      </c>
      <c r="BL26" s="64">
        <f>[6]T1700!BN20</f>
        <v>354</v>
      </c>
      <c r="BM26" s="64">
        <f>[6]T1700!BO20</f>
        <v>35</v>
      </c>
      <c r="BN26" s="64">
        <f>[6]T1700!BP20</f>
        <v>0</v>
      </c>
      <c r="BO26" s="64">
        <f>[6]T1700!BQ20</f>
        <v>0</v>
      </c>
      <c r="BP26" s="66">
        <f t="shared" si="0"/>
        <v>18684</v>
      </c>
      <c r="BQ26" s="64">
        <f>[6]T1700!BS20</f>
        <v>5224</v>
      </c>
      <c r="BR26" s="64">
        <f>[6]T1700!BU20+[6]T1700!BT20</f>
        <v>0</v>
      </c>
      <c r="BS26" s="66">
        <f t="shared" si="1"/>
        <v>5224</v>
      </c>
      <c r="BT26" s="64">
        <f>[6]T1700!BW20</f>
        <v>6558</v>
      </c>
      <c r="BU26" s="64">
        <f>[6]T1700!BY20</f>
        <v>1176</v>
      </c>
      <c r="BV26" s="66">
        <f t="shared" si="2"/>
        <v>7734</v>
      </c>
      <c r="BW26" s="64">
        <f>[6]T1700!CF20</f>
        <v>2110</v>
      </c>
      <c r="BX26" s="66">
        <f t="shared" si="3"/>
        <v>15068</v>
      </c>
      <c r="BY26" s="57">
        <f t="shared" si="4"/>
        <v>33752</v>
      </c>
      <c r="BZ26" s="73">
        <f>BY26-[6]T1700!CH20</f>
        <v>0</v>
      </c>
    </row>
    <row r="27" spans="1:78">
      <c r="A27" s="101" t="s">
        <v>108</v>
      </c>
      <c r="B27" s="75" t="s">
        <v>205</v>
      </c>
      <c r="C27" s="75" t="s">
        <v>156</v>
      </c>
      <c r="D27" s="64">
        <f>[6]T1700!E21</f>
        <v>0</v>
      </c>
      <c r="E27" s="64">
        <f>[6]T1700!F21</f>
        <v>0</v>
      </c>
      <c r="F27" s="64">
        <f>[6]T1700!G21</f>
        <v>0</v>
      </c>
      <c r="G27" s="64">
        <f>[6]T1700!H21</f>
        <v>103</v>
      </c>
      <c r="H27" s="64">
        <f>[6]T1700!I21</f>
        <v>24</v>
      </c>
      <c r="I27" s="64">
        <f>[6]T1700!J21</f>
        <v>5</v>
      </c>
      <c r="J27" s="64">
        <f>[6]T1700!K21</f>
        <v>3</v>
      </c>
      <c r="K27" s="64">
        <f>[6]T1700!L21</f>
        <v>1</v>
      </c>
      <c r="L27" s="64">
        <f>[6]T1700!M21</f>
        <v>4</v>
      </c>
      <c r="M27" s="64">
        <f>[6]T1700!N21</f>
        <v>0</v>
      </c>
      <c r="N27" s="64">
        <f>[6]T1700!O21</f>
        <v>0</v>
      </c>
      <c r="O27" s="64">
        <f>[6]T1700!P21</f>
        <v>1</v>
      </c>
      <c r="P27" s="64">
        <f>[6]T1700!Q21</f>
        <v>4</v>
      </c>
      <c r="Q27" s="64">
        <f>[6]T1700!R21</f>
        <v>14</v>
      </c>
      <c r="R27" s="64">
        <f>[6]T1700!S21</f>
        <v>13</v>
      </c>
      <c r="S27" s="64">
        <f>[6]T1700!T21</f>
        <v>5</v>
      </c>
      <c r="T27" s="64">
        <f>[6]T1700!U21</f>
        <v>2</v>
      </c>
      <c r="U27" s="64">
        <f>[6]T1700!V21</f>
        <v>0</v>
      </c>
      <c r="V27" s="64">
        <f>[6]T1700!W21</f>
        <v>1</v>
      </c>
      <c r="W27" s="64">
        <f>[6]T1700!X21</f>
        <v>0</v>
      </c>
      <c r="X27" s="64">
        <f>[6]T1700!Y21</f>
        <v>0</v>
      </c>
      <c r="Y27" s="64">
        <f>[6]T1700!Z21</f>
        <v>5</v>
      </c>
      <c r="Z27" s="64">
        <f>[6]T1700!AA21</f>
        <v>2</v>
      </c>
      <c r="AA27" s="64">
        <f>[6]T1700!AB21</f>
        <v>0</v>
      </c>
      <c r="AB27" s="64">
        <f>[6]T1700!AC21</f>
        <v>4</v>
      </c>
      <c r="AC27" s="64">
        <f>[6]T1700!AD21</f>
        <v>0</v>
      </c>
      <c r="AD27" s="64">
        <f>[6]T1700!AE21</f>
        <v>468</v>
      </c>
      <c r="AE27" s="64">
        <f>[6]T1700!AF21</f>
        <v>80</v>
      </c>
      <c r="AF27" s="64">
        <f>[6]T1700!AG21</f>
        <v>0</v>
      </c>
      <c r="AG27" s="64">
        <f>[6]T1700!AH21</f>
        <v>144</v>
      </c>
      <c r="AH27" s="64">
        <f>[6]T1700!AI21</f>
        <v>12</v>
      </c>
      <c r="AI27" s="64">
        <f>[6]T1700!AJ21</f>
        <v>2</v>
      </c>
      <c r="AJ27" s="64">
        <f>[6]T1700!AK21</f>
        <v>11</v>
      </c>
      <c r="AK27" s="64">
        <f>[6]T1700!AL21</f>
        <v>26</v>
      </c>
      <c r="AL27" s="64">
        <f>[6]T1700!AM21</f>
        <v>5</v>
      </c>
      <c r="AM27" s="64">
        <f>[6]T1700!AN21</f>
        <v>6</v>
      </c>
      <c r="AN27" s="64">
        <f>[6]T1700!AO21</f>
        <v>24</v>
      </c>
      <c r="AO27" s="64">
        <f>[6]T1700!AP21</f>
        <v>170</v>
      </c>
      <c r="AP27" s="64">
        <f>[6]T1700!AQ21</f>
        <v>868</v>
      </c>
      <c r="AQ27" s="64">
        <f>[6]T1700!AR21</f>
        <v>152</v>
      </c>
      <c r="AR27" s="64">
        <f>[6]T1700!AS21</f>
        <v>117</v>
      </c>
      <c r="AS27" s="64">
        <f>[6]T1700!AT21</f>
        <v>31</v>
      </c>
      <c r="AT27" s="64">
        <f>[6]T1700!AU21</f>
        <v>0</v>
      </c>
      <c r="AU27" s="127">
        <f>[6]T1700!AV21+[6]T1700!AW21</f>
        <v>6</v>
      </c>
      <c r="AV27" s="64">
        <f>[6]T1700!AX21</f>
        <v>72</v>
      </c>
      <c r="AW27" s="64">
        <f>[6]T1700!AY21</f>
        <v>57</v>
      </c>
      <c r="AX27" s="64">
        <f>[6]T1700!AZ21</f>
        <v>0</v>
      </c>
      <c r="AY27" s="64">
        <f>[6]T1700!BA21</f>
        <v>17</v>
      </c>
      <c r="AZ27" s="64">
        <f>[6]T1700!BB21</f>
        <v>17</v>
      </c>
      <c r="BA27" s="64">
        <f>[6]T1700!BC21</f>
        <v>9</v>
      </c>
      <c r="BB27" s="64">
        <f>[6]T1700!BD21</f>
        <v>3</v>
      </c>
      <c r="BC27" s="64">
        <f>[6]T1700!BE21</f>
        <v>4</v>
      </c>
      <c r="BD27" s="64">
        <f>[6]T1700!BF21</f>
        <v>118</v>
      </c>
      <c r="BE27" s="64">
        <f>[6]T1700!BG21</f>
        <v>199</v>
      </c>
      <c r="BF27" s="64">
        <f>[6]T1700!BH21</f>
        <v>54</v>
      </c>
      <c r="BG27" s="64">
        <f>[6]T1700!BI21</f>
        <v>73</v>
      </c>
      <c r="BH27" s="64">
        <f>[6]T1700!BJ21</f>
        <v>0</v>
      </c>
      <c r="BI27" s="64">
        <f>[6]T1700!BK21</f>
        <v>12</v>
      </c>
      <c r="BJ27" s="64">
        <f>[6]T1700!BL21</f>
        <v>28</v>
      </c>
      <c r="BK27" s="64">
        <f>[6]T1700!BM21</f>
        <v>12</v>
      </c>
      <c r="BL27" s="64">
        <f>[6]T1700!BN21</f>
        <v>88</v>
      </c>
      <c r="BM27" s="64">
        <f>[6]T1700!BO21</f>
        <v>64</v>
      </c>
      <c r="BN27" s="64">
        <f>[6]T1700!BP21</f>
        <v>0</v>
      </c>
      <c r="BO27" s="64">
        <f>[6]T1700!BQ21</f>
        <v>0</v>
      </c>
      <c r="BP27" s="66">
        <f t="shared" si="0"/>
        <v>3140</v>
      </c>
      <c r="BQ27" s="64">
        <f>[6]T1700!BS21</f>
        <v>10027</v>
      </c>
      <c r="BR27" s="64">
        <f>[6]T1700!BU21+[6]T1700!BT21</f>
        <v>0</v>
      </c>
      <c r="BS27" s="66">
        <f t="shared" si="1"/>
        <v>10027</v>
      </c>
      <c r="BT27" s="64">
        <f>[6]T1700!BW21</f>
        <v>6408</v>
      </c>
      <c r="BU27" s="64">
        <f>[6]T1700!BY21</f>
        <v>191</v>
      </c>
      <c r="BV27" s="66">
        <f t="shared" si="2"/>
        <v>6599</v>
      </c>
      <c r="BW27" s="64">
        <f>[6]T1700!CF21</f>
        <v>1093</v>
      </c>
      <c r="BX27" s="66">
        <f t="shared" si="3"/>
        <v>17719</v>
      </c>
      <c r="BY27" s="57">
        <f t="shared" si="4"/>
        <v>20859</v>
      </c>
      <c r="BZ27" s="73">
        <f>BY27-[6]T1700!CH21</f>
        <v>0</v>
      </c>
    </row>
    <row r="28" spans="1:78">
      <c r="A28" s="101" t="s">
        <v>109</v>
      </c>
      <c r="B28" s="75" t="s">
        <v>206</v>
      </c>
      <c r="C28" s="75" t="s">
        <v>157</v>
      </c>
      <c r="D28" s="64">
        <f>[6]T1700!E22</f>
        <v>17</v>
      </c>
      <c r="E28" s="64">
        <f>[6]T1700!F22</f>
        <v>2</v>
      </c>
      <c r="F28" s="64">
        <f>[6]T1700!G22</f>
        <v>1</v>
      </c>
      <c r="G28" s="64">
        <f>[6]T1700!H22</f>
        <v>358</v>
      </c>
      <c r="H28" s="64">
        <f>[6]T1700!I22</f>
        <v>238</v>
      </c>
      <c r="I28" s="64">
        <f>[6]T1700!J22</f>
        <v>66</v>
      </c>
      <c r="J28" s="64">
        <f>[6]T1700!K22</f>
        <v>3</v>
      </c>
      <c r="K28" s="64">
        <f>[6]T1700!L22</f>
        <v>12</v>
      </c>
      <c r="L28" s="64">
        <f>[6]T1700!M22</f>
        <v>28</v>
      </c>
      <c r="M28" s="64">
        <f>[6]T1700!N22</f>
        <v>0</v>
      </c>
      <c r="N28" s="64">
        <f>[6]T1700!O22</f>
        <v>0</v>
      </c>
      <c r="O28" s="64">
        <f>[6]T1700!P22</f>
        <v>2</v>
      </c>
      <c r="P28" s="64">
        <f>[6]T1700!Q22</f>
        <v>25</v>
      </c>
      <c r="Q28" s="64">
        <f>[6]T1700!R22</f>
        <v>133</v>
      </c>
      <c r="R28" s="64">
        <f>[6]T1700!S22</f>
        <v>355</v>
      </c>
      <c r="S28" s="64">
        <f>[6]T1700!T22</f>
        <v>70</v>
      </c>
      <c r="T28" s="64">
        <f>[6]T1700!U22</f>
        <v>9</v>
      </c>
      <c r="U28" s="64">
        <f>[6]T1700!V22</f>
        <v>2</v>
      </c>
      <c r="V28" s="64">
        <f>[6]T1700!W22</f>
        <v>34</v>
      </c>
      <c r="W28" s="64">
        <f>[6]T1700!X22</f>
        <v>0</v>
      </c>
      <c r="X28" s="64">
        <f>[6]T1700!Y22</f>
        <v>0</v>
      </c>
      <c r="Y28" s="64">
        <f>[6]T1700!Z22</f>
        <v>119</v>
      </c>
      <c r="Z28" s="64">
        <f>[6]T1700!AA22</f>
        <v>9</v>
      </c>
      <c r="AA28" s="64">
        <f>[6]T1700!AB22</f>
        <v>0</v>
      </c>
      <c r="AB28" s="64">
        <f>[6]T1700!AC22</f>
        <v>8</v>
      </c>
      <c r="AC28" s="64">
        <f>[6]T1700!AD22</f>
        <v>15</v>
      </c>
      <c r="AD28" s="64">
        <f>[6]T1700!AE22</f>
        <v>2157</v>
      </c>
      <c r="AE28" s="64">
        <f>[6]T1700!AF22</f>
        <v>1144</v>
      </c>
      <c r="AF28" s="64">
        <f>[6]T1700!AG22</f>
        <v>0</v>
      </c>
      <c r="AG28" s="64">
        <f>[6]T1700!AH22</f>
        <v>103</v>
      </c>
      <c r="AH28" s="64">
        <f>[6]T1700!AI22</f>
        <v>35</v>
      </c>
      <c r="AI28" s="64">
        <f>[6]T1700!AJ22</f>
        <v>234</v>
      </c>
      <c r="AJ28" s="64">
        <f>[6]T1700!AK22</f>
        <v>0</v>
      </c>
      <c r="AK28" s="64">
        <f>[6]T1700!AL22</f>
        <v>48</v>
      </c>
      <c r="AL28" s="64">
        <f>[6]T1700!AM22</f>
        <v>40</v>
      </c>
      <c r="AM28" s="64">
        <f>[6]T1700!AN22</f>
        <v>64</v>
      </c>
      <c r="AN28" s="64">
        <f>[6]T1700!AO22</f>
        <v>0</v>
      </c>
      <c r="AO28" s="64">
        <f>[6]T1700!AP22</f>
        <v>149</v>
      </c>
      <c r="AP28" s="64">
        <f>[6]T1700!AQ22</f>
        <v>2285</v>
      </c>
      <c r="AQ28" s="64">
        <f>[6]T1700!AR22</f>
        <v>60</v>
      </c>
      <c r="AR28" s="64">
        <f>[6]T1700!AS22</f>
        <v>46</v>
      </c>
      <c r="AS28" s="64">
        <f>[6]T1700!AT22</f>
        <v>62</v>
      </c>
      <c r="AT28" s="64">
        <f>[6]T1700!AU22</f>
        <v>0</v>
      </c>
      <c r="AU28" s="127">
        <f>[6]T1700!AV22+[6]T1700!AW22</f>
        <v>80</v>
      </c>
      <c r="AV28" s="64">
        <f>[6]T1700!AX22</f>
        <v>125</v>
      </c>
      <c r="AW28" s="64">
        <f>[6]T1700!AY22</f>
        <v>486</v>
      </c>
      <c r="AX28" s="64">
        <f>[6]T1700!AZ22</f>
        <v>0</v>
      </c>
      <c r="AY28" s="64">
        <f>[6]T1700!BA22</f>
        <v>53</v>
      </c>
      <c r="AZ28" s="64">
        <f>[6]T1700!BB22</f>
        <v>26</v>
      </c>
      <c r="BA28" s="64">
        <f>[6]T1700!BC22</f>
        <v>15</v>
      </c>
      <c r="BB28" s="64">
        <f>[6]T1700!BD22</f>
        <v>5</v>
      </c>
      <c r="BC28" s="64">
        <f>[6]T1700!BE22</f>
        <v>103</v>
      </c>
      <c r="BD28" s="64">
        <f>[6]T1700!BF22</f>
        <v>272</v>
      </c>
      <c r="BE28" s="64">
        <f>[6]T1700!BG22</f>
        <v>107</v>
      </c>
      <c r="BF28" s="64">
        <f>[6]T1700!BH22</f>
        <v>15</v>
      </c>
      <c r="BG28" s="64">
        <f>[6]T1700!BI22</f>
        <v>38</v>
      </c>
      <c r="BH28" s="64">
        <f>[6]T1700!BJ22</f>
        <v>5</v>
      </c>
      <c r="BI28" s="64">
        <f>[6]T1700!BK22</f>
        <v>19</v>
      </c>
      <c r="BJ28" s="64">
        <f>[6]T1700!BL22</f>
        <v>19</v>
      </c>
      <c r="BK28" s="64">
        <f>[6]T1700!BM22</f>
        <v>140</v>
      </c>
      <c r="BL28" s="64">
        <f>[6]T1700!BN22</f>
        <v>32</v>
      </c>
      <c r="BM28" s="64">
        <f>[6]T1700!BO22</f>
        <v>99</v>
      </c>
      <c r="BN28" s="64">
        <f>[6]T1700!BP22</f>
        <v>5</v>
      </c>
      <c r="BO28" s="64">
        <f>[6]T1700!BQ22</f>
        <v>0</v>
      </c>
      <c r="BP28" s="66">
        <f t="shared" si="0"/>
        <v>9577</v>
      </c>
      <c r="BQ28" s="64">
        <f>[6]T1700!BS22</f>
        <v>9205</v>
      </c>
      <c r="BR28" s="64">
        <f>[6]T1700!BU22+[6]T1700!BT22</f>
        <v>0</v>
      </c>
      <c r="BS28" s="66">
        <f t="shared" si="1"/>
        <v>9205</v>
      </c>
      <c r="BT28" s="64">
        <f>[6]T1700!BW22</f>
        <v>2959</v>
      </c>
      <c r="BU28" s="64">
        <f>[6]T1700!BY22</f>
        <v>428</v>
      </c>
      <c r="BV28" s="66">
        <f t="shared" si="2"/>
        <v>3387</v>
      </c>
      <c r="BW28" s="64">
        <f>[6]T1700!CF22</f>
        <v>1583</v>
      </c>
      <c r="BX28" s="66">
        <f t="shared" si="3"/>
        <v>14175</v>
      </c>
      <c r="BY28" s="57">
        <f t="shared" si="4"/>
        <v>23752</v>
      </c>
      <c r="BZ28" s="73">
        <f>BY28-[6]T1700!CH22</f>
        <v>0</v>
      </c>
    </row>
    <row r="29" spans="1:78">
      <c r="A29" s="101" t="s">
        <v>110</v>
      </c>
      <c r="B29" s="75" t="s">
        <v>207</v>
      </c>
      <c r="C29" s="76" t="s">
        <v>158</v>
      </c>
      <c r="D29" s="64">
        <f>[6]T1700!E23</f>
        <v>0</v>
      </c>
      <c r="E29" s="64">
        <f>[6]T1700!F23</f>
        <v>3</v>
      </c>
      <c r="F29" s="64">
        <f>[6]T1700!G23</f>
        <v>0</v>
      </c>
      <c r="G29" s="64">
        <f>[6]T1700!H23</f>
        <v>2553</v>
      </c>
      <c r="H29" s="64">
        <f>[6]T1700!I23</f>
        <v>593</v>
      </c>
      <c r="I29" s="64">
        <f>[6]T1700!J23</f>
        <v>248</v>
      </c>
      <c r="J29" s="64">
        <f>[6]T1700!K23</f>
        <v>17</v>
      </c>
      <c r="K29" s="64">
        <f>[6]T1700!L23</f>
        <v>30</v>
      </c>
      <c r="L29" s="64">
        <f>[6]T1700!M23</f>
        <v>19</v>
      </c>
      <c r="M29" s="64">
        <f>[6]T1700!N23</f>
        <v>0</v>
      </c>
      <c r="N29" s="64">
        <f>[6]T1700!O23</f>
        <v>0</v>
      </c>
      <c r="O29" s="64">
        <f>[6]T1700!P23</f>
        <v>29</v>
      </c>
      <c r="P29" s="64">
        <f>[6]T1700!Q23</f>
        <v>0</v>
      </c>
      <c r="Q29" s="64">
        <f>[6]T1700!R23</f>
        <v>420</v>
      </c>
      <c r="R29" s="64">
        <f>[6]T1700!S23</f>
        <v>177</v>
      </c>
      <c r="S29" s="64">
        <f>[6]T1700!T23</f>
        <v>14</v>
      </c>
      <c r="T29" s="64">
        <f>[6]T1700!U23</f>
        <v>2</v>
      </c>
      <c r="U29" s="64">
        <f>[6]T1700!V23</f>
        <v>0</v>
      </c>
      <c r="V29" s="64">
        <f>[6]T1700!W23</f>
        <v>50</v>
      </c>
      <c r="W29" s="64">
        <f>[6]T1700!X23</f>
        <v>0</v>
      </c>
      <c r="X29" s="64">
        <f>[6]T1700!Y23</f>
        <v>0</v>
      </c>
      <c r="Y29" s="64">
        <f>[6]T1700!Z23</f>
        <v>26</v>
      </c>
      <c r="Z29" s="64">
        <f>[6]T1700!AA23</f>
        <v>54</v>
      </c>
      <c r="AA29" s="64">
        <f>[6]T1700!AB23</f>
        <v>0</v>
      </c>
      <c r="AB29" s="64">
        <f>[6]T1700!AC23</f>
        <v>17</v>
      </c>
      <c r="AC29" s="64">
        <f>[6]T1700!AD23</f>
        <v>56</v>
      </c>
      <c r="AD29" s="64">
        <f>[6]T1700!AE23</f>
        <v>907</v>
      </c>
      <c r="AE29" s="64">
        <f>[6]T1700!AF23</f>
        <v>2095</v>
      </c>
      <c r="AF29" s="64">
        <f>[6]T1700!AG23</f>
        <v>0</v>
      </c>
      <c r="AG29" s="64">
        <f>[6]T1700!AH23</f>
        <v>88</v>
      </c>
      <c r="AH29" s="64">
        <f>[6]T1700!AI23</f>
        <v>70</v>
      </c>
      <c r="AI29" s="64">
        <f>[6]T1700!AJ23</f>
        <v>39</v>
      </c>
      <c r="AJ29" s="64">
        <f>[6]T1700!AK23</f>
        <v>11</v>
      </c>
      <c r="AK29" s="64">
        <f>[6]T1700!AL23</f>
        <v>50</v>
      </c>
      <c r="AL29" s="64">
        <f>[6]T1700!AM23</f>
        <v>3</v>
      </c>
      <c r="AM29" s="64">
        <f>[6]T1700!AN23</f>
        <v>83</v>
      </c>
      <c r="AN29" s="64">
        <f>[6]T1700!AO23</f>
        <v>0</v>
      </c>
      <c r="AO29" s="64">
        <f>[6]T1700!AP23</f>
        <v>18</v>
      </c>
      <c r="AP29" s="64">
        <f>[6]T1700!AQ23</f>
        <v>81</v>
      </c>
      <c r="AQ29" s="64">
        <f>[6]T1700!AR23</f>
        <v>406</v>
      </c>
      <c r="AR29" s="64">
        <f>[6]T1700!AS23</f>
        <v>97</v>
      </c>
      <c r="AS29" s="64">
        <f>[6]T1700!AT23</f>
        <v>45</v>
      </c>
      <c r="AT29" s="64">
        <f>[6]T1700!AU23</f>
        <v>0</v>
      </c>
      <c r="AU29" s="127">
        <f>[6]T1700!AV23+[6]T1700!AW23</f>
        <v>35</v>
      </c>
      <c r="AV29" s="64">
        <f>[6]T1700!AX23</f>
        <v>75</v>
      </c>
      <c r="AW29" s="64">
        <f>[6]T1700!AY23</f>
        <v>272</v>
      </c>
      <c r="AX29" s="64">
        <f>[6]T1700!AZ23</f>
        <v>0</v>
      </c>
      <c r="AY29" s="64">
        <f>[6]T1700!BA23</f>
        <v>6</v>
      </c>
      <c r="AZ29" s="64">
        <f>[6]T1700!BB23</f>
        <v>17</v>
      </c>
      <c r="BA29" s="64">
        <f>[6]T1700!BC23</f>
        <v>516</v>
      </c>
      <c r="BB29" s="64">
        <f>[6]T1700!BD23</f>
        <v>3</v>
      </c>
      <c r="BC29" s="64">
        <f>[6]T1700!BE23</f>
        <v>14</v>
      </c>
      <c r="BD29" s="64">
        <f>[6]T1700!BF23</f>
        <v>94</v>
      </c>
      <c r="BE29" s="64">
        <f>[6]T1700!BG23</f>
        <v>116</v>
      </c>
      <c r="BF29" s="64">
        <f>[6]T1700!BH23</f>
        <v>29</v>
      </c>
      <c r="BG29" s="64">
        <f>[6]T1700!BI23</f>
        <v>52</v>
      </c>
      <c r="BH29" s="64">
        <f>[6]T1700!BJ23</f>
        <v>5</v>
      </c>
      <c r="BI29" s="64">
        <f>[6]T1700!BK23</f>
        <v>9</v>
      </c>
      <c r="BJ29" s="64">
        <f>[6]T1700!BL23</f>
        <v>13</v>
      </c>
      <c r="BK29" s="64">
        <f>[6]T1700!BM23</f>
        <v>21</v>
      </c>
      <c r="BL29" s="64">
        <f>[6]T1700!BN23</f>
        <v>113</v>
      </c>
      <c r="BM29" s="64">
        <f>[6]T1700!BO23</f>
        <v>11</v>
      </c>
      <c r="BN29" s="64">
        <f>[6]T1700!BP23</f>
        <v>1</v>
      </c>
      <c r="BO29" s="64">
        <f>[6]T1700!BQ23</f>
        <v>0</v>
      </c>
      <c r="BP29" s="66">
        <f t="shared" si="0"/>
        <v>9703</v>
      </c>
      <c r="BQ29" s="64">
        <f>[6]T1700!BS23</f>
        <v>679</v>
      </c>
      <c r="BR29" s="64">
        <f>[6]T1700!BU23+[6]T1700!BT23</f>
        <v>0</v>
      </c>
      <c r="BS29" s="66">
        <f t="shared" si="1"/>
        <v>679</v>
      </c>
      <c r="BT29" s="64">
        <f>[6]T1700!BW23</f>
        <v>21999</v>
      </c>
      <c r="BU29" s="64">
        <f>[6]T1700!BY23</f>
        <v>539</v>
      </c>
      <c r="BV29" s="66">
        <f t="shared" si="2"/>
        <v>22538</v>
      </c>
      <c r="BW29" s="64">
        <f>[6]T1700!CF23</f>
        <v>1366</v>
      </c>
      <c r="BX29" s="66">
        <f t="shared" si="3"/>
        <v>24583</v>
      </c>
      <c r="BY29" s="57">
        <f t="shared" si="4"/>
        <v>34286</v>
      </c>
      <c r="BZ29" s="73">
        <f>BY29-[6]T1700!CH23</f>
        <v>0</v>
      </c>
    </row>
    <row r="30" spans="1:78">
      <c r="A30" s="101" t="s">
        <v>111</v>
      </c>
      <c r="B30" s="75" t="s">
        <v>208</v>
      </c>
      <c r="C30" s="75" t="s">
        <v>159</v>
      </c>
      <c r="D30" s="64">
        <f>[6]T1700!E24</f>
        <v>0</v>
      </c>
      <c r="E30" s="64">
        <f>[6]T1700!F24</f>
        <v>0</v>
      </c>
      <c r="F30" s="64">
        <f>[6]T1700!G24</f>
        <v>0</v>
      </c>
      <c r="G30" s="64">
        <f>[6]T1700!H24</f>
        <v>18</v>
      </c>
      <c r="H30" s="64">
        <f>[6]T1700!I24</f>
        <v>4</v>
      </c>
      <c r="I30" s="64">
        <f>[6]T1700!J24</f>
        <v>2</v>
      </c>
      <c r="J30" s="64">
        <f>[6]T1700!K24</f>
        <v>0</v>
      </c>
      <c r="K30" s="64">
        <f>[6]T1700!L24</f>
        <v>0</v>
      </c>
      <c r="L30" s="64">
        <f>[6]T1700!M24</f>
        <v>0</v>
      </c>
      <c r="M30" s="64">
        <f>[6]T1700!N24</f>
        <v>0</v>
      </c>
      <c r="N30" s="64">
        <f>[6]T1700!O24</f>
        <v>0</v>
      </c>
      <c r="O30" s="64">
        <f>[6]T1700!P24</f>
        <v>0</v>
      </c>
      <c r="P30" s="64">
        <f>[6]T1700!Q24</f>
        <v>0</v>
      </c>
      <c r="Q30" s="64">
        <f>[6]T1700!R24</f>
        <v>4</v>
      </c>
      <c r="R30" s="64">
        <f>[6]T1700!S24</f>
        <v>1</v>
      </c>
      <c r="S30" s="64">
        <f>[6]T1700!T24</f>
        <v>6</v>
      </c>
      <c r="T30" s="64">
        <f>[6]T1700!U24</f>
        <v>0</v>
      </c>
      <c r="U30" s="64">
        <f>[6]T1700!V24</f>
        <v>0</v>
      </c>
      <c r="V30" s="64">
        <f>[6]T1700!W24</f>
        <v>0</v>
      </c>
      <c r="W30" s="64">
        <f>[6]T1700!X24</f>
        <v>0</v>
      </c>
      <c r="X30" s="64">
        <f>[6]T1700!Y24</f>
        <v>0</v>
      </c>
      <c r="Y30" s="64">
        <f>[6]T1700!Z24</f>
        <v>0</v>
      </c>
      <c r="Z30" s="64">
        <f>[6]T1700!AA24</f>
        <v>1</v>
      </c>
      <c r="AA30" s="64">
        <f>[6]T1700!AB24</f>
        <v>0</v>
      </c>
      <c r="AB30" s="64">
        <f>[6]T1700!AC24</f>
        <v>0</v>
      </c>
      <c r="AC30" s="64">
        <f>[6]T1700!AD24</f>
        <v>3</v>
      </c>
      <c r="AD30" s="64">
        <f>[6]T1700!AE24</f>
        <v>23</v>
      </c>
      <c r="AE30" s="64">
        <f>[6]T1700!AF24</f>
        <v>101</v>
      </c>
      <c r="AF30" s="64">
        <f>[6]T1700!AG24</f>
        <v>0</v>
      </c>
      <c r="AG30" s="64">
        <f>[6]T1700!AH24</f>
        <v>0</v>
      </c>
      <c r="AH30" s="64">
        <f>[6]T1700!AI24</f>
        <v>27</v>
      </c>
      <c r="AI30" s="64">
        <f>[6]T1700!AJ24</f>
        <v>0</v>
      </c>
      <c r="AJ30" s="64">
        <f>[6]T1700!AK24</f>
        <v>0</v>
      </c>
      <c r="AK30" s="64">
        <f>[6]T1700!AL24</f>
        <v>3</v>
      </c>
      <c r="AL30" s="64">
        <f>[6]T1700!AM24</f>
        <v>1</v>
      </c>
      <c r="AM30" s="64">
        <f>[6]T1700!AN24</f>
        <v>3</v>
      </c>
      <c r="AN30" s="64">
        <f>[6]T1700!AO24</f>
        <v>0</v>
      </c>
      <c r="AO30" s="64">
        <f>[6]T1700!AP24</f>
        <v>1</v>
      </c>
      <c r="AP30" s="64">
        <f>[6]T1700!AQ24</f>
        <v>1</v>
      </c>
      <c r="AQ30" s="64">
        <f>[6]T1700!AR24</f>
        <v>0</v>
      </c>
      <c r="AR30" s="64">
        <f>[6]T1700!AS24</f>
        <v>6</v>
      </c>
      <c r="AS30" s="64">
        <f>[6]T1700!AT24</f>
        <v>2</v>
      </c>
      <c r="AT30" s="64">
        <f>[6]T1700!AU24</f>
        <v>0</v>
      </c>
      <c r="AU30" s="127">
        <f>[6]T1700!AV24+[6]T1700!AW24</f>
        <v>3</v>
      </c>
      <c r="AV30" s="64">
        <f>[6]T1700!AX24</f>
        <v>10</v>
      </c>
      <c r="AW30" s="64">
        <f>[6]T1700!AY24</f>
        <v>8</v>
      </c>
      <c r="AX30" s="64">
        <f>[6]T1700!AZ24</f>
        <v>0</v>
      </c>
      <c r="AY30" s="64">
        <f>[6]T1700!BA24</f>
        <v>1</v>
      </c>
      <c r="AZ30" s="64">
        <f>[6]T1700!BB24</f>
        <v>0</v>
      </c>
      <c r="BA30" s="64">
        <f>[6]T1700!BC24</f>
        <v>13</v>
      </c>
      <c r="BB30" s="64">
        <f>[6]T1700!BD24</f>
        <v>0</v>
      </c>
      <c r="BC30" s="64">
        <f>[6]T1700!BE24</f>
        <v>2</v>
      </c>
      <c r="BD30" s="64">
        <f>[6]T1700!BF24</f>
        <v>5</v>
      </c>
      <c r="BE30" s="64">
        <f>[6]T1700!BG24</f>
        <v>4</v>
      </c>
      <c r="BF30" s="64">
        <f>[6]T1700!BH24</f>
        <v>1</v>
      </c>
      <c r="BG30" s="64">
        <f>[6]T1700!BI24</f>
        <v>1</v>
      </c>
      <c r="BH30" s="64">
        <f>[6]T1700!BJ24</f>
        <v>0</v>
      </c>
      <c r="BI30" s="64">
        <f>[6]T1700!BK24</f>
        <v>1</v>
      </c>
      <c r="BJ30" s="64">
        <f>[6]T1700!BL24</f>
        <v>0</v>
      </c>
      <c r="BK30" s="64">
        <f>[6]T1700!BM24</f>
        <v>2</v>
      </c>
      <c r="BL30" s="64">
        <f>[6]T1700!BN24</f>
        <v>3</v>
      </c>
      <c r="BM30" s="64">
        <f>[6]T1700!BO24</f>
        <v>0</v>
      </c>
      <c r="BN30" s="64">
        <f>[6]T1700!BP24</f>
        <v>0</v>
      </c>
      <c r="BO30" s="64">
        <f>[6]T1700!BQ24</f>
        <v>0</v>
      </c>
      <c r="BP30" s="66">
        <f t="shared" si="0"/>
        <v>261</v>
      </c>
      <c r="BQ30" s="64">
        <f>[6]T1700!BS24</f>
        <v>12259</v>
      </c>
      <c r="BR30" s="64">
        <f>[6]T1700!BU24+[6]T1700!BT24</f>
        <v>0</v>
      </c>
      <c r="BS30" s="66">
        <f t="shared" si="1"/>
        <v>12259</v>
      </c>
      <c r="BT30" s="64">
        <f>[6]T1700!BW24</f>
        <v>17086</v>
      </c>
      <c r="BU30" s="64">
        <f>[6]T1700!BY24</f>
        <v>130</v>
      </c>
      <c r="BV30" s="66">
        <f t="shared" si="2"/>
        <v>17216</v>
      </c>
      <c r="BW30" s="64">
        <f>[6]T1700!CF24</f>
        <v>954</v>
      </c>
      <c r="BX30" s="66">
        <f t="shared" si="3"/>
        <v>30429</v>
      </c>
      <c r="BY30" s="57">
        <f t="shared" si="4"/>
        <v>30690</v>
      </c>
      <c r="BZ30" s="73">
        <f>BY30-[6]T1700!CH24</f>
        <v>0</v>
      </c>
    </row>
    <row r="31" spans="1:78">
      <c r="A31" s="101" t="s">
        <v>112</v>
      </c>
      <c r="B31" s="75" t="s">
        <v>209</v>
      </c>
      <c r="C31" s="75" t="s">
        <v>160</v>
      </c>
      <c r="D31" s="64">
        <f>[6]T1700!E25</f>
        <v>17</v>
      </c>
      <c r="E31" s="64">
        <f>[6]T1700!F25</f>
        <v>0</v>
      </c>
      <c r="F31" s="64">
        <f>[6]T1700!G25</f>
        <v>2</v>
      </c>
      <c r="G31" s="64">
        <f>[6]T1700!H25</f>
        <v>3</v>
      </c>
      <c r="H31" s="64">
        <f>[6]T1700!I25</f>
        <v>0</v>
      </c>
      <c r="I31" s="64">
        <f>[6]T1700!J25</f>
        <v>0</v>
      </c>
      <c r="J31" s="64">
        <f>[6]T1700!K25</f>
        <v>0</v>
      </c>
      <c r="K31" s="64">
        <f>[6]T1700!L25</f>
        <v>0</v>
      </c>
      <c r="L31" s="64">
        <f>[6]T1700!M25</f>
        <v>0</v>
      </c>
      <c r="M31" s="64">
        <f>[6]T1700!N25</f>
        <v>0</v>
      </c>
      <c r="N31" s="64">
        <f>[6]T1700!O25</f>
        <v>0</v>
      </c>
      <c r="O31" s="64">
        <f>[6]T1700!P25</f>
        <v>0</v>
      </c>
      <c r="P31" s="64">
        <f>[6]T1700!Q25</f>
        <v>0</v>
      </c>
      <c r="Q31" s="64">
        <f>[6]T1700!R25</f>
        <v>0</v>
      </c>
      <c r="R31" s="64">
        <f>[6]T1700!S25</f>
        <v>0</v>
      </c>
      <c r="S31" s="64">
        <f>[6]T1700!T25</f>
        <v>1</v>
      </c>
      <c r="T31" s="64">
        <f>[6]T1700!U25</f>
        <v>0</v>
      </c>
      <c r="U31" s="64">
        <f>[6]T1700!V25</f>
        <v>0</v>
      </c>
      <c r="V31" s="64">
        <f>[6]T1700!W25</f>
        <v>0</v>
      </c>
      <c r="W31" s="64">
        <f>[6]T1700!X25</f>
        <v>0</v>
      </c>
      <c r="X31" s="64">
        <f>[6]T1700!Y25</f>
        <v>0</v>
      </c>
      <c r="Y31" s="64">
        <f>[6]T1700!Z25</f>
        <v>0</v>
      </c>
      <c r="Z31" s="64">
        <f>[6]T1700!AA25</f>
        <v>0</v>
      </c>
      <c r="AA31" s="64">
        <f>[6]T1700!AB25</f>
        <v>0</v>
      </c>
      <c r="AB31" s="64">
        <f>[6]T1700!AC25</f>
        <v>0</v>
      </c>
      <c r="AC31" s="64">
        <f>[6]T1700!AD25</f>
        <v>0</v>
      </c>
      <c r="AD31" s="64">
        <f>[6]T1700!AE25</f>
        <v>6</v>
      </c>
      <c r="AE31" s="64">
        <f>[6]T1700!AF25</f>
        <v>30</v>
      </c>
      <c r="AF31" s="64">
        <f>[6]T1700!AG25</f>
        <v>0</v>
      </c>
      <c r="AG31" s="64">
        <f>[6]T1700!AH25</f>
        <v>1</v>
      </c>
      <c r="AH31" s="64">
        <f>[6]T1700!AI25</f>
        <v>2</v>
      </c>
      <c r="AI31" s="64">
        <f>[6]T1700!AJ25</f>
        <v>0</v>
      </c>
      <c r="AJ31" s="64">
        <f>[6]T1700!AK25</f>
        <v>6</v>
      </c>
      <c r="AK31" s="64">
        <f>[6]T1700!AL25</f>
        <v>6</v>
      </c>
      <c r="AL31" s="64">
        <f>[6]T1700!AM25</f>
        <v>0</v>
      </c>
      <c r="AM31" s="64">
        <f>[6]T1700!AN25</f>
        <v>0</v>
      </c>
      <c r="AN31" s="64">
        <f>[6]T1700!AO25</f>
        <v>0</v>
      </c>
      <c r="AO31" s="64">
        <f>[6]T1700!AP25</f>
        <v>0</v>
      </c>
      <c r="AP31" s="64">
        <f>[6]T1700!AQ25</f>
        <v>0</v>
      </c>
      <c r="AQ31" s="64">
        <f>[6]T1700!AR25</f>
        <v>0</v>
      </c>
      <c r="AR31" s="64">
        <f>[6]T1700!AS25</f>
        <v>1</v>
      </c>
      <c r="AS31" s="64">
        <f>[6]T1700!AT25</f>
        <v>0</v>
      </c>
      <c r="AT31" s="64">
        <f>[6]T1700!AU25</f>
        <v>0</v>
      </c>
      <c r="AU31" s="127">
        <f>[6]T1700!AV25+[6]T1700!AW25</f>
        <v>0</v>
      </c>
      <c r="AV31" s="64">
        <f>[6]T1700!AX25</f>
        <v>0</v>
      </c>
      <c r="AW31" s="64">
        <f>[6]T1700!AY25</f>
        <v>3</v>
      </c>
      <c r="AX31" s="64">
        <f>[6]T1700!AZ25</f>
        <v>0</v>
      </c>
      <c r="AY31" s="64">
        <f>[6]T1700!BA25</f>
        <v>0</v>
      </c>
      <c r="AZ31" s="64">
        <f>[6]T1700!BB25</f>
        <v>0</v>
      </c>
      <c r="BA31" s="64">
        <f>[6]T1700!BC25</f>
        <v>0</v>
      </c>
      <c r="BB31" s="64">
        <f>[6]T1700!BD25</f>
        <v>0</v>
      </c>
      <c r="BC31" s="64">
        <f>[6]T1700!BE25</f>
        <v>2</v>
      </c>
      <c r="BD31" s="64">
        <f>[6]T1700!BF25</f>
        <v>6</v>
      </c>
      <c r="BE31" s="64">
        <f>[6]T1700!BG25</f>
        <v>127</v>
      </c>
      <c r="BF31" s="64">
        <f>[6]T1700!BH25</f>
        <v>0</v>
      </c>
      <c r="BG31" s="64">
        <f>[6]T1700!BI25</f>
        <v>0</v>
      </c>
      <c r="BH31" s="64">
        <f>[6]T1700!BJ25</f>
        <v>0</v>
      </c>
      <c r="BI31" s="64">
        <f>[6]T1700!BK25</f>
        <v>0</v>
      </c>
      <c r="BJ31" s="64">
        <f>[6]T1700!BL25</f>
        <v>0</v>
      </c>
      <c r="BK31" s="64">
        <f>[6]T1700!BM25</f>
        <v>1</v>
      </c>
      <c r="BL31" s="64">
        <f>[6]T1700!BN25</f>
        <v>7</v>
      </c>
      <c r="BM31" s="64">
        <f>[6]T1700!BO25</f>
        <v>0</v>
      </c>
      <c r="BN31" s="64">
        <f>[6]T1700!BP25</f>
        <v>0</v>
      </c>
      <c r="BO31" s="64">
        <f>[6]T1700!BQ25</f>
        <v>0</v>
      </c>
      <c r="BP31" s="66">
        <f t="shared" si="0"/>
        <v>221</v>
      </c>
      <c r="BQ31" s="64">
        <f>[6]T1700!BS25</f>
        <v>2256</v>
      </c>
      <c r="BR31" s="64">
        <f>[6]T1700!BU25+[6]T1700!BT25</f>
        <v>0</v>
      </c>
      <c r="BS31" s="66">
        <f t="shared" si="1"/>
        <v>2256</v>
      </c>
      <c r="BT31" s="64">
        <f>[6]T1700!BW25</f>
        <v>437</v>
      </c>
      <c r="BU31" s="64">
        <f>[6]T1700!BY25</f>
        <v>23</v>
      </c>
      <c r="BV31" s="66">
        <f t="shared" si="2"/>
        <v>460</v>
      </c>
      <c r="BW31" s="64">
        <f>[6]T1700!CF25</f>
        <v>37</v>
      </c>
      <c r="BX31" s="66">
        <f t="shared" si="3"/>
        <v>2753</v>
      </c>
      <c r="BY31" s="57">
        <f t="shared" si="4"/>
        <v>2974</v>
      </c>
      <c r="BZ31" s="73">
        <f>BY31-[6]T1700!CH25</f>
        <v>0</v>
      </c>
    </row>
    <row r="32" spans="1:78">
      <c r="A32" s="101" t="s">
        <v>113</v>
      </c>
      <c r="B32" s="75" t="s">
        <v>210</v>
      </c>
      <c r="C32" s="75" t="s">
        <v>161</v>
      </c>
      <c r="D32" s="64">
        <f>[6]T1700!E26</f>
        <v>0</v>
      </c>
      <c r="E32" s="64">
        <f>[6]T1700!F26</f>
        <v>2</v>
      </c>
      <c r="F32" s="64">
        <f>[6]T1700!G26</f>
        <v>0</v>
      </c>
      <c r="G32" s="64">
        <f>[6]T1700!H26</f>
        <v>1</v>
      </c>
      <c r="H32" s="64">
        <f>[6]T1700!I26</f>
        <v>13</v>
      </c>
      <c r="I32" s="64">
        <f>[6]T1700!J26</f>
        <v>102</v>
      </c>
      <c r="J32" s="64">
        <f>[6]T1700!K26</f>
        <v>5</v>
      </c>
      <c r="K32" s="64">
        <f>[6]T1700!L26</f>
        <v>0</v>
      </c>
      <c r="L32" s="64">
        <f>[6]T1700!M26</f>
        <v>4</v>
      </c>
      <c r="M32" s="64">
        <f>[6]T1700!N26</f>
        <v>0</v>
      </c>
      <c r="N32" s="64">
        <f>[6]T1700!O26</f>
        <v>0</v>
      </c>
      <c r="O32" s="64">
        <f>[6]T1700!P26</f>
        <v>4</v>
      </c>
      <c r="P32" s="64">
        <f>[6]T1700!Q26</f>
        <v>1</v>
      </c>
      <c r="Q32" s="64">
        <f>[6]T1700!R26</f>
        <v>6</v>
      </c>
      <c r="R32" s="64">
        <f>[6]T1700!S26</f>
        <v>2</v>
      </c>
      <c r="S32" s="64">
        <f>[6]T1700!T26</f>
        <v>2</v>
      </c>
      <c r="T32" s="64">
        <f>[6]T1700!U26</f>
        <v>1</v>
      </c>
      <c r="U32" s="64">
        <f>[6]T1700!V26</f>
        <v>0</v>
      </c>
      <c r="V32" s="64">
        <f>[6]T1700!W26</f>
        <v>0</v>
      </c>
      <c r="W32" s="64">
        <f>[6]T1700!X26</f>
        <v>0</v>
      </c>
      <c r="X32" s="64">
        <f>[6]T1700!Y26</f>
        <v>0</v>
      </c>
      <c r="Y32" s="64">
        <f>[6]T1700!Z26</f>
        <v>51</v>
      </c>
      <c r="Z32" s="64">
        <f>[6]T1700!AA26</f>
        <v>1</v>
      </c>
      <c r="AA32" s="64">
        <f>[6]T1700!AB26</f>
        <v>54</v>
      </c>
      <c r="AB32" s="64">
        <f>[6]T1700!AC26</f>
        <v>1</v>
      </c>
      <c r="AC32" s="64">
        <f>[6]T1700!AD26</f>
        <v>8</v>
      </c>
      <c r="AD32" s="64">
        <f>[6]T1700!AE26</f>
        <v>22</v>
      </c>
      <c r="AE32" s="64">
        <f>[6]T1700!AF26</f>
        <v>6</v>
      </c>
      <c r="AF32" s="64">
        <f>[6]T1700!AG26</f>
        <v>621</v>
      </c>
      <c r="AG32" s="64">
        <f>[6]T1700!AH26</f>
        <v>0</v>
      </c>
      <c r="AH32" s="64">
        <f>[6]T1700!AI26</f>
        <v>7</v>
      </c>
      <c r="AI32" s="64">
        <f>[6]T1700!AJ26</f>
        <v>0</v>
      </c>
      <c r="AJ32" s="64">
        <f>[6]T1700!AK26</f>
        <v>0</v>
      </c>
      <c r="AK32" s="64">
        <f>[6]T1700!AL26</f>
        <v>16</v>
      </c>
      <c r="AL32" s="64">
        <f>[6]T1700!AM26</f>
        <v>3</v>
      </c>
      <c r="AM32" s="64">
        <f>[6]T1700!AN26</f>
        <v>24</v>
      </c>
      <c r="AN32" s="64">
        <f>[6]T1700!AO26</f>
        <v>0</v>
      </c>
      <c r="AO32" s="64">
        <f>[6]T1700!AP26</f>
        <v>7</v>
      </c>
      <c r="AP32" s="64">
        <f>[6]T1700!AQ26</f>
        <v>145</v>
      </c>
      <c r="AQ32" s="64">
        <f>[6]T1700!AR26</f>
        <v>4</v>
      </c>
      <c r="AR32" s="64">
        <f>[6]T1700!AS26</f>
        <v>21</v>
      </c>
      <c r="AS32" s="64">
        <f>[6]T1700!AT26</f>
        <v>4</v>
      </c>
      <c r="AT32" s="64">
        <f>[6]T1700!AU26</f>
        <v>0</v>
      </c>
      <c r="AU32" s="127">
        <f>[6]T1700!AV26+[6]T1700!AW26</f>
        <v>8</v>
      </c>
      <c r="AV32" s="64">
        <f>[6]T1700!AX26</f>
        <v>7</v>
      </c>
      <c r="AW32" s="64">
        <f>[6]T1700!AY26</f>
        <v>11</v>
      </c>
      <c r="AX32" s="64">
        <f>[6]T1700!AZ26</f>
        <v>0</v>
      </c>
      <c r="AY32" s="64">
        <f>[6]T1700!BA26</f>
        <v>0</v>
      </c>
      <c r="AZ32" s="64">
        <f>[6]T1700!BB26</f>
        <v>14</v>
      </c>
      <c r="BA32" s="64">
        <f>[6]T1700!BC26</f>
        <v>4</v>
      </c>
      <c r="BB32" s="64">
        <f>[6]T1700!BD26</f>
        <v>0</v>
      </c>
      <c r="BC32" s="64">
        <f>[6]T1700!BE26</f>
        <v>0</v>
      </c>
      <c r="BD32" s="64">
        <f>[6]T1700!BF26</f>
        <v>27</v>
      </c>
      <c r="BE32" s="64">
        <f>[6]T1700!BG26</f>
        <v>66</v>
      </c>
      <c r="BF32" s="64">
        <f>[6]T1700!BH26</f>
        <v>20</v>
      </c>
      <c r="BG32" s="64">
        <f>[6]T1700!BI26</f>
        <v>373</v>
      </c>
      <c r="BH32" s="64">
        <f>[6]T1700!BJ26</f>
        <v>0</v>
      </c>
      <c r="BI32" s="64">
        <f>[6]T1700!BK26</f>
        <v>4</v>
      </c>
      <c r="BJ32" s="64">
        <f>[6]T1700!BL26</f>
        <v>0</v>
      </c>
      <c r="BK32" s="64">
        <f>[6]T1700!BM26</f>
        <v>12</v>
      </c>
      <c r="BL32" s="64">
        <f>[6]T1700!BN26</f>
        <v>8</v>
      </c>
      <c r="BM32" s="64">
        <f>[6]T1700!BO26</f>
        <v>7</v>
      </c>
      <c r="BN32" s="64">
        <f>[6]T1700!BP26</f>
        <v>0</v>
      </c>
      <c r="BO32" s="64">
        <f>[6]T1700!BQ26</f>
        <v>0</v>
      </c>
      <c r="BP32" s="66">
        <f t="shared" si="0"/>
        <v>1699</v>
      </c>
      <c r="BQ32" s="64">
        <f>[6]T1700!BS26</f>
        <v>16727</v>
      </c>
      <c r="BR32" s="64">
        <f>[6]T1700!BU26+[6]T1700!BT26</f>
        <v>0</v>
      </c>
      <c r="BS32" s="66">
        <f t="shared" si="1"/>
        <v>16727</v>
      </c>
      <c r="BT32" s="64">
        <f>[6]T1700!BW26</f>
        <v>964</v>
      </c>
      <c r="BU32" s="64">
        <f>[6]T1700!BY26</f>
        <v>382</v>
      </c>
      <c r="BV32" s="66">
        <f t="shared" si="2"/>
        <v>1346</v>
      </c>
      <c r="BW32" s="64">
        <f>[6]T1700!CF26</f>
        <v>2251</v>
      </c>
      <c r="BX32" s="66">
        <f t="shared" si="3"/>
        <v>20324</v>
      </c>
      <c r="BY32" s="57">
        <f t="shared" si="4"/>
        <v>22023</v>
      </c>
      <c r="BZ32" s="73">
        <f>BY32-[6]T1700!CH26</f>
        <v>0</v>
      </c>
    </row>
    <row r="33" spans="1:80">
      <c r="A33" s="101" t="s">
        <v>114</v>
      </c>
      <c r="B33" s="75" t="s">
        <v>211</v>
      </c>
      <c r="C33" s="75" t="s">
        <v>162</v>
      </c>
      <c r="D33" s="64">
        <f>[6]T1700!E27</f>
        <v>0</v>
      </c>
      <c r="E33" s="64">
        <f>[6]T1700!F27</f>
        <v>14</v>
      </c>
      <c r="F33" s="64">
        <f>[6]T1700!G27</f>
        <v>10</v>
      </c>
      <c r="G33" s="64">
        <f>[6]T1700!H27</f>
        <v>0</v>
      </c>
      <c r="H33" s="64">
        <f>[6]T1700!I27</f>
        <v>0</v>
      </c>
      <c r="I33" s="64">
        <f>[6]T1700!J27</f>
        <v>0</v>
      </c>
      <c r="J33" s="64">
        <f>[6]T1700!K27</f>
        <v>0</v>
      </c>
      <c r="K33" s="64">
        <f>[6]T1700!L27</f>
        <v>0</v>
      </c>
      <c r="L33" s="64">
        <f>[6]T1700!M27</f>
        <v>0</v>
      </c>
      <c r="M33" s="64">
        <f>[6]T1700!N27</f>
        <v>1</v>
      </c>
      <c r="N33" s="64">
        <f>[6]T1700!O27</f>
        <v>0</v>
      </c>
      <c r="O33" s="64">
        <f>[6]T1700!P27</f>
        <v>1</v>
      </c>
      <c r="P33" s="64">
        <f>[6]T1700!Q27</f>
        <v>0</v>
      </c>
      <c r="Q33" s="64">
        <f>[6]T1700!R27</f>
        <v>0</v>
      </c>
      <c r="R33" s="64">
        <f>[6]T1700!S27</f>
        <v>0</v>
      </c>
      <c r="S33" s="64">
        <f>[6]T1700!T27</f>
        <v>0</v>
      </c>
      <c r="T33" s="64">
        <f>[6]T1700!U27</f>
        <v>0</v>
      </c>
      <c r="U33" s="64">
        <f>[6]T1700!V27</f>
        <v>0</v>
      </c>
      <c r="V33" s="64">
        <f>[6]T1700!W27</f>
        <v>0</v>
      </c>
      <c r="W33" s="64">
        <f>[6]T1700!X27</f>
        <v>0</v>
      </c>
      <c r="X33" s="64">
        <f>[6]T1700!Y27</f>
        <v>0</v>
      </c>
      <c r="Y33" s="64">
        <f>[6]T1700!Z27</f>
        <v>0</v>
      </c>
      <c r="Z33" s="64">
        <f>[6]T1700!AA27</f>
        <v>4</v>
      </c>
      <c r="AA33" s="64">
        <f>[6]T1700!AB27</f>
        <v>0</v>
      </c>
      <c r="AB33" s="64">
        <f>[6]T1700!AC27</f>
        <v>3</v>
      </c>
      <c r="AC33" s="64">
        <f>[6]T1700!AD27</f>
        <v>0</v>
      </c>
      <c r="AD33" s="64">
        <f>[6]T1700!AE27</f>
        <v>0</v>
      </c>
      <c r="AE33" s="64">
        <f>[6]T1700!AF27</f>
        <v>0</v>
      </c>
      <c r="AF33" s="64">
        <f>[6]T1700!AG27</f>
        <v>164</v>
      </c>
      <c r="AG33" s="64">
        <f>[6]T1700!AH27</f>
        <v>135</v>
      </c>
      <c r="AH33" s="64">
        <f>[6]T1700!AI27</f>
        <v>0</v>
      </c>
      <c r="AI33" s="64">
        <f>[6]T1700!AJ27</f>
        <v>0</v>
      </c>
      <c r="AJ33" s="64">
        <f>[6]T1700!AK27</f>
        <v>0</v>
      </c>
      <c r="AK33" s="64">
        <f>[6]T1700!AL27</f>
        <v>136</v>
      </c>
      <c r="AL33" s="64">
        <f>[6]T1700!AM27</f>
        <v>26</v>
      </c>
      <c r="AM33" s="64">
        <f>[6]T1700!AN27</f>
        <v>1</v>
      </c>
      <c r="AN33" s="64">
        <f>[6]T1700!AO27</f>
        <v>0</v>
      </c>
      <c r="AO33" s="64">
        <f>[6]T1700!AP27</f>
        <v>2</v>
      </c>
      <c r="AP33" s="64">
        <f>[6]T1700!AQ27</f>
        <v>1185</v>
      </c>
      <c r="AQ33" s="64">
        <f>[6]T1700!AR27</f>
        <v>12</v>
      </c>
      <c r="AR33" s="64">
        <f>[6]T1700!AS27</f>
        <v>3</v>
      </c>
      <c r="AS33" s="64">
        <f>[6]T1700!AT27</f>
        <v>1</v>
      </c>
      <c r="AT33" s="64">
        <f>[6]T1700!AU27</f>
        <v>0</v>
      </c>
      <c r="AU33" s="127">
        <f>[6]T1700!AV27+[6]T1700!AW27</f>
        <v>2</v>
      </c>
      <c r="AV33" s="64">
        <f>[6]T1700!AX27</f>
        <v>21</v>
      </c>
      <c r="AW33" s="64">
        <f>[6]T1700!AY27</f>
        <v>95</v>
      </c>
      <c r="AX33" s="64">
        <f>[6]T1700!AZ27</f>
        <v>5</v>
      </c>
      <c r="AY33" s="64">
        <f>[6]T1700!BA27</f>
        <v>39</v>
      </c>
      <c r="AZ33" s="64">
        <f>[6]T1700!BB27</f>
        <v>2</v>
      </c>
      <c r="BA33" s="64">
        <f>[6]T1700!BC27</f>
        <v>0</v>
      </c>
      <c r="BB33" s="64">
        <f>[6]T1700!BD27</f>
        <v>0</v>
      </c>
      <c r="BC33" s="64">
        <f>[6]T1700!BE27</f>
        <v>77</v>
      </c>
      <c r="BD33" s="64">
        <f>[6]T1700!BF27</f>
        <v>183</v>
      </c>
      <c r="BE33" s="64">
        <f>[6]T1700!BG27</f>
        <v>33</v>
      </c>
      <c r="BF33" s="64">
        <f>[6]T1700!BH27</f>
        <v>46</v>
      </c>
      <c r="BG33" s="64">
        <f>[6]T1700!BI27</f>
        <v>36</v>
      </c>
      <c r="BH33" s="64">
        <f>[6]T1700!BJ27</f>
        <v>4</v>
      </c>
      <c r="BI33" s="64">
        <f>[6]T1700!BK27</f>
        <v>0</v>
      </c>
      <c r="BJ33" s="64">
        <f>[6]T1700!BL27</f>
        <v>0</v>
      </c>
      <c r="BK33" s="64">
        <f>[6]T1700!BM27</f>
        <v>0</v>
      </c>
      <c r="BL33" s="64">
        <f>[6]T1700!BN27</f>
        <v>2</v>
      </c>
      <c r="BM33" s="64">
        <f>[6]T1700!BO27</f>
        <v>111</v>
      </c>
      <c r="BN33" s="64">
        <f>[6]T1700!BP27</f>
        <v>0</v>
      </c>
      <c r="BO33" s="64">
        <f>[6]T1700!BQ27</f>
        <v>0</v>
      </c>
      <c r="BP33" s="66">
        <f t="shared" si="0"/>
        <v>2354</v>
      </c>
      <c r="BQ33" s="64">
        <f>[6]T1700!BS27</f>
        <v>250</v>
      </c>
      <c r="BR33" s="64">
        <f>[6]T1700!BU27+[6]T1700!BT27</f>
        <v>0</v>
      </c>
      <c r="BS33" s="66">
        <f t="shared" si="1"/>
        <v>250</v>
      </c>
      <c r="BT33" s="64">
        <f>[6]T1700!BW27</f>
        <v>0</v>
      </c>
      <c r="BU33" s="64">
        <f>[6]T1700!BY27</f>
        <v>0</v>
      </c>
      <c r="BV33" s="66">
        <f t="shared" si="2"/>
        <v>0</v>
      </c>
      <c r="BW33" s="64">
        <f>[6]T1700!CF27</f>
        <v>0</v>
      </c>
      <c r="BX33" s="66">
        <f t="shared" si="3"/>
        <v>250</v>
      </c>
      <c r="BY33" s="57">
        <f t="shared" si="4"/>
        <v>2604</v>
      </c>
      <c r="BZ33" s="73">
        <f>BY33-[6]T1700!CH27</f>
        <v>0</v>
      </c>
    </row>
    <row r="34" spans="1:80">
      <c r="A34" s="101" t="s">
        <v>16</v>
      </c>
      <c r="B34" s="75" t="s">
        <v>212</v>
      </c>
      <c r="C34" s="75" t="s">
        <v>17</v>
      </c>
      <c r="D34" s="64">
        <f>[6]T1700!E28</f>
        <v>0</v>
      </c>
      <c r="E34" s="64">
        <f>[6]T1700!F28</f>
        <v>0</v>
      </c>
      <c r="F34" s="64">
        <f>[6]T1700!G28</f>
        <v>92</v>
      </c>
      <c r="G34" s="64">
        <f>[6]T1700!H28</f>
        <v>1906</v>
      </c>
      <c r="H34" s="64">
        <f>[6]T1700!I28</f>
        <v>1804</v>
      </c>
      <c r="I34" s="64">
        <f>[6]T1700!J28</f>
        <v>752</v>
      </c>
      <c r="J34" s="64">
        <f>[6]T1700!K28</f>
        <v>152</v>
      </c>
      <c r="K34" s="64">
        <f>[6]T1700!L28</f>
        <v>280</v>
      </c>
      <c r="L34" s="64">
        <f>[6]T1700!M28</f>
        <v>79</v>
      </c>
      <c r="M34" s="64">
        <f>[6]T1700!N28</f>
        <v>509</v>
      </c>
      <c r="N34" s="64">
        <f>[6]T1700!O28</f>
        <v>136</v>
      </c>
      <c r="O34" s="64">
        <f>[6]T1700!P28</f>
        <v>38</v>
      </c>
      <c r="P34" s="64">
        <f>[6]T1700!Q28</f>
        <v>196</v>
      </c>
      <c r="Q34" s="64">
        <f>[6]T1700!R28</f>
        <v>1744</v>
      </c>
      <c r="R34" s="64">
        <f>[6]T1700!S28</f>
        <v>848</v>
      </c>
      <c r="S34" s="64">
        <f>[6]T1700!T28</f>
        <v>772</v>
      </c>
      <c r="T34" s="64">
        <f>[6]T1700!U28</f>
        <v>5</v>
      </c>
      <c r="U34" s="64">
        <f>[6]T1700!V28</f>
        <v>39</v>
      </c>
      <c r="V34" s="64">
        <f>[6]T1700!W28</f>
        <v>64</v>
      </c>
      <c r="W34" s="64">
        <f>[6]T1700!X28</f>
        <v>0</v>
      </c>
      <c r="X34" s="64">
        <f>[6]T1700!Y28</f>
        <v>0</v>
      </c>
      <c r="Y34" s="64">
        <f>[6]T1700!Z28</f>
        <v>416</v>
      </c>
      <c r="Z34" s="64">
        <f>[6]T1700!AA28</f>
        <v>29</v>
      </c>
      <c r="AA34" s="64">
        <f>[6]T1700!AB28</f>
        <v>303</v>
      </c>
      <c r="AB34" s="64">
        <f>[6]T1700!AC28</f>
        <v>101</v>
      </c>
      <c r="AC34" s="64">
        <f>[6]T1700!AD28</f>
        <v>218</v>
      </c>
      <c r="AD34" s="64">
        <f>[6]T1700!AE28</f>
        <v>6432</v>
      </c>
      <c r="AE34" s="64">
        <f>[6]T1700!AF28</f>
        <v>233</v>
      </c>
      <c r="AF34" s="64">
        <f>[6]T1700!AG28</f>
        <v>1911</v>
      </c>
      <c r="AG34" s="64">
        <f>[6]T1700!AH28</f>
        <v>0</v>
      </c>
      <c r="AH34" s="64">
        <f>[6]T1700!AI28</f>
        <v>2176</v>
      </c>
      <c r="AI34" s="64">
        <f>[6]T1700!AJ28</f>
        <v>109</v>
      </c>
      <c r="AJ34" s="64">
        <f>[6]T1700!AK28</f>
        <v>11</v>
      </c>
      <c r="AK34" s="64">
        <f>[6]T1700!AL28</f>
        <v>385</v>
      </c>
      <c r="AL34" s="64">
        <f>[6]T1700!AM28</f>
        <v>165</v>
      </c>
      <c r="AM34" s="64">
        <f>[6]T1700!AN28</f>
        <v>1157</v>
      </c>
      <c r="AN34" s="64">
        <f>[6]T1700!AO28</f>
        <v>80</v>
      </c>
      <c r="AO34" s="64">
        <f>[6]T1700!AP28</f>
        <v>496</v>
      </c>
      <c r="AP34" s="64">
        <f>[6]T1700!AQ28</f>
        <v>1757</v>
      </c>
      <c r="AQ34" s="64">
        <f>[6]T1700!AR28</f>
        <v>160</v>
      </c>
      <c r="AR34" s="64">
        <f>[6]T1700!AS28</f>
        <v>696</v>
      </c>
      <c r="AS34" s="64">
        <f>[6]T1700!AT28</f>
        <v>73</v>
      </c>
      <c r="AT34" s="64">
        <f>[6]T1700!AU28</f>
        <v>0</v>
      </c>
      <c r="AU34" s="127">
        <f>[6]T1700!AV28+[6]T1700!AW28</f>
        <v>1373</v>
      </c>
      <c r="AV34" s="64">
        <f>[6]T1700!AX28</f>
        <v>154</v>
      </c>
      <c r="AW34" s="64">
        <f>[6]T1700!AY28</f>
        <v>811</v>
      </c>
      <c r="AX34" s="64">
        <f>[6]T1700!AZ28</f>
        <v>25</v>
      </c>
      <c r="AY34" s="64">
        <f>[6]T1700!BA28</f>
        <v>220</v>
      </c>
      <c r="AZ34" s="64">
        <f>[6]T1700!BB28</f>
        <v>67</v>
      </c>
      <c r="BA34" s="64">
        <f>[6]T1700!BC28</f>
        <v>113</v>
      </c>
      <c r="BB34" s="64">
        <f>[6]T1700!BD28</f>
        <v>11</v>
      </c>
      <c r="BC34" s="64">
        <f>[6]T1700!BE28</f>
        <v>262</v>
      </c>
      <c r="BD34" s="64">
        <f>[6]T1700!BF28</f>
        <v>966</v>
      </c>
      <c r="BE34" s="64">
        <f>[6]T1700!BG28</f>
        <v>1465</v>
      </c>
      <c r="BF34" s="64">
        <f>[6]T1700!BH28</f>
        <v>1048</v>
      </c>
      <c r="BG34" s="64">
        <f>[6]T1700!BI28</f>
        <v>1620</v>
      </c>
      <c r="BH34" s="64">
        <f>[6]T1700!BJ28</f>
        <v>169</v>
      </c>
      <c r="BI34" s="64">
        <f>[6]T1700!BK28</f>
        <v>187</v>
      </c>
      <c r="BJ34" s="64">
        <f>[6]T1700!BL28</f>
        <v>56</v>
      </c>
      <c r="BK34" s="64">
        <f>[6]T1700!BM28</f>
        <v>834</v>
      </c>
      <c r="BL34" s="64">
        <f>[6]T1700!BN28</f>
        <v>35</v>
      </c>
      <c r="BM34" s="64">
        <f>[6]T1700!BO28</f>
        <v>102</v>
      </c>
      <c r="BN34" s="64">
        <f>[6]T1700!BP28</f>
        <v>2</v>
      </c>
      <c r="BO34" s="64">
        <f>[6]T1700!BQ28</f>
        <v>0</v>
      </c>
      <c r="BP34" s="66">
        <f t="shared" si="0"/>
        <v>35844</v>
      </c>
      <c r="BQ34" s="64">
        <f>[6]T1700!BS28</f>
        <v>32498</v>
      </c>
      <c r="BR34" s="64">
        <f>[6]T1700!BU28+[6]T1700!BT28</f>
        <v>0</v>
      </c>
      <c r="BS34" s="66">
        <f t="shared" si="1"/>
        <v>32498</v>
      </c>
      <c r="BT34" s="64">
        <f>[6]T1700!BW28</f>
        <v>0</v>
      </c>
      <c r="BU34" s="64">
        <f>[6]T1700!BY28</f>
        <v>0</v>
      </c>
      <c r="BV34" s="66">
        <f t="shared" si="2"/>
        <v>0</v>
      </c>
      <c r="BW34" s="64">
        <f>[6]T1700!CF28</f>
        <v>3589</v>
      </c>
      <c r="BX34" s="66">
        <f t="shared" si="3"/>
        <v>36087</v>
      </c>
      <c r="BY34" s="57">
        <f t="shared" si="4"/>
        <v>71931</v>
      </c>
      <c r="BZ34" s="73">
        <f>BY34-[6]T1700!CH28</f>
        <v>0</v>
      </c>
    </row>
    <row r="35" spans="1:80">
      <c r="A35" s="101" t="s">
        <v>18</v>
      </c>
      <c r="B35" s="75" t="s">
        <v>213</v>
      </c>
      <c r="C35" s="75" t="s">
        <v>19</v>
      </c>
      <c r="D35" s="64">
        <f>[6]T1700!E29</f>
        <v>735</v>
      </c>
      <c r="E35" s="64">
        <f>[6]T1700!F29</f>
        <v>0</v>
      </c>
      <c r="F35" s="64">
        <f>[6]T1700!G29</f>
        <v>40</v>
      </c>
      <c r="G35" s="64">
        <f>[6]T1700!H29</f>
        <v>5</v>
      </c>
      <c r="H35" s="64">
        <f>[6]T1700!I29</f>
        <v>6</v>
      </c>
      <c r="I35" s="64">
        <f>[6]T1700!J29</f>
        <v>38</v>
      </c>
      <c r="J35" s="64">
        <f>[6]T1700!K29</f>
        <v>3</v>
      </c>
      <c r="K35" s="64">
        <f>[6]T1700!L29</f>
        <v>0</v>
      </c>
      <c r="L35" s="64">
        <f>[6]T1700!M29</f>
        <v>0</v>
      </c>
      <c r="M35" s="64">
        <f>[6]T1700!N29</f>
        <v>0</v>
      </c>
      <c r="N35" s="64">
        <f>[6]T1700!O29</f>
        <v>2</v>
      </c>
      <c r="O35" s="64">
        <f>[6]T1700!P29</f>
        <v>0</v>
      </c>
      <c r="P35" s="64">
        <f>[6]T1700!Q29</f>
        <v>2</v>
      </c>
      <c r="Q35" s="64">
        <f>[6]T1700!R29</f>
        <v>30</v>
      </c>
      <c r="R35" s="64">
        <f>[6]T1700!S29</f>
        <v>0</v>
      </c>
      <c r="S35" s="64">
        <f>[6]T1700!T29</f>
        <v>0</v>
      </c>
      <c r="T35" s="64">
        <f>[6]T1700!U29</f>
        <v>0</v>
      </c>
      <c r="U35" s="64">
        <f>[6]T1700!V29</f>
        <v>0</v>
      </c>
      <c r="V35" s="64">
        <f>[6]T1700!W29</f>
        <v>0</v>
      </c>
      <c r="W35" s="64">
        <f>[6]T1700!X29</f>
        <v>0</v>
      </c>
      <c r="X35" s="64">
        <f>[6]T1700!Y29</f>
        <v>0</v>
      </c>
      <c r="Y35" s="64">
        <f>[6]T1700!Z29</f>
        <v>0</v>
      </c>
      <c r="Z35" s="64">
        <f>[6]T1700!AA29</f>
        <v>3</v>
      </c>
      <c r="AA35" s="64">
        <f>[6]T1700!AB29</f>
        <v>6</v>
      </c>
      <c r="AB35" s="64">
        <f>[6]T1700!AC29</f>
        <v>271</v>
      </c>
      <c r="AC35" s="64">
        <f>[6]T1700!AD29</f>
        <v>0</v>
      </c>
      <c r="AD35" s="64">
        <f>[6]T1700!AE29</f>
        <v>151</v>
      </c>
      <c r="AE35" s="64">
        <f>[6]T1700!AF29</f>
        <v>2</v>
      </c>
      <c r="AF35" s="64">
        <f>[6]T1700!AG29</f>
        <v>140</v>
      </c>
      <c r="AG35" s="64">
        <f>[6]T1700!AH29</f>
        <v>0</v>
      </c>
      <c r="AH35" s="64">
        <f>[6]T1700!AI29</f>
        <v>104</v>
      </c>
      <c r="AI35" s="64">
        <f>[6]T1700!AJ29</f>
        <v>0</v>
      </c>
      <c r="AJ35" s="64">
        <f>[6]T1700!AK29</f>
        <v>0</v>
      </c>
      <c r="AK35" s="64">
        <f>[6]T1700!AL29</f>
        <v>18</v>
      </c>
      <c r="AL35" s="64">
        <f>[6]T1700!AM29</f>
        <v>8</v>
      </c>
      <c r="AM35" s="64">
        <f>[6]T1700!AN29</f>
        <v>197</v>
      </c>
      <c r="AN35" s="64">
        <f>[6]T1700!AO29</f>
        <v>0</v>
      </c>
      <c r="AO35" s="64">
        <f>[6]T1700!AP29</f>
        <v>273</v>
      </c>
      <c r="AP35" s="64">
        <f>[6]T1700!AQ29</f>
        <v>0</v>
      </c>
      <c r="AQ35" s="64">
        <f>[6]T1700!AR29</f>
        <v>0</v>
      </c>
      <c r="AR35" s="64">
        <f>[6]T1700!AS29</f>
        <v>18</v>
      </c>
      <c r="AS35" s="64">
        <f>[6]T1700!AT29</f>
        <v>51</v>
      </c>
      <c r="AT35" s="64">
        <f>[6]T1700!AU29</f>
        <v>0</v>
      </c>
      <c r="AU35" s="127">
        <f>[6]T1700!AV29+[6]T1700!AW29</f>
        <v>86</v>
      </c>
      <c r="AV35" s="64">
        <f>[6]T1700!AX29</f>
        <v>14</v>
      </c>
      <c r="AW35" s="64">
        <f>[6]T1700!AY29</f>
        <v>47</v>
      </c>
      <c r="AX35" s="64">
        <f>[6]T1700!AZ29</f>
        <v>4</v>
      </c>
      <c r="AY35" s="64">
        <f>[6]T1700!BA29</f>
        <v>25</v>
      </c>
      <c r="AZ35" s="64">
        <f>[6]T1700!BB29</f>
        <v>0</v>
      </c>
      <c r="BA35" s="64">
        <f>[6]T1700!BC29</f>
        <v>0</v>
      </c>
      <c r="BB35" s="64">
        <f>[6]T1700!BD29</f>
        <v>0</v>
      </c>
      <c r="BC35" s="64">
        <f>[6]T1700!BE29</f>
        <v>40</v>
      </c>
      <c r="BD35" s="64">
        <f>[6]T1700!BF29</f>
        <v>118</v>
      </c>
      <c r="BE35" s="64">
        <f>[6]T1700!BG29</f>
        <v>0</v>
      </c>
      <c r="BF35" s="64">
        <f>[6]T1700!BH29</f>
        <v>339</v>
      </c>
      <c r="BG35" s="64">
        <f>[6]T1700!BI29</f>
        <v>657</v>
      </c>
      <c r="BH35" s="64">
        <f>[6]T1700!BJ29</f>
        <v>198</v>
      </c>
      <c r="BI35" s="64">
        <f>[6]T1700!BK29</f>
        <v>431</v>
      </c>
      <c r="BJ35" s="64">
        <f>[6]T1700!BL29</f>
        <v>174</v>
      </c>
      <c r="BK35" s="64">
        <f>[6]T1700!BM29</f>
        <v>15</v>
      </c>
      <c r="BL35" s="64">
        <f>[6]T1700!BN29</f>
        <v>0</v>
      </c>
      <c r="BM35" s="64">
        <f>[6]T1700!BO29</f>
        <v>11</v>
      </c>
      <c r="BN35" s="64">
        <f>[6]T1700!BP29</f>
        <v>0</v>
      </c>
      <c r="BO35" s="64">
        <f>[6]T1700!BQ29</f>
        <v>0</v>
      </c>
      <c r="BP35" s="66">
        <f t="shared" si="0"/>
        <v>4262</v>
      </c>
      <c r="BQ35" s="64">
        <f>[6]T1700!BS29</f>
        <v>3117</v>
      </c>
      <c r="BR35" s="64">
        <f>[6]T1700!BU29+[6]T1700!BT29</f>
        <v>41</v>
      </c>
      <c r="BS35" s="66">
        <f t="shared" si="1"/>
        <v>3158</v>
      </c>
      <c r="BT35" s="64">
        <f>[6]T1700!BW29</f>
        <v>0</v>
      </c>
      <c r="BU35" s="64">
        <f>[6]T1700!BY29</f>
        <v>0</v>
      </c>
      <c r="BV35" s="66">
        <f t="shared" si="2"/>
        <v>0</v>
      </c>
      <c r="BW35" s="64">
        <f>[6]T1700!CF29</f>
        <v>0</v>
      </c>
      <c r="BX35" s="66">
        <f t="shared" si="3"/>
        <v>3158</v>
      </c>
      <c r="BY35" s="57">
        <f t="shared" si="4"/>
        <v>7420</v>
      </c>
      <c r="BZ35" s="73">
        <f>BY35-[6]T1700!CH29</f>
        <v>0</v>
      </c>
    </row>
    <row r="36" spans="1:80">
      <c r="A36" s="101" t="s">
        <v>115</v>
      </c>
      <c r="B36" s="75" t="s">
        <v>214</v>
      </c>
      <c r="C36" s="75" t="s">
        <v>20</v>
      </c>
      <c r="D36" s="64">
        <f>[6]T1700!E30</f>
        <v>0</v>
      </c>
      <c r="E36" s="64">
        <f>[6]T1700!F30</f>
        <v>0</v>
      </c>
      <c r="F36" s="64">
        <f>[6]T1700!G30</f>
        <v>0</v>
      </c>
      <c r="G36" s="64">
        <f>[6]T1700!H30</f>
        <v>331</v>
      </c>
      <c r="H36" s="64">
        <f>[6]T1700!I30</f>
        <v>101</v>
      </c>
      <c r="I36" s="64">
        <f>[6]T1700!J30</f>
        <v>351</v>
      </c>
      <c r="J36" s="64">
        <f>[6]T1700!K30</f>
        <v>0</v>
      </c>
      <c r="K36" s="64">
        <f>[6]T1700!L30</f>
        <v>0</v>
      </c>
      <c r="L36" s="64">
        <f>[6]T1700!M30</f>
        <v>0</v>
      </c>
      <c r="M36" s="64">
        <f>[6]T1700!N30</f>
        <v>0</v>
      </c>
      <c r="N36" s="64">
        <f>[6]T1700!O30</f>
        <v>1</v>
      </c>
      <c r="O36" s="64">
        <f>[6]T1700!P30</f>
        <v>0</v>
      </c>
      <c r="P36" s="64">
        <f>[6]T1700!Q30</f>
        <v>435</v>
      </c>
      <c r="Q36" s="64">
        <f>[6]T1700!R30</f>
        <v>301</v>
      </c>
      <c r="R36" s="64">
        <f>[6]T1700!S30</f>
        <v>3083</v>
      </c>
      <c r="S36" s="64">
        <f>[6]T1700!T30</f>
        <v>0</v>
      </c>
      <c r="T36" s="64">
        <f>[6]T1700!U30</f>
        <v>0</v>
      </c>
      <c r="U36" s="64">
        <f>[6]T1700!V30</f>
        <v>0</v>
      </c>
      <c r="V36" s="64">
        <f>[6]T1700!W30</f>
        <v>0</v>
      </c>
      <c r="W36" s="64">
        <f>[6]T1700!X30</f>
        <v>0</v>
      </c>
      <c r="X36" s="64">
        <f>[6]T1700!Y30</f>
        <v>0</v>
      </c>
      <c r="Y36" s="64">
        <f>[6]T1700!Z30</f>
        <v>16</v>
      </c>
      <c r="Z36" s="64">
        <f>[6]T1700!AA30</f>
        <v>5</v>
      </c>
      <c r="AA36" s="64">
        <f>[6]T1700!AB30</f>
        <v>1791</v>
      </c>
      <c r="AB36" s="64">
        <f>[6]T1700!AC30</f>
        <v>0</v>
      </c>
      <c r="AC36" s="64">
        <f>[6]T1700!AD30</f>
        <v>124</v>
      </c>
      <c r="AD36" s="64">
        <f>[6]T1700!AE30</f>
        <v>491</v>
      </c>
      <c r="AE36" s="64">
        <f>[6]T1700!AF30</f>
        <v>181</v>
      </c>
      <c r="AF36" s="64">
        <f>[6]T1700!AG30</f>
        <v>1198</v>
      </c>
      <c r="AG36" s="64">
        <f>[6]T1700!AH30</f>
        <v>0</v>
      </c>
      <c r="AH36" s="64">
        <f>[6]T1700!AI30</f>
        <v>0</v>
      </c>
      <c r="AI36" s="64">
        <f>[6]T1700!AJ30</f>
        <v>0</v>
      </c>
      <c r="AJ36" s="64">
        <f>[6]T1700!AK30</f>
        <v>0</v>
      </c>
      <c r="AK36" s="64">
        <f>[6]T1700!AL30</f>
        <v>1</v>
      </c>
      <c r="AL36" s="64">
        <f>[6]T1700!AM30</f>
        <v>67</v>
      </c>
      <c r="AM36" s="64">
        <f>[6]T1700!AN30</f>
        <v>253</v>
      </c>
      <c r="AN36" s="64">
        <f>[6]T1700!AO30</f>
        <v>3</v>
      </c>
      <c r="AO36" s="64">
        <f>[6]T1700!AP30</f>
        <v>8</v>
      </c>
      <c r="AP36" s="64">
        <f>[6]T1700!AQ30</f>
        <v>114</v>
      </c>
      <c r="AQ36" s="64">
        <f>[6]T1700!AR30</f>
        <v>0</v>
      </c>
      <c r="AR36" s="64">
        <f>[6]T1700!AS30</f>
        <v>9</v>
      </c>
      <c r="AS36" s="64">
        <f>[6]T1700!AT30</f>
        <v>0</v>
      </c>
      <c r="AT36" s="64">
        <f>[6]T1700!AU30</f>
        <v>0</v>
      </c>
      <c r="AU36" s="127">
        <f>[6]T1700!AV30+[6]T1700!AW30</f>
        <v>3</v>
      </c>
      <c r="AV36" s="64">
        <f>[6]T1700!AX30</f>
        <v>0</v>
      </c>
      <c r="AW36" s="64">
        <f>[6]T1700!AY30</f>
        <v>4</v>
      </c>
      <c r="AX36" s="64">
        <f>[6]T1700!AZ30</f>
        <v>0</v>
      </c>
      <c r="AY36" s="64">
        <f>[6]T1700!BA30</f>
        <v>0</v>
      </c>
      <c r="AZ36" s="64">
        <f>[6]T1700!BB30</f>
        <v>0</v>
      </c>
      <c r="BA36" s="64">
        <f>[6]T1700!BC30</f>
        <v>0</v>
      </c>
      <c r="BB36" s="64">
        <f>[6]T1700!BD30</f>
        <v>0</v>
      </c>
      <c r="BC36" s="64">
        <f>[6]T1700!BE30</f>
        <v>0</v>
      </c>
      <c r="BD36" s="64">
        <f>[6]T1700!BF30</f>
        <v>5</v>
      </c>
      <c r="BE36" s="64">
        <f>[6]T1700!BG30</f>
        <v>175</v>
      </c>
      <c r="BF36" s="64">
        <f>[6]T1700!BH30</f>
        <v>19</v>
      </c>
      <c r="BG36" s="64">
        <f>[6]T1700!BI30</f>
        <v>241</v>
      </c>
      <c r="BH36" s="64">
        <f>[6]T1700!BJ30</f>
        <v>167</v>
      </c>
      <c r="BI36" s="64">
        <f>[6]T1700!BK30</f>
        <v>4</v>
      </c>
      <c r="BJ36" s="64">
        <f>[6]T1700!BL30</f>
        <v>0</v>
      </c>
      <c r="BK36" s="64">
        <f>[6]T1700!BM30</f>
        <v>0</v>
      </c>
      <c r="BL36" s="64">
        <f>[6]T1700!BN30</f>
        <v>20</v>
      </c>
      <c r="BM36" s="64">
        <f>[6]T1700!BO30</f>
        <v>0</v>
      </c>
      <c r="BN36" s="64">
        <f>[6]T1700!BP30</f>
        <v>0</v>
      </c>
      <c r="BO36" s="64">
        <f>[6]T1700!BQ30</f>
        <v>0</v>
      </c>
      <c r="BP36" s="66">
        <f t="shared" si="0"/>
        <v>9502</v>
      </c>
      <c r="BQ36" s="64">
        <f>[6]T1700!BS30</f>
        <v>4640</v>
      </c>
      <c r="BR36" s="64">
        <f>[6]T1700!BU30+[6]T1700!BT30</f>
        <v>405</v>
      </c>
      <c r="BS36" s="66">
        <f t="shared" si="1"/>
        <v>5045</v>
      </c>
      <c r="BT36" s="64">
        <f>[6]T1700!BW30</f>
        <v>0</v>
      </c>
      <c r="BU36" s="64">
        <f>[6]T1700!BY30</f>
        <v>0</v>
      </c>
      <c r="BV36" s="66">
        <f t="shared" si="2"/>
        <v>0</v>
      </c>
      <c r="BW36" s="64">
        <f>[6]T1700!CF30</f>
        <v>3077</v>
      </c>
      <c r="BX36" s="66">
        <f t="shared" si="3"/>
        <v>8122</v>
      </c>
      <c r="BY36" s="57">
        <f t="shared" si="4"/>
        <v>17624</v>
      </c>
      <c r="BZ36" s="73">
        <f>BY36-[6]T1700!CH30</f>
        <v>0</v>
      </c>
    </row>
    <row r="37" spans="1:80">
      <c r="A37" s="101" t="s">
        <v>21</v>
      </c>
      <c r="B37" s="75" t="s">
        <v>215</v>
      </c>
      <c r="C37" s="75" t="s">
        <v>22</v>
      </c>
      <c r="D37" s="64">
        <f>[6]T1700!E31</f>
        <v>67</v>
      </c>
      <c r="E37" s="64">
        <f>[6]T1700!F31</f>
        <v>0</v>
      </c>
      <c r="F37" s="64">
        <f>[6]T1700!G31</f>
        <v>1</v>
      </c>
      <c r="G37" s="64">
        <f>[6]T1700!H31</f>
        <v>296</v>
      </c>
      <c r="H37" s="64">
        <f>[6]T1700!I31</f>
        <v>38</v>
      </c>
      <c r="I37" s="64">
        <f>[6]T1700!J31</f>
        <v>169</v>
      </c>
      <c r="J37" s="64">
        <f>[6]T1700!K31</f>
        <v>0</v>
      </c>
      <c r="K37" s="64">
        <f>[6]T1700!L31</f>
        <v>2</v>
      </c>
      <c r="L37" s="64">
        <f>[6]T1700!M31</f>
        <v>0</v>
      </c>
      <c r="M37" s="64">
        <f>[6]T1700!N31</f>
        <v>0</v>
      </c>
      <c r="N37" s="64">
        <f>[6]T1700!O31</f>
        <v>8</v>
      </c>
      <c r="O37" s="64">
        <f>[6]T1700!P31</f>
        <v>0</v>
      </c>
      <c r="P37" s="64">
        <f>[6]T1700!Q31</f>
        <v>0</v>
      </c>
      <c r="Q37" s="64">
        <f>[6]T1700!R31</f>
        <v>1028</v>
      </c>
      <c r="R37" s="64">
        <f>[6]T1700!S31</f>
        <v>269</v>
      </c>
      <c r="S37" s="64">
        <f>[6]T1700!T31</f>
        <v>0</v>
      </c>
      <c r="T37" s="64">
        <f>[6]T1700!U31</f>
        <v>0</v>
      </c>
      <c r="U37" s="64">
        <f>[6]T1700!V31</f>
        <v>48</v>
      </c>
      <c r="V37" s="64">
        <f>[6]T1700!W31</f>
        <v>1</v>
      </c>
      <c r="W37" s="64">
        <f>[6]T1700!X31</f>
        <v>0</v>
      </c>
      <c r="X37" s="64">
        <f>[6]T1700!Y31</f>
        <v>0</v>
      </c>
      <c r="Y37" s="64">
        <f>[6]T1700!Z31</f>
        <v>18</v>
      </c>
      <c r="Z37" s="64">
        <f>[6]T1700!AA31</f>
        <v>0</v>
      </c>
      <c r="AA37" s="64">
        <f>[6]T1700!AB31</f>
        <v>46</v>
      </c>
      <c r="AB37" s="64">
        <f>[6]T1700!AC31</f>
        <v>64</v>
      </c>
      <c r="AC37" s="64">
        <f>[6]T1700!AD31</f>
        <v>0</v>
      </c>
      <c r="AD37" s="64">
        <f>[6]T1700!AE31</f>
        <v>17709</v>
      </c>
      <c r="AE37" s="64">
        <f>[6]T1700!AF31</f>
        <v>295</v>
      </c>
      <c r="AF37" s="64">
        <f>[6]T1700!AG31</f>
        <v>843</v>
      </c>
      <c r="AG37" s="64">
        <f>[6]T1700!AH31</f>
        <v>18</v>
      </c>
      <c r="AH37" s="64">
        <f>[6]T1700!AI31</f>
        <v>0</v>
      </c>
      <c r="AI37" s="64">
        <f>[6]T1700!AJ31</f>
        <v>0</v>
      </c>
      <c r="AJ37" s="64">
        <f>[6]T1700!AK31</f>
        <v>0</v>
      </c>
      <c r="AK37" s="64">
        <f>[6]T1700!AL31</f>
        <v>637</v>
      </c>
      <c r="AL37" s="64">
        <f>[6]T1700!AM31</f>
        <v>108</v>
      </c>
      <c r="AM37" s="64">
        <f>[6]T1700!AN31</f>
        <v>63</v>
      </c>
      <c r="AN37" s="64">
        <f>[6]T1700!AO31</f>
        <v>0</v>
      </c>
      <c r="AO37" s="64">
        <f>[6]T1700!AP31</f>
        <v>147</v>
      </c>
      <c r="AP37" s="64">
        <f>[6]T1700!AQ31</f>
        <v>330</v>
      </c>
      <c r="AQ37" s="64">
        <f>[6]T1700!AR31</f>
        <v>418</v>
      </c>
      <c r="AR37" s="64">
        <f>[6]T1700!AS31</f>
        <v>2</v>
      </c>
      <c r="AS37" s="64">
        <f>[6]T1700!AT31</f>
        <v>0</v>
      </c>
      <c r="AT37" s="64">
        <f>[6]T1700!AU31</f>
        <v>0</v>
      </c>
      <c r="AU37" s="127">
        <f>[6]T1700!AV31+[6]T1700!AW31</f>
        <v>10427</v>
      </c>
      <c r="AV37" s="64">
        <f>[6]T1700!AX31</f>
        <v>11</v>
      </c>
      <c r="AW37" s="64">
        <f>[6]T1700!AY31</f>
        <v>151</v>
      </c>
      <c r="AX37" s="64">
        <f>[6]T1700!AZ31</f>
        <v>77</v>
      </c>
      <c r="AY37" s="64">
        <f>[6]T1700!BA31</f>
        <v>339</v>
      </c>
      <c r="AZ37" s="64">
        <f>[6]T1700!BB31</f>
        <v>2</v>
      </c>
      <c r="BA37" s="64">
        <f>[6]T1700!BC31</f>
        <v>0</v>
      </c>
      <c r="BB37" s="64">
        <f>[6]T1700!BD31</f>
        <v>0</v>
      </c>
      <c r="BC37" s="64">
        <f>[6]T1700!BE31</f>
        <v>1187</v>
      </c>
      <c r="BD37" s="64">
        <f>[6]T1700!BF31</f>
        <v>360</v>
      </c>
      <c r="BE37" s="64">
        <f>[6]T1700!BG31</f>
        <v>370</v>
      </c>
      <c r="BF37" s="64">
        <f>[6]T1700!BH31</f>
        <v>363</v>
      </c>
      <c r="BG37" s="64">
        <f>[6]T1700!BI31</f>
        <v>768</v>
      </c>
      <c r="BH37" s="64">
        <f>[6]T1700!BJ31</f>
        <v>215</v>
      </c>
      <c r="BI37" s="64">
        <f>[6]T1700!BK31</f>
        <v>117</v>
      </c>
      <c r="BJ37" s="64">
        <f>[6]T1700!BL31</f>
        <v>2</v>
      </c>
      <c r="BK37" s="64">
        <f>[6]T1700!BM31</f>
        <v>0</v>
      </c>
      <c r="BL37" s="64">
        <f>[6]T1700!BN31</f>
        <v>45</v>
      </c>
      <c r="BM37" s="64">
        <f>[6]T1700!BO31</f>
        <v>15</v>
      </c>
      <c r="BN37" s="64">
        <f>[6]T1700!BP31</f>
        <v>0</v>
      </c>
      <c r="BO37" s="64">
        <f>[6]T1700!BQ31</f>
        <v>0</v>
      </c>
      <c r="BP37" s="66">
        <f t="shared" si="0"/>
        <v>37074</v>
      </c>
      <c r="BQ37" s="64">
        <f>[6]T1700!BS31</f>
        <v>12327</v>
      </c>
      <c r="BR37" s="64">
        <f>[6]T1700!BU31+[6]T1700!BT31</f>
        <v>0</v>
      </c>
      <c r="BS37" s="66">
        <f t="shared" si="1"/>
        <v>12327</v>
      </c>
      <c r="BT37" s="64">
        <f>[6]T1700!BW31</f>
        <v>273698</v>
      </c>
      <c r="BU37" s="64">
        <f>[6]T1700!BY31</f>
        <v>0</v>
      </c>
      <c r="BV37" s="66">
        <f t="shared" si="2"/>
        <v>273698</v>
      </c>
      <c r="BW37" s="64">
        <f>[6]T1700!CF31</f>
        <v>642</v>
      </c>
      <c r="BX37" s="66">
        <f t="shared" si="3"/>
        <v>286667</v>
      </c>
      <c r="BY37" s="57">
        <f t="shared" si="4"/>
        <v>323741</v>
      </c>
      <c r="BZ37" s="73">
        <f>BY37-[6]T1700!CH31</f>
        <v>0</v>
      </c>
    </row>
    <row r="38" spans="1:80">
      <c r="A38" s="101" t="s">
        <v>23</v>
      </c>
      <c r="B38" s="75" t="s">
        <v>216</v>
      </c>
      <c r="C38" s="76" t="s">
        <v>24</v>
      </c>
      <c r="D38" s="64">
        <f>[6]T1700!E32</f>
        <v>393</v>
      </c>
      <c r="E38" s="64">
        <f>[6]T1700!F32</f>
        <v>17</v>
      </c>
      <c r="F38" s="64">
        <f>[6]T1700!G32</f>
        <v>21</v>
      </c>
      <c r="G38" s="64">
        <f>[6]T1700!H32</f>
        <v>374</v>
      </c>
      <c r="H38" s="64">
        <f>[6]T1700!I32</f>
        <v>809</v>
      </c>
      <c r="I38" s="64">
        <f>[6]T1700!J32</f>
        <v>642</v>
      </c>
      <c r="J38" s="64">
        <f>[6]T1700!K32</f>
        <v>13</v>
      </c>
      <c r="K38" s="64">
        <f>[6]T1700!L32</f>
        <v>49</v>
      </c>
      <c r="L38" s="64">
        <f>[6]T1700!M32</f>
        <v>6</v>
      </c>
      <c r="M38" s="64">
        <f>[6]T1700!N32</f>
        <v>0</v>
      </c>
      <c r="N38" s="64">
        <f>[6]T1700!O32</f>
        <v>7</v>
      </c>
      <c r="O38" s="64">
        <f>[6]T1700!P32</f>
        <v>10</v>
      </c>
      <c r="P38" s="64">
        <f>[6]T1700!Q32</f>
        <v>315</v>
      </c>
      <c r="Q38" s="64">
        <f>[6]T1700!R32</f>
        <v>184</v>
      </c>
      <c r="R38" s="64">
        <f>[6]T1700!S32</f>
        <v>108</v>
      </c>
      <c r="S38" s="64">
        <f>[6]T1700!T32</f>
        <v>49</v>
      </c>
      <c r="T38" s="64">
        <f>[6]T1700!U32</f>
        <v>0</v>
      </c>
      <c r="U38" s="64">
        <f>[6]T1700!V32</f>
        <v>11</v>
      </c>
      <c r="V38" s="64">
        <f>[6]T1700!W32</f>
        <v>0</v>
      </c>
      <c r="W38" s="64">
        <f>[6]T1700!X32</f>
        <v>0</v>
      </c>
      <c r="X38" s="64">
        <f>[6]T1700!Y32</f>
        <v>0</v>
      </c>
      <c r="Y38" s="64">
        <f>[6]T1700!Z32</f>
        <v>185</v>
      </c>
      <c r="Z38" s="64">
        <f>[6]T1700!AA32</f>
        <v>336</v>
      </c>
      <c r="AA38" s="64">
        <f>[6]T1700!AB32</f>
        <v>114</v>
      </c>
      <c r="AB38" s="64">
        <f>[6]T1700!AC32</f>
        <v>297</v>
      </c>
      <c r="AC38" s="64">
        <f>[6]T1700!AD32</f>
        <v>56</v>
      </c>
      <c r="AD38" s="64">
        <f>[6]T1700!AE32</f>
        <v>1328</v>
      </c>
      <c r="AE38" s="64">
        <f>[6]T1700!AF32</f>
        <v>3428</v>
      </c>
      <c r="AF38" s="64">
        <f>[6]T1700!AG32</f>
        <v>9877</v>
      </c>
      <c r="AG38" s="64">
        <f>[6]T1700!AH32</f>
        <v>339</v>
      </c>
      <c r="AH38" s="64">
        <f>[6]T1700!AI32</f>
        <v>32</v>
      </c>
      <c r="AI38" s="64">
        <f>[6]T1700!AJ32</f>
        <v>23</v>
      </c>
      <c r="AJ38" s="64">
        <f>[6]T1700!AK32</f>
        <v>11</v>
      </c>
      <c r="AK38" s="64">
        <f>[6]T1700!AL32</f>
        <v>687</v>
      </c>
      <c r="AL38" s="64">
        <f>[6]T1700!AM32</f>
        <v>76</v>
      </c>
      <c r="AM38" s="64">
        <f>[6]T1700!AN32</f>
        <v>177</v>
      </c>
      <c r="AN38" s="64">
        <f>[6]T1700!AO32</f>
        <v>19</v>
      </c>
      <c r="AO38" s="64">
        <f>[6]T1700!AP32</f>
        <v>12</v>
      </c>
      <c r="AP38" s="64">
        <f>[6]T1700!AQ32</f>
        <v>1019</v>
      </c>
      <c r="AQ38" s="64">
        <f>[6]T1700!AR32</f>
        <v>0</v>
      </c>
      <c r="AR38" s="64">
        <f>[6]T1700!AS32</f>
        <v>60</v>
      </c>
      <c r="AS38" s="64">
        <f>[6]T1700!AT32</f>
        <v>45</v>
      </c>
      <c r="AT38" s="64">
        <f>[6]T1700!AU32</f>
        <v>0</v>
      </c>
      <c r="AU38" s="127">
        <f>[6]T1700!AV32+[6]T1700!AW32</f>
        <v>9</v>
      </c>
      <c r="AV38" s="64">
        <f>[6]T1700!AX32</f>
        <v>1245</v>
      </c>
      <c r="AW38" s="64">
        <f>[6]T1700!AY32</f>
        <v>882</v>
      </c>
      <c r="AX38" s="64">
        <f>[6]T1700!AZ32</f>
        <v>4</v>
      </c>
      <c r="AY38" s="64">
        <f>[6]T1700!BA32</f>
        <v>0</v>
      </c>
      <c r="AZ38" s="64">
        <f>[6]T1700!BB32</f>
        <v>0</v>
      </c>
      <c r="BA38" s="64">
        <f>[6]T1700!BC32</f>
        <v>177</v>
      </c>
      <c r="BB38" s="64">
        <f>[6]T1700!BD32</f>
        <v>0</v>
      </c>
      <c r="BC38" s="64">
        <f>[6]T1700!BE32</f>
        <v>2348</v>
      </c>
      <c r="BD38" s="64">
        <f>[6]T1700!BF32</f>
        <v>1139</v>
      </c>
      <c r="BE38" s="64">
        <f>[6]T1700!BG32</f>
        <v>448</v>
      </c>
      <c r="BF38" s="64">
        <f>[6]T1700!BH32</f>
        <v>142</v>
      </c>
      <c r="BG38" s="64">
        <f>[6]T1700!BI32</f>
        <v>604</v>
      </c>
      <c r="BH38" s="64">
        <f>[6]T1700!BJ32</f>
        <v>114</v>
      </c>
      <c r="BI38" s="64">
        <f>[6]T1700!BK32</f>
        <v>159</v>
      </c>
      <c r="BJ38" s="64">
        <f>[6]T1700!BL32</f>
        <v>0</v>
      </c>
      <c r="BK38" s="64">
        <f>[6]T1700!BM32</f>
        <v>0</v>
      </c>
      <c r="BL38" s="64">
        <f>[6]T1700!BN32</f>
        <v>0</v>
      </c>
      <c r="BM38" s="64">
        <f>[6]T1700!BO32</f>
        <v>110</v>
      </c>
      <c r="BN38" s="64">
        <f>[6]T1700!BP32</f>
        <v>0</v>
      </c>
      <c r="BO38" s="64">
        <f>[6]T1700!BQ32</f>
        <v>0</v>
      </c>
      <c r="BP38" s="66">
        <f t="shared" si="0"/>
        <v>28510</v>
      </c>
      <c r="BQ38" s="64">
        <f>[6]T1700!BS32</f>
        <v>20606</v>
      </c>
      <c r="BR38" s="64">
        <f>[6]T1700!BU32+[6]T1700!BT32</f>
        <v>2</v>
      </c>
      <c r="BS38" s="66">
        <f t="shared" si="1"/>
        <v>20608</v>
      </c>
      <c r="BT38" s="64">
        <f>[6]T1700!BW32</f>
        <v>549</v>
      </c>
      <c r="BU38" s="64">
        <f>[6]T1700!BY32</f>
        <v>179</v>
      </c>
      <c r="BV38" s="66">
        <f t="shared" si="2"/>
        <v>728</v>
      </c>
      <c r="BW38" s="64">
        <f>[6]T1700!CF32</f>
        <v>1064</v>
      </c>
      <c r="BX38" s="66">
        <f t="shared" si="3"/>
        <v>22400</v>
      </c>
      <c r="BY38" s="57">
        <f t="shared" si="4"/>
        <v>50910</v>
      </c>
      <c r="BZ38" s="73">
        <f>BY38-[6]T1700!CH32</f>
        <v>0</v>
      </c>
    </row>
    <row r="39" spans="1:80">
      <c r="A39" s="101" t="s">
        <v>25</v>
      </c>
      <c r="B39" s="75" t="s">
        <v>217</v>
      </c>
      <c r="C39" s="75" t="s">
        <v>26</v>
      </c>
      <c r="D39" s="64">
        <f>[6]T1700!E33</f>
        <v>2288</v>
      </c>
      <c r="E39" s="64">
        <f>[6]T1700!F33</f>
        <v>242</v>
      </c>
      <c r="F39" s="64">
        <f>[6]T1700!G33</f>
        <v>314</v>
      </c>
      <c r="G39" s="64">
        <f>[6]T1700!H33</f>
        <v>2915</v>
      </c>
      <c r="H39" s="64">
        <f>[6]T1700!I33</f>
        <v>12827</v>
      </c>
      <c r="I39" s="64">
        <f>[6]T1700!J33</f>
        <v>1622</v>
      </c>
      <c r="J39" s="64">
        <f>[6]T1700!K33</f>
        <v>496</v>
      </c>
      <c r="K39" s="64">
        <f>[6]T1700!L33</f>
        <v>403</v>
      </c>
      <c r="L39" s="64">
        <f>[6]T1700!M33</f>
        <v>255</v>
      </c>
      <c r="M39" s="64">
        <f>[6]T1700!N33</f>
        <v>29</v>
      </c>
      <c r="N39" s="64">
        <f>[6]T1700!O33</f>
        <v>129</v>
      </c>
      <c r="O39" s="64">
        <f>[6]T1700!P33</f>
        <v>187</v>
      </c>
      <c r="P39" s="64">
        <f>[6]T1700!Q33</f>
        <v>338</v>
      </c>
      <c r="Q39" s="64">
        <f>[6]T1700!R33</f>
        <v>4125</v>
      </c>
      <c r="R39" s="64">
        <f>[6]T1700!S33</f>
        <v>1592</v>
      </c>
      <c r="S39" s="64">
        <f>[6]T1700!T33</f>
        <v>1258</v>
      </c>
      <c r="T39" s="64">
        <f>[6]T1700!U33</f>
        <v>6</v>
      </c>
      <c r="U39" s="64">
        <f>[6]T1700!V33</f>
        <v>0</v>
      </c>
      <c r="V39" s="64">
        <f>[6]T1700!W33</f>
        <v>33</v>
      </c>
      <c r="W39" s="64">
        <f>[6]T1700!X33</f>
        <v>0</v>
      </c>
      <c r="X39" s="64">
        <f>[6]T1700!Y33</f>
        <v>0</v>
      </c>
      <c r="Y39" s="64">
        <f>[6]T1700!Z33</f>
        <v>921</v>
      </c>
      <c r="Z39" s="64">
        <f>[6]T1700!AA33</f>
        <v>51</v>
      </c>
      <c r="AA39" s="64">
        <f>[6]T1700!AB33</f>
        <v>580</v>
      </c>
      <c r="AB39" s="64">
        <f>[6]T1700!AC33</f>
        <v>104</v>
      </c>
      <c r="AC39" s="64">
        <f>[6]T1700!AD33</f>
        <v>749</v>
      </c>
      <c r="AD39" s="64">
        <f>[6]T1700!AE33</f>
        <v>13078</v>
      </c>
      <c r="AE39" s="64">
        <f>[6]T1700!AF33</f>
        <v>1293</v>
      </c>
      <c r="AF39" s="64">
        <f>[6]T1700!AG33</f>
        <v>3077</v>
      </c>
      <c r="AG39" s="64">
        <f>[6]T1700!AH33</f>
        <v>1643</v>
      </c>
      <c r="AH39" s="64">
        <f>[6]T1700!AI33</f>
        <v>525</v>
      </c>
      <c r="AI39" s="64">
        <f>[6]T1700!AJ33</f>
        <v>248</v>
      </c>
      <c r="AJ39" s="64">
        <f>[6]T1700!AK33</f>
        <v>23</v>
      </c>
      <c r="AK39" s="64">
        <f>[6]T1700!AL33</f>
        <v>186</v>
      </c>
      <c r="AL39" s="64">
        <f>[6]T1700!AM33</f>
        <v>64</v>
      </c>
      <c r="AM39" s="64">
        <f>[6]T1700!AN33</f>
        <v>2809</v>
      </c>
      <c r="AN39" s="64">
        <f>[6]T1700!AO33</f>
        <v>98</v>
      </c>
      <c r="AO39" s="64">
        <f>[6]T1700!AP33</f>
        <v>156</v>
      </c>
      <c r="AP39" s="64">
        <f>[6]T1700!AQ33</f>
        <v>2540</v>
      </c>
      <c r="AQ39" s="64">
        <f>[6]T1700!AR33</f>
        <v>94</v>
      </c>
      <c r="AR39" s="64">
        <f>[6]T1700!AS33</f>
        <v>94</v>
      </c>
      <c r="AS39" s="64">
        <f>[6]T1700!AT33</f>
        <v>65</v>
      </c>
      <c r="AT39" s="64">
        <f>[6]T1700!AU33</f>
        <v>0</v>
      </c>
      <c r="AU39" s="127">
        <f>[6]T1700!AV33+[6]T1700!AW33</f>
        <v>192</v>
      </c>
      <c r="AV39" s="64">
        <f>[6]T1700!AX33</f>
        <v>707</v>
      </c>
      <c r="AW39" s="64">
        <f>[6]T1700!AY33</f>
        <v>822</v>
      </c>
      <c r="AX39" s="64">
        <f>[6]T1700!AZ33</f>
        <v>16</v>
      </c>
      <c r="AY39" s="64">
        <f>[6]T1700!BA33</f>
        <v>277</v>
      </c>
      <c r="AZ39" s="64">
        <f>[6]T1700!BB33</f>
        <v>143</v>
      </c>
      <c r="BA39" s="64">
        <f>[6]T1700!BC33</f>
        <v>163</v>
      </c>
      <c r="BB39" s="64">
        <f>[6]T1700!BD33</f>
        <v>6</v>
      </c>
      <c r="BC39" s="64">
        <f>[6]T1700!BE33</f>
        <v>153</v>
      </c>
      <c r="BD39" s="64">
        <f>[6]T1700!BF33</f>
        <v>685</v>
      </c>
      <c r="BE39" s="64">
        <f>[6]T1700!BG33</f>
        <v>296</v>
      </c>
      <c r="BF39" s="64">
        <f>[6]T1700!BH33</f>
        <v>122</v>
      </c>
      <c r="BG39" s="64">
        <f>[6]T1700!BI33</f>
        <v>1244</v>
      </c>
      <c r="BH39" s="64">
        <f>[6]T1700!BJ33</f>
        <v>28</v>
      </c>
      <c r="BI39" s="64">
        <f>[6]T1700!BK33</f>
        <v>6</v>
      </c>
      <c r="BJ39" s="64">
        <f>[6]T1700!BL33</f>
        <v>0</v>
      </c>
      <c r="BK39" s="64">
        <f>[6]T1700!BM33</f>
        <v>3</v>
      </c>
      <c r="BL39" s="64">
        <f>[6]T1700!BN33</f>
        <v>239</v>
      </c>
      <c r="BM39" s="64">
        <f>[6]T1700!BO33</f>
        <v>170</v>
      </c>
      <c r="BN39" s="64">
        <f>[6]T1700!BP33</f>
        <v>2</v>
      </c>
      <c r="BO39" s="64">
        <f>[6]T1700!BQ33</f>
        <v>0</v>
      </c>
      <c r="BP39" s="66">
        <f t="shared" si="0"/>
        <v>62731</v>
      </c>
      <c r="BQ39" s="64">
        <f>[6]T1700!BS33</f>
        <v>75934</v>
      </c>
      <c r="BR39" s="64">
        <f>[6]T1700!BU33+[6]T1700!BT33</f>
        <v>27</v>
      </c>
      <c r="BS39" s="66">
        <f t="shared" si="1"/>
        <v>75961</v>
      </c>
      <c r="BT39" s="64">
        <f>[6]T1700!BW33</f>
        <v>7960</v>
      </c>
      <c r="BU39" s="64">
        <f>[6]T1700!BY33</f>
        <v>2603</v>
      </c>
      <c r="BV39" s="66">
        <f t="shared" si="2"/>
        <v>10563</v>
      </c>
      <c r="BW39" s="64">
        <f>[6]T1700!CF33</f>
        <v>1496</v>
      </c>
      <c r="BX39" s="66">
        <f t="shared" si="3"/>
        <v>88020</v>
      </c>
      <c r="BY39" s="57">
        <f t="shared" si="4"/>
        <v>150751</v>
      </c>
      <c r="BZ39" s="73">
        <f>BY39-[6]T1700!CH33</f>
        <v>0</v>
      </c>
    </row>
    <row r="40" spans="1:80">
      <c r="A40" s="101" t="s">
        <v>27</v>
      </c>
      <c r="B40" s="75" t="s">
        <v>218</v>
      </c>
      <c r="C40" s="75" t="s">
        <v>28</v>
      </c>
      <c r="D40" s="64">
        <f>[6]T1700!E34</f>
        <v>931</v>
      </c>
      <c r="E40" s="64">
        <f>[6]T1700!F34</f>
        <v>117</v>
      </c>
      <c r="F40" s="64">
        <f>[6]T1700!G34</f>
        <v>151</v>
      </c>
      <c r="G40" s="64">
        <f>[6]T1700!H34</f>
        <v>1472</v>
      </c>
      <c r="H40" s="64">
        <f>[6]T1700!I34</f>
        <v>6448</v>
      </c>
      <c r="I40" s="64">
        <f>[6]T1700!J34</f>
        <v>843</v>
      </c>
      <c r="J40" s="64">
        <f>[6]T1700!K34</f>
        <v>240</v>
      </c>
      <c r="K40" s="64">
        <f>[6]T1700!L34</f>
        <v>216</v>
      </c>
      <c r="L40" s="64">
        <f>[6]T1700!M34</f>
        <v>119</v>
      </c>
      <c r="M40" s="64">
        <f>[6]T1700!N34</f>
        <v>14</v>
      </c>
      <c r="N40" s="64">
        <f>[6]T1700!O34</f>
        <v>63</v>
      </c>
      <c r="O40" s="64">
        <f>[6]T1700!P34</f>
        <v>91</v>
      </c>
      <c r="P40" s="64">
        <f>[6]T1700!Q34</f>
        <v>182</v>
      </c>
      <c r="Q40" s="64">
        <f>[6]T1700!R34</f>
        <v>1991</v>
      </c>
      <c r="R40" s="64">
        <f>[6]T1700!S34</f>
        <v>764</v>
      </c>
      <c r="S40" s="64">
        <f>[6]T1700!T34</f>
        <v>608</v>
      </c>
      <c r="T40" s="64">
        <f>[6]T1700!U34</f>
        <v>2</v>
      </c>
      <c r="U40" s="64">
        <f>[6]T1700!V34</f>
        <v>35</v>
      </c>
      <c r="V40" s="64">
        <f>[6]T1700!W34</f>
        <v>16</v>
      </c>
      <c r="W40" s="64">
        <f>[6]T1700!X34</f>
        <v>0</v>
      </c>
      <c r="X40" s="64">
        <f>[6]T1700!Y34</f>
        <v>0</v>
      </c>
      <c r="Y40" s="64">
        <f>[6]T1700!Z34</f>
        <v>446</v>
      </c>
      <c r="Z40" s="64">
        <f>[6]T1700!AA34</f>
        <v>28</v>
      </c>
      <c r="AA40" s="64">
        <f>[6]T1700!AB34</f>
        <v>284</v>
      </c>
      <c r="AB40" s="64">
        <f>[6]T1700!AC34</f>
        <v>65</v>
      </c>
      <c r="AC40" s="64">
        <f>[6]T1700!AD34</f>
        <v>358</v>
      </c>
      <c r="AD40" s="64">
        <f>[6]T1700!AE34</f>
        <v>6682</v>
      </c>
      <c r="AE40" s="64">
        <f>[6]T1700!AF34</f>
        <v>828</v>
      </c>
      <c r="AF40" s="64">
        <f>[6]T1700!AG34</f>
        <v>1645</v>
      </c>
      <c r="AG40" s="64">
        <f>[6]T1700!AH34</f>
        <v>800</v>
      </c>
      <c r="AH40" s="64">
        <f>[6]T1700!AI34</f>
        <v>283</v>
      </c>
      <c r="AI40" s="64">
        <f>[6]T1700!AJ34</f>
        <v>119</v>
      </c>
      <c r="AJ40" s="64">
        <f>[6]T1700!AK34</f>
        <v>11</v>
      </c>
      <c r="AK40" s="64">
        <f>[6]T1700!AL34</f>
        <v>191</v>
      </c>
      <c r="AL40" s="64">
        <f>[6]T1700!AM34</f>
        <v>57</v>
      </c>
      <c r="AM40" s="64">
        <f>[6]T1700!AN34</f>
        <v>1359</v>
      </c>
      <c r="AN40" s="64">
        <f>[6]T1700!AO34</f>
        <v>49</v>
      </c>
      <c r="AO40" s="64">
        <f>[6]T1700!AP34</f>
        <v>122</v>
      </c>
      <c r="AP40" s="64">
        <f>[6]T1700!AQ34</f>
        <v>1327</v>
      </c>
      <c r="AQ40" s="64">
        <f>[6]T1700!AR34</f>
        <v>71</v>
      </c>
      <c r="AR40" s="64">
        <f>[6]T1700!AS34</f>
        <v>159</v>
      </c>
      <c r="AS40" s="64">
        <f>[6]T1700!AT34</f>
        <v>74</v>
      </c>
      <c r="AT40" s="64">
        <f>[6]T1700!AU34</f>
        <v>0</v>
      </c>
      <c r="AU40" s="127">
        <f>[6]T1700!AV34+[6]T1700!AW34</f>
        <v>102</v>
      </c>
      <c r="AV40" s="64">
        <f>[6]T1700!AX34</f>
        <v>352</v>
      </c>
      <c r="AW40" s="64">
        <f>[6]T1700!AY34</f>
        <v>429</v>
      </c>
      <c r="AX40" s="64">
        <f>[6]T1700!AZ34</f>
        <v>10</v>
      </c>
      <c r="AY40" s="64">
        <f>[6]T1700!BA34</f>
        <v>143</v>
      </c>
      <c r="AZ40" s="64">
        <f>[6]T1700!BB34</f>
        <v>69</v>
      </c>
      <c r="BA40" s="64">
        <f>[6]T1700!BC34</f>
        <v>79</v>
      </c>
      <c r="BB40" s="64">
        <f>[6]T1700!BD34</f>
        <v>3</v>
      </c>
      <c r="BC40" s="64">
        <f>[6]T1700!BE34</f>
        <v>288</v>
      </c>
      <c r="BD40" s="64">
        <f>[6]T1700!BF34</f>
        <v>492</v>
      </c>
      <c r="BE40" s="64">
        <f>[6]T1700!BG34</f>
        <v>872</v>
      </c>
      <c r="BF40" s="64">
        <f>[6]T1700!BH34</f>
        <v>275</v>
      </c>
      <c r="BG40" s="64">
        <f>[6]T1700!BI34</f>
        <v>1092</v>
      </c>
      <c r="BH40" s="64">
        <f>[6]T1700!BJ34</f>
        <v>125</v>
      </c>
      <c r="BI40" s="64">
        <f>[6]T1700!BK34</f>
        <v>43</v>
      </c>
      <c r="BJ40" s="64">
        <f>[6]T1700!BL34</f>
        <v>35</v>
      </c>
      <c r="BK40" s="64">
        <f>[6]T1700!BM34</f>
        <v>102</v>
      </c>
      <c r="BL40" s="64">
        <f>[6]T1700!BN34</f>
        <v>112</v>
      </c>
      <c r="BM40" s="64">
        <f>[6]T1700!BO34</f>
        <v>83</v>
      </c>
      <c r="BN40" s="64">
        <f>[6]T1700!BP34</f>
        <v>1</v>
      </c>
      <c r="BO40" s="64">
        <f>[6]T1700!BQ34</f>
        <v>0</v>
      </c>
      <c r="BP40" s="66">
        <f t="shared" si="0"/>
        <v>33968</v>
      </c>
      <c r="BQ40" s="64">
        <f>[6]T1700!BS34</f>
        <v>36466</v>
      </c>
      <c r="BR40" s="64">
        <f>[6]T1700!BU34+[6]T1700!BT34</f>
        <v>13</v>
      </c>
      <c r="BS40" s="66">
        <f t="shared" si="1"/>
        <v>36479</v>
      </c>
      <c r="BT40" s="64">
        <f>[6]T1700!BW34</f>
        <v>3823</v>
      </c>
      <c r="BU40" s="64">
        <f>[6]T1700!BY34</f>
        <v>1250</v>
      </c>
      <c r="BV40" s="66">
        <f t="shared" si="2"/>
        <v>5073</v>
      </c>
      <c r="BW40" s="64">
        <f>[6]T1700!CF34</f>
        <v>16249</v>
      </c>
      <c r="BX40" s="66">
        <f t="shared" si="3"/>
        <v>57801</v>
      </c>
      <c r="BY40" s="57">
        <f t="shared" si="4"/>
        <v>91769</v>
      </c>
      <c r="BZ40" s="73">
        <f>BY40-[6]T1700!CH34</f>
        <v>0</v>
      </c>
    </row>
    <row r="41" spans="1:80">
      <c r="A41" s="101" t="s">
        <v>29</v>
      </c>
      <c r="B41" s="75" t="s">
        <v>219</v>
      </c>
      <c r="C41" s="75" t="s">
        <v>30</v>
      </c>
      <c r="D41" s="64">
        <f>[6]T1700!E35</f>
        <v>1388</v>
      </c>
      <c r="E41" s="64">
        <f>[6]T1700!F35</f>
        <v>119</v>
      </c>
      <c r="F41" s="64">
        <f>[6]T1700!G35</f>
        <v>125</v>
      </c>
      <c r="G41" s="64">
        <f>[6]T1700!H35</f>
        <v>1685</v>
      </c>
      <c r="H41" s="64">
        <f>[6]T1700!I35</f>
        <v>3913</v>
      </c>
      <c r="I41" s="64">
        <f>[6]T1700!J35</f>
        <v>995</v>
      </c>
      <c r="J41" s="64">
        <f>[6]T1700!K35</f>
        <v>152</v>
      </c>
      <c r="K41" s="64">
        <f>[6]T1700!L35</f>
        <v>152</v>
      </c>
      <c r="L41" s="64">
        <f>[6]T1700!M35</f>
        <v>75</v>
      </c>
      <c r="M41" s="64">
        <f>[6]T1700!N35</f>
        <v>1</v>
      </c>
      <c r="N41" s="64">
        <f>[6]T1700!O35</f>
        <v>115</v>
      </c>
      <c r="O41" s="64">
        <f>[6]T1700!P35</f>
        <v>57</v>
      </c>
      <c r="P41" s="64">
        <f>[6]T1700!Q35</f>
        <v>191</v>
      </c>
      <c r="Q41" s="64">
        <f>[6]T1700!R35</f>
        <v>1322</v>
      </c>
      <c r="R41" s="64">
        <f>[6]T1700!S35</f>
        <v>491</v>
      </c>
      <c r="S41" s="64">
        <f>[6]T1700!T35</f>
        <v>363</v>
      </c>
      <c r="T41" s="64">
        <f>[6]T1700!U35</f>
        <v>1</v>
      </c>
      <c r="U41" s="64">
        <f>[6]T1700!V35</f>
        <v>101</v>
      </c>
      <c r="V41" s="64">
        <f>[6]T1700!W35</f>
        <v>10</v>
      </c>
      <c r="W41" s="64">
        <f>[6]T1700!X35</f>
        <v>0</v>
      </c>
      <c r="X41" s="64">
        <f>[6]T1700!Y35</f>
        <v>0</v>
      </c>
      <c r="Y41" s="64">
        <f>[6]T1700!Z35</f>
        <v>293</v>
      </c>
      <c r="Z41" s="64">
        <f>[6]T1700!AA35</f>
        <v>21</v>
      </c>
      <c r="AA41" s="64">
        <f>[6]T1700!AB35</f>
        <v>232</v>
      </c>
      <c r="AB41" s="64">
        <f>[6]T1700!AC35</f>
        <v>66</v>
      </c>
      <c r="AC41" s="64">
        <f>[6]T1700!AD35</f>
        <v>261</v>
      </c>
      <c r="AD41" s="64">
        <f>[6]T1700!AE35</f>
        <v>4858</v>
      </c>
      <c r="AE41" s="64">
        <f>[6]T1700!AF35</f>
        <v>737</v>
      </c>
      <c r="AF41" s="64">
        <f>[6]T1700!AG35</f>
        <v>4996</v>
      </c>
      <c r="AG41" s="64">
        <f>[6]T1700!AH35</f>
        <v>490</v>
      </c>
      <c r="AH41" s="64">
        <f>[6]T1700!AI35</f>
        <v>190</v>
      </c>
      <c r="AI41" s="64">
        <f>[6]T1700!AJ35</f>
        <v>77</v>
      </c>
      <c r="AJ41" s="64">
        <f>[6]T1700!AK35</f>
        <v>0</v>
      </c>
      <c r="AK41" s="64">
        <f>[6]T1700!AL35</f>
        <v>313</v>
      </c>
      <c r="AL41" s="64">
        <f>[6]T1700!AM35</f>
        <v>78</v>
      </c>
      <c r="AM41" s="64">
        <f>[6]T1700!AN35</f>
        <v>867</v>
      </c>
      <c r="AN41" s="64">
        <f>[6]T1700!AO35</f>
        <v>40</v>
      </c>
      <c r="AO41" s="64">
        <f>[6]T1700!AP35</f>
        <v>94</v>
      </c>
      <c r="AP41" s="64">
        <f>[6]T1700!AQ35</f>
        <v>933</v>
      </c>
      <c r="AQ41" s="64">
        <f>[6]T1700!AR35</f>
        <v>40</v>
      </c>
      <c r="AR41" s="64">
        <f>[6]T1700!AS35</f>
        <v>70</v>
      </c>
      <c r="AS41" s="64">
        <f>[6]T1700!AT35</f>
        <v>50</v>
      </c>
      <c r="AT41" s="64">
        <f>[6]T1700!AU35</f>
        <v>0</v>
      </c>
      <c r="AU41" s="127">
        <f>[6]T1700!AV35+[6]T1700!AW35</f>
        <v>168</v>
      </c>
      <c r="AV41" s="64">
        <f>[6]T1700!AX35</f>
        <v>234</v>
      </c>
      <c r="AW41" s="64">
        <f>[6]T1700!AY35</f>
        <v>425</v>
      </c>
      <c r="AX41" s="64">
        <f>[6]T1700!AZ35</f>
        <v>8</v>
      </c>
      <c r="AY41" s="64">
        <f>[6]T1700!BA35</f>
        <v>69</v>
      </c>
      <c r="AZ41" s="64">
        <f>[6]T1700!BB35</f>
        <v>47</v>
      </c>
      <c r="BA41" s="64">
        <f>[6]T1700!BC35</f>
        <v>50</v>
      </c>
      <c r="BB41" s="64">
        <f>[6]T1700!BD35</f>
        <v>8</v>
      </c>
      <c r="BC41" s="64">
        <f>[6]T1700!BE35</f>
        <v>312</v>
      </c>
      <c r="BD41" s="64">
        <f>[6]T1700!BF35</f>
        <v>1114</v>
      </c>
      <c r="BE41" s="64">
        <f>[6]T1700!BG35</f>
        <v>741</v>
      </c>
      <c r="BF41" s="64">
        <f>[6]T1700!BH35</f>
        <v>326</v>
      </c>
      <c r="BG41" s="64">
        <f>[6]T1700!BI35</f>
        <v>591</v>
      </c>
      <c r="BH41" s="64">
        <f>[6]T1700!BJ35</f>
        <v>60</v>
      </c>
      <c r="BI41" s="64">
        <f>[6]T1700!BK35</f>
        <v>25</v>
      </c>
      <c r="BJ41" s="64">
        <f>[6]T1700!BL35</f>
        <v>11</v>
      </c>
      <c r="BK41" s="64">
        <f>[6]T1700!BM35</f>
        <v>38</v>
      </c>
      <c r="BL41" s="64">
        <f>[6]T1700!BN35</f>
        <v>62</v>
      </c>
      <c r="BM41" s="64">
        <f>[6]T1700!BO35</f>
        <v>54</v>
      </c>
      <c r="BN41" s="64">
        <f>[6]T1700!BP35</f>
        <v>1</v>
      </c>
      <c r="BO41" s="64">
        <f>[6]T1700!BQ35</f>
        <v>0</v>
      </c>
      <c r="BP41" s="66">
        <f t="shared" si="0"/>
        <v>30306</v>
      </c>
      <c r="BQ41" s="64">
        <f>[6]T1700!BS35</f>
        <v>37285</v>
      </c>
      <c r="BR41" s="64">
        <f>[6]T1700!BU35+[6]T1700!BT35</f>
        <v>8</v>
      </c>
      <c r="BS41" s="66">
        <f t="shared" si="1"/>
        <v>37293</v>
      </c>
      <c r="BT41" s="64">
        <f>[6]T1700!BW35</f>
        <v>2420</v>
      </c>
      <c r="BU41" s="64">
        <f>[6]T1700!BY35</f>
        <v>791</v>
      </c>
      <c r="BV41" s="66">
        <f t="shared" si="2"/>
        <v>3211</v>
      </c>
      <c r="BW41" s="64">
        <f>[6]T1700!CF35</f>
        <v>13283</v>
      </c>
      <c r="BX41" s="66">
        <f t="shared" si="3"/>
        <v>53787</v>
      </c>
      <c r="BY41" s="57">
        <f t="shared" si="4"/>
        <v>84093</v>
      </c>
      <c r="BZ41" s="73">
        <f>BY41-[6]T1700!CH35</f>
        <v>0</v>
      </c>
      <c r="CB41" s="73"/>
    </row>
    <row r="42" spans="1:80">
      <c r="A42" s="101" t="s">
        <v>116</v>
      </c>
      <c r="B42" s="75" t="s">
        <v>220</v>
      </c>
      <c r="C42" s="75" t="s">
        <v>163</v>
      </c>
      <c r="D42" s="64">
        <f>[6]T1700!E36</f>
        <v>59</v>
      </c>
      <c r="E42" s="64">
        <f>[6]T1700!F36</f>
        <v>6</v>
      </c>
      <c r="F42" s="64">
        <f>[6]T1700!G36</f>
        <v>8</v>
      </c>
      <c r="G42" s="64">
        <f>[6]T1700!H36</f>
        <v>136</v>
      </c>
      <c r="H42" s="64">
        <f>[6]T1700!I36</f>
        <v>308</v>
      </c>
      <c r="I42" s="64">
        <f>[6]T1700!J36</f>
        <v>670</v>
      </c>
      <c r="J42" s="64">
        <f>[6]T1700!K36</f>
        <v>10</v>
      </c>
      <c r="K42" s="64">
        <f>[6]T1700!L36</f>
        <v>87</v>
      </c>
      <c r="L42" s="64">
        <f>[6]T1700!M36</f>
        <v>0</v>
      </c>
      <c r="M42" s="64">
        <f>[6]T1700!N36</f>
        <v>0</v>
      </c>
      <c r="N42" s="64">
        <f>[6]T1700!O36</f>
        <v>4</v>
      </c>
      <c r="O42" s="64">
        <f>[6]T1700!P36</f>
        <v>5</v>
      </c>
      <c r="P42" s="64">
        <f>[6]T1700!Q36</f>
        <v>4</v>
      </c>
      <c r="Q42" s="64">
        <f>[6]T1700!R36</f>
        <v>86</v>
      </c>
      <c r="R42" s="64">
        <f>[6]T1700!S36</f>
        <v>38</v>
      </c>
      <c r="S42" s="64">
        <f>[6]T1700!T36</f>
        <v>36</v>
      </c>
      <c r="T42" s="64">
        <f>[6]T1700!U36</f>
        <v>0</v>
      </c>
      <c r="U42" s="64">
        <f>[6]T1700!V36</f>
        <v>0</v>
      </c>
      <c r="V42" s="64">
        <f>[6]T1700!W36</f>
        <v>1</v>
      </c>
      <c r="W42" s="64">
        <f>[6]T1700!X36</f>
        <v>0</v>
      </c>
      <c r="X42" s="64">
        <f>[6]T1700!Y36</f>
        <v>0</v>
      </c>
      <c r="Y42" s="64">
        <f>[6]T1700!Z36</f>
        <v>25</v>
      </c>
      <c r="Z42" s="64">
        <f>[6]T1700!AA36</f>
        <v>1</v>
      </c>
      <c r="AA42" s="64">
        <f>[6]T1700!AB36</f>
        <v>15</v>
      </c>
      <c r="AB42" s="64">
        <f>[6]T1700!AC36</f>
        <v>2</v>
      </c>
      <c r="AC42" s="64">
        <f>[6]T1700!AD36</f>
        <v>20</v>
      </c>
      <c r="AD42" s="64">
        <f>[6]T1700!AE36</f>
        <v>510</v>
      </c>
      <c r="AE42" s="64">
        <f>[6]T1700!AF36</f>
        <v>117</v>
      </c>
      <c r="AF42" s="64">
        <f>[6]T1700!AG36</f>
        <v>1088</v>
      </c>
      <c r="AG42" s="64">
        <f>[6]T1700!AH36</f>
        <v>0</v>
      </c>
      <c r="AH42" s="64">
        <f>[6]T1700!AI36</f>
        <v>241</v>
      </c>
      <c r="AI42" s="64">
        <f>[6]T1700!AJ36</f>
        <v>267</v>
      </c>
      <c r="AJ42" s="64">
        <f>[6]T1700!AK36</f>
        <v>0</v>
      </c>
      <c r="AK42" s="64">
        <f>[6]T1700!AL36</f>
        <v>82</v>
      </c>
      <c r="AL42" s="64">
        <f>[6]T1700!AM36</f>
        <v>10</v>
      </c>
      <c r="AM42" s="64">
        <f>[6]T1700!AN36</f>
        <v>102</v>
      </c>
      <c r="AN42" s="64">
        <f>[6]T1700!AO36</f>
        <v>2</v>
      </c>
      <c r="AO42" s="64">
        <f>[6]T1700!AP36</f>
        <v>5</v>
      </c>
      <c r="AP42" s="64">
        <f>[6]T1700!AQ36</f>
        <v>77</v>
      </c>
      <c r="AQ42" s="64">
        <f>[6]T1700!AR36</f>
        <v>0</v>
      </c>
      <c r="AR42" s="64">
        <f>[6]T1700!AS36</f>
        <v>4</v>
      </c>
      <c r="AS42" s="64">
        <f>[6]T1700!AT36</f>
        <v>2</v>
      </c>
      <c r="AT42" s="64">
        <f>[6]T1700!AU36</f>
        <v>0</v>
      </c>
      <c r="AU42" s="127">
        <f>[6]T1700!AV36+[6]T1700!AW36</f>
        <v>0</v>
      </c>
      <c r="AV42" s="64">
        <f>[6]T1700!AX36</f>
        <v>18</v>
      </c>
      <c r="AW42" s="64">
        <f>[6]T1700!AY36</f>
        <v>19</v>
      </c>
      <c r="AX42" s="64">
        <f>[6]T1700!AZ36</f>
        <v>0</v>
      </c>
      <c r="AY42" s="64">
        <f>[6]T1700!BA36</f>
        <v>0</v>
      </c>
      <c r="AZ42" s="64">
        <f>[6]T1700!BB36</f>
        <v>3</v>
      </c>
      <c r="BA42" s="64">
        <f>[6]T1700!BC36</f>
        <v>4</v>
      </c>
      <c r="BB42" s="64">
        <f>[6]T1700!BD36</f>
        <v>0</v>
      </c>
      <c r="BC42" s="64">
        <f>[6]T1700!BE36</f>
        <v>171</v>
      </c>
      <c r="BD42" s="64">
        <f>[6]T1700!BF36</f>
        <v>153</v>
      </c>
      <c r="BE42" s="64">
        <f>[6]T1700!BG36</f>
        <v>24</v>
      </c>
      <c r="BF42" s="64">
        <f>[6]T1700!BH36</f>
        <v>9</v>
      </c>
      <c r="BG42" s="64">
        <f>[6]T1700!BI36</f>
        <v>38</v>
      </c>
      <c r="BH42" s="64">
        <f>[6]T1700!BJ36</f>
        <v>0</v>
      </c>
      <c r="BI42" s="64">
        <f>[6]T1700!BK36</f>
        <v>1</v>
      </c>
      <c r="BJ42" s="64">
        <f>[6]T1700!BL36</f>
        <v>9</v>
      </c>
      <c r="BK42" s="64">
        <f>[6]T1700!BM36</f>
        <v>3</v>
      </c>
      <c r="BL42" s="64">
        <f>[6]T1700!BN36</f>
        <v>3</v>
      </c>
      <c r="BM42" s="64">
        <f>[6]T1700!BO36</f>
        <v>4</v>
      </c>
      <c r="BN42" s="64">
        <f>[6]T1700!BP36</f>
        <v>0</v>
      </c>
      <c r="BO42" s="64">
        <f>[6]T1700!BQ36</f>
        <v>0</v>
      </c>
      <c r="BP42" s="66">
        <f t="shared" si="0"/>
        <v>4487</v>
      </c>
      <c r="BQ42" s="64">
        <f>[6]T1700!BS36</f>
        <v>8330</v>
      </c>
      <c r="BR42" s="64">
        <f>[6]T1700!BU36+[6]T1700!BT36</f>
        <v>1</v>
      </c>
      <c r="BS42" s="66">
        <f t="shared" si="1"/>
        <v>8331</v>
      </c>
      <c r="BT42" s="64">
        <f>[6]T1700!BW36</f>
        <v>196</v>
      </c>
      <c r="BU42" s="64">
        <f>[6]T1700!BY36</f>
        <v>64</v>
      </c>
      <c r="BV42" s="66">
        <f t="shared" si="2"/>
        <v>260</v>
      </c>
      <c r="BW42" s="64">
        <f>[6]T1700!CF36</f>
        <v>13525</v>
      </c>
      <c r="BX42" s="66">
        <f t="shared" si="3"/>
        <v>22116</v>
      </c>
      <c r="BY42" s="57">
        <f t="shared" si="4"/>
        <v>26603</v>
      </c>
      <c r="BZ42" s="73">
        <f>BY42-[6]T1700!CH36</f>
        <v>0</v>
      </c>
      <c r="CB42" s="73"/>
    </row>
    <row r="43" spans="1:80">
      <c r="A43" s="101" t="s">
        <v>117</v>
      </c>
      <c r="B43" s="75" t="s">
        <v>221</v>
      </c>
      <c r="C43" s="74" t="s">
        <v>164</v>
      </c>
      <c r="D43" s="64">
        <f>[6]T1700!E37</f>
        <v>2</v>
      </c>
      <c r="E43" s="64">
        <f>[6]T1700!F37</f>
        <v>0</v>
      </c>
      <c r="F43" s="64">
        <f>[6]T1700!G37</f>
        <v>0</v>
      </c>
      <c r="G43" s="64">
        <f>[6]T1700!H37</f>
        <v>5</v>
      </c>
      <c r="H43" s="64">
        <f>[6]T1700!I37</f>
        <v>15</v>
      </c>
      <c r="I43" s="64">
        <f>[6]T1700!J37</f>
        <v>2</v>
      </c>
      <c r="J43" s="64">
        <f>[6]T1700!K37</f>
        <v>0</v>
      </c>
      <c r="K43" s="64">
        <f>[6]T1700!L37</f>
        <v>0</v>
      </c>
      <c r="L43" s="64">
        <f>[6]T1700!M37</f>
        <v>0</v>
      </c>
      <c r="M43" s="64">
        <f>[6]T1700!N37</f>
        <v>0</v>
      </c>
      <c r="N43" s="64">
        <f>[6]T1700!O37</f>
        <v>1</v>
      </c>
      <c r="O43" s="64">
        <f>[6]T1700!P37</f>
        <v>0</v>
      </c>
      <c r="P43" s="64">
        <f>[6]T1700!Q37</f>
        <v>0</v>
      </c>
      <c r="Q43" s="64">
        <f>[6]T1700!R37</f>
        <v>4</v>
      </c>
      <c r="R43" s="64">
        <f>[6]T1700!S37</f>
        <v>2</v>
      </c>
      <c r="S43" s="64">
        <f>[6]T1700!T37</f>
        <v>2</v>
      </c>
      <c r="T43" s="64">
        <f>[6]T1700!U37</f>
        <v>0</v>
      </c>
      <c r="U43" s="64">
        <f>[6]T1700!V37</f>
        <v>0</v>
      </c>
      <c r="V43" s="64">
        <f>[6]T1700!W37</f>
        <v>0</v>
      </c>
      <c r="W43" s="64">
        <f>[6]T1700!X37</f>
        <v>0</v>
      </c>
      <c r="X43" s="64">
        <f>[6]T1700!Y37</f>
        <v>0</v>
      </c>
      <c r="Y43" s="64">
        <f>[6]T1700!Z37</f>
        <v>1</v>
      </c>
      <c r="Z43" s="64">
        <f>[6]T1700!AA37</f>
        <v>0</v>
      </c>
      <c r="AA43" s="64">
        <f>[6]T1700!AB37</f>
        <v>1</v>
      </c>
      <c r="AB43" s="64">
        <f>[6]T1700!AC37</f>
        <v>0</v>
      </c>
      <c r="AC43" s="64">
        <f>[6]T1700!AD37</f>
        <v>1</v>
      </c>
      <c r="AD43" s="64">
        <f>[6]T1700!AE37</f>
        <v>0</v>
      </c>
      <c r="AE43" s="64">
        <f>[6]T1700!AF37</f>
        <v>10</v>
      </c>
      <c r="AF43" s="64">
        <f>[6]T1700!AG37</f>
        <v>42</v>
      </c>
      <c r="AG43" s="64">
        <f>[6]T1700!AH37</f>
        <v>56</v>
      </c>
      <c r="AH43" s="64">
        <f>[6]T1700!AI37</f>
        <v>8</v>
      </c>
      <c r="AI43" s="64">
        <f>[6]T1700!AJ37</f>
        <v>0</v>
      </c>
      <c r="AJ43" s="64">
        <f>[6]T1700!AK37</f>
        <v>1</v>
      </c>
      <c r="AK43" s="64">
        <f>[6]T1700!AL37</f>
        <v>0</v>
      </c>
      <c r="AL43" s="64">
        <f>[6]T1700!AM37</f>
        <v>14</v>
      </c>
      <c r="AM43" s="64">
        <f>[6]T1700!AN37</f>
        <v>2</v>
      </c>
      <c r="AN43" s="64">
        <f>[6]T1700!AO37</f>
        <v>0</v>
      </c>
      <c r="AO43" s="64">
        <f>[6]T1700!AP37</f>
        <v>13</v>
      </c>
      <c r="AP43" s="64">
        <f>[6]T1700!AQ37</f>
        <v>3</v>
      </c>
      <c r="AQ43" s="64">
        <f>[6]T1700!AR37</f>
        <v>0</v>
      </c>
      <c r="AR43" s="64">
        <f>[6]T1700!AS37</f>
        <v>2</v>
      </c>
      <c r="AS43" s="64">
        <f>[6]T1700!AT37</f>
        <v>0</v>
      </c>
      <c r="AT43" s="64">
        <f>[6]T1700!AU37</f>
        <v>0</v>
      </c>
      <c r="AU43" s="127">
        <f>[6]T1700!AV37+[6]T1700!AW37</f>
        <v>0</v>
      </c>
      <c r="AV43" s="64">
        <f>[6]T1700!AX37</f>
        <v>0</v>
      </c>
      <c r="AW43" s="64">
        <f>[6]T1700!AY37</f>
        <v>556</v>
      </c>
      <c r="AX43" s="64">
        <f>[6]T1700!AZ37</f>
        <v>0</v>
      </c>
      <c r="AY43" s="64">
        <f>[6]T1700!BA37</f>
        <v>0</v>
      </c>
      <c r="AZ43" s="64">
        <f>[6]T1700!BB37</f>
        <v>0</v>
      </c>
      <c r="BA43" s="64">
        <f>[6]T1700!BC37</f>
        <v>0</v>
      </c>
      <c r="BB43" s="64">
        <f>[6]T1700!BD37</f>
        <v>0</v>
      </c>
      <c r="BC43" s="64">
        <f>[6]T1700!BE37</f>
        <v>1933</v>
      </c>
      <c r="BD43" s="64">
        <f>[6]T1700!BF37</f>
        <v>6</v>
      </c>
      <c r="BE43" s="64">
        <f>[6]T1700!BG37</f>
        <v>196</v>
      </c>
      <c r="BF43" s="64">
        <f>[6]T1700!BH37</f>
        <v>68</v>
      </c>
      <c r="BG43" s="64">
        <f>[6]T1700!BI37</f>
        <v>5</v>
      </c>
      <c r="BH43" s="64">
        <f>[6]T1700!BJ37</f>
        <v>0</v>
      </c>
      <c r="BI43" s="64">
        <f>[6]T1700!BK37</f>
        <v>18</v>
      </c>
      <c r="BJ43" s="64">
        <f>[6]T1700!BL37</f>
        <v>0</v>
      </c>
      <c r="BK43" s="64">
        <f>[6]T1700!BM37</f>
        <v>68</v>
      </c>
      <c r="BL43" s="64">
        <f>[6]T1700!BN37</f>
        <v>0</v>
      </c>
      <c r="BM43" s="64">
        <f>[6]T1700!BO37</f>
        <v>0</v>
      </c>
      <c r="BN43" s="64">
        <f>[6]T1700!BP37</f>
        <v>0</v>
      </c>
      <c r="BO43" s="64">
        <f>[6]T1700!BQ37</f>
        <v>0</v>
      </c>
      <c r="BP43" s="66">
        <f t="shared" ref="BP43:BP74" si="5">SUM(D43:BO43)</f>
        <v>3037</v>
      </c>
      <c r="BQ43" s="64">
        <f>[6]T1700!BS37</f>
        <v>10926</v>
      </c>
      <c r="BR43" s="64">
        <f>[6]T1700!BU37+[6]T1700!BT37</f>
        <v>0</v>
      </c>
      <c r="BS43" s="66">
        <f t="shared" si="1"/>
        <v>10926</v>
      </c>
      <c r="BT43" s="64">
        <f>[6]T1700!BW37</f>
        <v>9</v>
      </c>
      <c r="BU43" s="64">
        <f>[6]T1700!BY37</f>
        <v>3</v>
      </c>
      <c r="BV43" s="66">
        <f t="shared" si="2"/>
        <v>12</v>
      </c>
      <c r="BW43" s="64">
        <f>[6]T1700!CF37</f>
        <v>1516</v>
      </c>
      <c r="BX43" s="66">
        <f t="shared" si="3"/>
        <v>12454</v>
      </c>
      <c r="BY43" s="57">
        <f t="shared" si="4"/>
        <v>15491</v>
      </c>
      <c r="BZ43" s="73">
        <f>BY43-[6]T1700!CH37</f>
        <v>0</v>
      </c>
      <c r="CB43" s="73"/>
    </row>
    <row r="44" spans="1:80">
      <c r="A44" s="101" t="s">
        <v>118</v>
      </c>
      <c r="B44" s="75" t="s">
        <v>222</v>
      </c>
      <c r="C44" s="74" t="s">
        <v>165</v>
      </c>
      <c r="D44" s="64">
        <f>[6]T1700!E38</f>
        <v>0</v>
      </c>
      <c r="E44" s="64">
        <f>[6]T1700!F38</f>
        <v>21</v>
      </c>
      <c r="F44" s="64">
        <f>[6]T1700!G38</f>
        <v>0</v>
      </c>
      <c r="G44" s="64">
        <f>[6]T1700!H38</f>
        <v>107</v>
      </c>
      <c r="H44" s="64">
        <f>[6]T1700!I38</f>
        <v>0</v>
      </c>
      <c r="I44" s="64">
        <f>[6]T1700!J38</f>
        <v>18</v>
      </c>
      <c r="J44" s="64">
        <f>[6]T1700!K38</f>
        <v>0</v>
      </c>
      <c r="K44" s="64">
        <f>[6]T1700!L38</f>
        <v>0</v>
      </c>
      <c r="L44" s="64">
        <f>[6]T1700!M38</f>
        <v>0</v>
      </c>
      <c r="M44" s="64">
        <f>[6]T1700!N38</f>
        <v>0</v>
      </c>
      <c r="N44" s="64">
        <f>[6]T1700!O38</f>
        <v>0</v>
      </c>
      <c r="O44" s="64">
        <f>[6]T1700!P38</f>
        <v>0</v>
      </c>
      <c r="P44" s="64">
        <f>[6]T1700!Q38</f>
        <v>1</v>
      </c>
      <c r="Q44" s="64">
        <f>[6]T1700!R38</f>
        <v>0</v>
      </c>
      <c r="R44" s="64">
        <f>[6]T1700!S38</f>
        <v>0</v>
      </c>
      <c r="S44" s="64">
        <f>[6]T1700!T38</f>
        <v>0</v>
      </c>
      <c r="T44" s="64">
        <f>[6]T1700!U38</f>
        <v>0</v>
      </c>
      <c r="U44" s="64">
        <f>[6]T1700!V38</f>
        <v>0</v>
      </c>
      <c r="V44" s="64">
        <f>[6]T1700!W38</f>
        <v>0</v>
      </c>
      <c r="W44" s="64">
        <f>[6]T1700!X38</f>
        <v>0</v>
      </c>
      <c r="X44" s="64">
        <f>[6]T1700!Y38</f>
        <v>0</v>
      </c>
      <c r="Y44" s="64">
        <f>[6]T1700!Z38</f>
        <v>0</v>
      </c>
      <c r="Z44" s="64">
        <f>[6]T1700!AA38</f>
        <v>1</v>
      </c>
      <c r="AA44" s="64">
        <f>[6]T1700!AB38</f>
        <v>6</v>
      </c>
      <c r="AB44" s="64">
        <f>[6]T1700!AC38</f>
        <v>0</v>
      </c>
      <c r="AC44" s="64">
        <f>[6]T1700!AD38</f>
        <v>1</v>
      </c>
      <c r="AD44" s="64">
        <f>[6]T1700!AE38</f>
        <v>0</v>
      </c>
      <c r="AE44" s="64">
        <f>[6]T1700!AF38</f>
        <v>0</v>
      </c>
      <c r="AF44" s="64">
        <f>[6]T1700!AG38</f>
        <v>147</v>
      </c>
      <c r="AG44" s="64">
        <f>[6]T1700!AH38</f>
        <v>0</v>
      </c>
      <c r="AH44" s="64">
        <f>[6]T1700!AI38</f>
        <v>2293</v>
      </c>
      <c r="AI44" s="64">
        <f>[6]T1700!AJ38</f>
        <v>630</v>
      </c>
      <c r="AJ44" s="64">
        <f>[6]T1700!AK38</f>
        <v>0</v>
      </c>
      <c r="AK44" s="64">
        <f>[6]T1700!AL38</f>
        <v>305</v>
      </c>
      <c r="AL44" s="64">
        <f>[6]T1700!AM38</f>
        <v>0</v>
      </c>
      <c r="AM44" s="64">
        <f>[6]T1700!AN38</f>
        <v>1</v>
      </c>
      <c r="AN44" s="64">
        <f>[6]T1700!AO38</f>
        <v>0</v>
      </c>
      <c r="AO44" s="64">
        <f>[6]T1700!AP38</f>
        <v>18</v>
      </c>
      <c r="AP44" s="64">
        <f>[6]T1700!AQ38</f>
        <v>1322</v>
      </c>
      <c r="AQ44" s="64">
        <f>[6]T1700!AR38</f>
        <v>8</v>
      </c>
      <c r="AR44" s="64">
        <f>[6]T1700!AS38</f>
        <v>20</v>
      </c>
      <c r="AS44" s="64">
        <f>[6]T1700!AT38</f>
        <v>7</v>
      </c>
      <c r="AT44" s="64">
        <f>[6]T1700!AU38</f>
        <v>0</v>
      </c>
      <c r="AU44" s="127">
        <f>[6]T1700!AV38+[6]T1700!AW38</f>
        <v>2</v>
      </c>
      <c r="AV44" s="64">
        <f>[6]T1700!AX38</f>
        <v>22</v>
      </c>
      <c r="AW44" s="64">
        <f>[6]T1700!AY38</f>
        <v>43</v>
      </c>
      <c r="AX44" s="64">
        <f>[6]T1700!AZ38</f>
        <v>4</v>
      </c>
      <c r="AY44" s="64">
        <f>[6]T1700!BA38</f>
        <v>26</v>
      </c>
      <c r="AZ44" s="64">
        <f>[6]T1700!BB38</f>
        <v>0</v>
      </c>
      <c r="BA44" s="64">
        <f>[6]T1700!BC38</f>
        <v>0</v>
      </c>
      <c r="BB44" s="64">
        <f>[6]T1700!BD38</f>
        <v>0</v>
      </c>
      <c r="BC44" s="64">
        <f>[6]T1700!BE38</f>
        <v>695</v>
      </c>
      <c r="BD44" s="64">
        <f>[6]T1700!BF38</f>
        <v>60</v>
      </c>
      <c r="BE44" s="64">
        <f>[6]T1700!BG38</f>
        <v>66</v>
      </c>
      <c r="BF44" s="64">
        <f>[6]T1700!BH38</f>
        <v>19</v>
      </c>
      <c r="BG44" s="64">
        <f>[6]T1700!BI38</f>
        <v>42</v>
      </c>
      <c r="BH44" s="64">
        <f>[6]T1700!BJ38</f>
        <v>18</v>
      </c>
      <c r="BI44" s="64">
        <f>[6]T1700!BK38</f>
        <v>21</v>
      </c>
      <c r="BJ44" s="64">
        <f>[6]T1700!BL38</f>
        <v>4</v>
      </c>
      <c r="BK44" s="64">
        <f>[6]T1700!BM38</f>
        <v>262</v>
      </c>
      <c r="BL44" s="64">
        <f>[6]T1700!BN38</f>
        <v>0</v>
      </c>
      <c r="BM44" s="64">
        <f>[6]T1700!BO38</f>
        <v>0</v>
      </c>
      <c r="BN44" s="64">
        <f>[6]T1700!BP38</f>
        <v>0</v>
      </c>
      <c r="BO44" s="64">
        <f>[6]T1700!BQ38</f>
        <v>0</v>
      </c>
      <c r="BP44" s="66">
        <f t="shared" si="5"/>
        <v>6190</v>
      </c>
      <c r="BQ44" s="64">
        <f>[6]T1700!BS38</f>
        <v>3284</v>
      </c>
      <c r="BR44" s="64">
        <f>[6]T1700!BU38+[6]T1700!BT38</f>
        <v>195</v>
      </c>
      <c r="BS44" s="66">
        <f t="shared" si="1"/>
        <v>3479</v>
      </c>
      <c r="BT44" s="64">
        <f>[6]T1700!BW38</f>
        <v>0</v>
      </c>
      <c r="BU44" s="64">
        <f>[6]T1700!BY38</f>
        <v>0</v>
      </c>
      <c r="BV44" s="66">
        <f t="shared" si="2"/>
        <v>0</v>
      </c>
      <c r="BW44" s="64">
        <f>[6]T1700!CF38</f>
        <v>17872</v>
      </c>
      <c r="BX44" s="66">
        <f t="shared" si="3"/>
        <v>21351</v>
      </c>
      <c r="BY44" s="57">
        <f t="shared" si="4"/>
        <v>27541</v>
      </c>
      <c r="BZ44" s="73">
        <f>BY44-[6]T1700!CH38</f>
        <v>0</v>
      </c>
      <c r="CB44" s="73"/>
    </row>
    <row r="45" spans="1:80">
      <c r="A45" s="101" t="s">
        <v>31</v>
      </c>
      <c r="B45" s="75" t="s">
        <v>223</v>
      </c>
      <c r="C45" s="74" t="s">
        <v>32</v>
      </c>
      <c r="D45" s="64">
        <f>[6]T1700!E39</f>
        <v>0</v>
      </c>
      <c r="E45" s="64">
        <f>[6]T1700!F39</f>
        <v>0</v>
      </c>
      <c r="F45" s="64">
        <f>[6]T1700!G39</f>
        <v>0</v>
      </c>
      <c r="G45" s="64">
        <f>[6]T1700!H39</f>
        <v>15</v>
      </c>
      <c r="H45" s="64">
        <f>[6]T1700!I39</f>
        <v>4</v>
      </c>
      <c r="I45" s="64">
        <f>[6]T1700!J39</f>
        <v>29</v>
      </c>
      <c r="J45" s="64">
        <f>[6]T1700!K39</f>
        <v>0</v>
      </c>
      <c r="K45" s="64">
        <f>[6]T1700!L39</f>
        <v>0</v>
      </c>
      <c r="L45" s="64">
        <f>[6]T1700!M39</f>
        <v>4</v>
      </c>
      <c r="M45" s="64">
        <f>[6]T1700!N39</f>
        <v>0</v>
      </c>
      <c r="N45" s="64">
        <f>[6]T1700!O39</f>
        <v>26</v>
      </c>
      <c r="O45" s="64">
        <f>[6]T1700!P39</f>
        <v>0</v>
      </c>
      <c r="P45" s="64">
        <f>[6]T1700!Q39</f>
        <v>14</v>
      </c>
      <c r="Q45" s="64">
        <f>[6]T1700!R39</f>
        <v>0</v>
      </c>
      <c r="R45" s="64">
        <f>[6]T1700!S39</f>
        <v>0</v>
      </c>
      <c r="S45" s="64">
        <f>[6]T1700!T39</f>
        <v>0</v>
      </c>
      <c r="T45" s="64">
        <f>[6]T1700!U39</f>
        <v>0</v>
      </c>
      <c r="U45" s="64">
        <f>[6]T1700!V39</f>
        <v>5</v>
      </c>
      <c r="V45" s="64">
        <f>[6]T1700!W39</f>
        <v>0</v>
      </c>
      <c r="W45" s="64">
        <f>[6]T1700!X39</f>
        <v>0</v>
      </c>
      <c r="X45" s="64">
        <f>[6]T1700!Y39</f>
        <v>0</v>
      </c>
      <c r="Y45" s="64">
        <f>[6]T1700!Z39</f>
        <v>1</v>
      </c>
      <c r="Z45" s="64">
        <f>[6]T1700!AA39</f>
        <v>1</v>
      </c>
      <c r="AA45" s="64">
        <f>[6]T1700!AB39</f>
        <v>173</v>
      </c>
      <c r="AB45" s="64">
        <f>[6]T1700!AC39</f>
        <v>6</v>
      </c>
      <c r="AC45" s="64">
        <f>[6]T1700!AD39</f>
        <v>1</v>
      </c>
      <c r="AD45" s="64">
        <f>[6]T1700!AE39</f>
        <v>395</v>
      </c>
      <c r="AE45" s="64">
        <f>[6]T1700!AF39</f>
        <v>107</v>
      </c>
      <c r="AF45" s="64">
        <f>[6]T1700!AG39</f>
        <v>470</v>
      </c>
      <c r="AG45" s="64">
        <f>[6]T1700!AH39</f>
        <v>4</v>
      </c>
      <c r="AH45" s="64">
        <f>[6]T1700!AI39</f>
        <v>52</v>
      </c>
      <c r="AI45" s="64">
        <f>[6]T1700!AJ39</f>
        <v>0</v>
      </c>
      <c r="AJ45" s="64">
        <f>[6]T1700!AK39</f>
        <v>0</v>
      </c>
      <c r="AK45" s="64">
        <f>[6]T1700!AL39</f>
        <v>326</v>
      </c>
      <c r="AL45" s="64">
        <f>[6]T1700!AM39</f>
        <v>24</v>
      </c>
      <c r="AM45" s="64">
        <f>[6]T1700!AN39</f>
        <v>33</v>
      </c>
      <c r="AN45" s="64">
        <f>[6]T1700!AO39</f>
        <v>5</v>
      </c>
      <c r="AO45" s="64">
        <f>[6]T1700!AP39</f>
        <v>57</v>
      </c>
      <c r="AP45" s="64">
        <f>[6]T1700!AQ39</f>
        <v>963</v>
      </c>
      <c r="AQ45" s="64">
        <f>[6]T1700!AR39</f>
        <v>16</v>
      </c>
      <c r="AR45" s="64">
        <f>[6]T1700!AS39</f>
        <v>605</v>
      </c>
      <c r="AS45" s="64">
        <f>[6]T1700!AT39</f>
        <v>176</v>
      </c>
      <c r="AT45" s="64">
        <f>[6]T1700!AU39</f>
        <v>0</v>
      </c>
      <c r="AU45" s="127">
        <f>[6]T1700!AV39+[6]T1700!AW39</f>
        <v>16</v>
      </c>
      <c r="AV45" s="64">
        <f>[6]T1700!AX39</f>
        <v>32</v>
      </c>
      <c r="AW45" s="64">
        <f>[6]T1700!AY39</f>
        <v>49</v>
      </c>
      <c r="AX45" s="64">
        <f>[6]T1700!AZ39</f>
        <v>4</v>
      </c>
      <c r="AY45" s="64">
        <f>[6]T1700!BA39</f>
        <v>14</v>
      </c>
      <c r="AZ45" s="64">
        <f>[6]T1700!BB39</f>
        <v>0</v>
      </c>
      <c r="BA45" s="64">
        <f>[6]T1700!BC39</f>
        <v>0</v>
      </c>
      <c r="BB45" s="64">
        <f>[6]T1700!BD39</f>
        <v>0</v>
      </c>
      <c r="BC45" s="64">
        <f>[6]T1700!BE39</f>
        <v>159</v>
      </c>
      <c r="BD45" s="64">
        <f>[6]T1700!BF39</f>
        <v>153</v>
      </c>
      <c r="BE45" s="64">
        <f>[6]T1700!BG39</f>
        <v>220</v>
      </c>
      <c r="BF45" s="64">
        <f>[6]T1700!BH39</f>
        <v>73</v>
      </c>
      <c r="BG45" s="64">
        <f>[6]T1700!BI39</f>
        <v>42</v>
      </c>
      <c r="BH45" s="64">
        <f>[6]T1700!BJ39</f>
        <v>16</v>
      </c>
      <c r="BI45" s="64">
        <f>[6]T1700!BK39</f>
        <v>88</v>
      </c>
      <c r="BJ45" s="64">
        <f>[6]T1700!BL39</f>
        <v>16</v>
      </c>
      <c r="BK45" s="64">
        <f>[6]T1700!BM39</f>
        <v>251</v>
      </c>
      <c r="BL45" s="64">
        <f>[6]T1700!BN39</f>
        <v>0</v>
      </c>
      <c r="BM45" s="64">
        <f>[6]T1700!BO39</f>
        <v>17</v>
      </c>
      <c r="BN45" s="64">
        <f>[6]T1700!BP39</f>
        <v>0</v>
      </c>
      <c r="BO45" s="64">
        <f>[6]T1700!BQ39</f>
        <v>0</v>
      </c>
      <c r="BP45" s="66">
        <f t="shared" si="5"/>
        <v>4662</v>
      </c>
      <c r="BQ45" s="64">
        <f>[6]T1700!BS39</f>
        <v>1163</v>
      </c>
      <c r="BR45" s="64">
        <f>[6]T1700!BU39+[6]T1700!BT39</f>
        <v>0</v>
      </c>
      <c r="BS45" s="66">
        <f t="shared" si="1"/>
        <v>1163</v>
      </c>
      <c r="BT45" s="64">
        <f>[6]T1700!BW39</f>
        <v>0</v>
      </c>
      <c r="BU45" s="64">
        <f>[6]T1700!BY39</f>
        <v>0</v>
      </c>
      <c r="BV45" s="66">
        <f t="shared" si="2"/>
        <v>0</v>
      </c>
      <c r="BW45" s="64">
        <f>[6]T1700!CF39</f>
        <v>218</v>
      </c>
      <c r="BX45" s="66">
        <f t="shared" si="3"/>
        <v>1381</v>
      </c>
      <c r="BY45" s="57">
        <f t="shared" si="4"/>
        <v>6043</v>
      </c>
      <c r="BZ45" s="73">
        <f>BY45-[6]T1700!CH39</f>
        <v>0</v>
      </c>
      <c r="CB45" s="73"/>
    </row>
    <row r="46" spans="1:80">
      <c r="A46" s="101" t="s">
        <v>33</v>
      </c>
      <c r="B46" s="75" t="s">
        <v>224</v>
      </c>
      <c r="C46" s="74" t="s">
        <v>34</v>
      </c>
      <c r="D46" s="64">
        <f>[6]T1700!E40</f>
        <v>0</v>
      </c>
      <c r="E46" s="64">
        <f>[6]T1700!F40</f>
        <v>5</v>
      </c>
      <c r="F46" s="64">
        <f>[6]T1700!G40</f>
        <v>0</v>
      </c>
      <c r="G46" s="64">
        <f>[6]T1700!H40</f>
        <v>0</v>
      </c>
      <c r="H46" s="64">
        <f>[6]T1700!I40</f>
        <v>1</v>
      </c>
      <c r="I46" s="64">
        <f>[6]T1700!J40</f>
        <v>10</v>
      </c>
      <c r="J46" s="64">
        <f>[6]T1700!K40</f>
        <v>0</v>
      </c>
      <c r="K46" s="64">
        <f>[6]T1700!L40</f>
        <v>0</v>
      </c>
      <c r="L46" s="64">
        <f>[6]T1700!M40</f>
        <v>0</v>
      </c>
      <c r="M46" s="64">
        <f>[6]T1700!N40</f>
        <v>0</v>
      </c>
      <c r="N46" s="64">
        <f>[6]T1700!O40</f>
        <v>0</v>
      </c>
      <c r="O46" s="64">
        <f>[6]T1700!P40</f>
        <v>0</v>
      </c>
      <c r="P46" s="64">
        <f>[6]T1700!Q40</f>
        <v>0</v>
      </c>
      <c r="Q46" s="64">
        <f>[6]T1700!R40</f>
        <v>0</v>
      </c>
      <c r="R46" s="64">
        <f>[6]T1700!S40</f>
        <v>0</v>
      </c>
      <c r="S46" s="64">
        <f>[6]T1700!T40</f>
        <v>0</v>
      </c>
      <c r="T46" s="64">
        <f>[6]T1700!U40</f>
        <v>0</v>
      </c>
      <c r="U46" s="64">
        <f>[6]T1700!V40</f>
        <v>2</v>
      </c>
      <c r="V46" s="64">
        <f>[6]T1700!W40</f>
        <v>0</v>
      </c>
      <c r="W46" s="64">
        <f>[6]T1700!X40</f>
        <v>0</v>
      </c>
      <c r="X46" s="64">
        <f>[6]T1700!Y40</f>
        <v>0</v>
      </c>
      <c r="Y46" s="64">
        <f>[6]T1700!Z40</f>
        <v>0</v>
      </c>
      <c r="Z46" s="64">
        <f>[6]T1700!AA40</f>
        <v>0</v>
      </c>
      <c r="AA46" s="64">
        <f>[6]T1700!AB40</f>
        <v>7</v>
      </c>
      <c r="AB46" s="64">
        <f>[6]T1700!AC40</f>
        <v>1</v>
      </c>
      <c r="AC46" s="64">
        <f>[6]T1700!AD40</f>
        <v>0</v>
      </c>
      <c r="AD46" s="64">
        <f>[6]T1700!AE40</f>
        <v>83</v>
      </c>
      <c r="AE46" s="64">
        <f>[6]T1700!AF40</f>
        <v>2</v>
      </c>
      <c r="AF46" s="64">
        <f>[6]T1700!AG40</f>
        <v>108</v>
      </c>
      <c r="AG46" s="64">
        <f>[6]T1700!AH40</f>
        <v>0</v>
      </c>
      <c r="AH46" s="64">
        <f>[6]T1700!AI40</f>
        <v>410</v>
      </c>
      <c r="AI46" s="64">
        <f>[6]T1700!AJ40</f>
        <v>0</v>
      </c>
      <c r="AJ46" s="64">
        <f>[6]T1700!AK40</f>
        <v>0</v>
      </c>
      <c r="AK46" s="64">
        <f>[6]T1700!AL40</f>
        <v>340</v>
      </c>
      <c r="AL46" s="64">
        <f>[6]T1700!AM40</f>
        <v>0</v>
      </c>
      <c r="AM46" s="64">
        <f>[6]T1700!AN40</f>
        <v>45</v>
      </c>
      <c r="AN46" s="64">
        <f>[6]T1700!AO40</f>
        <v>0</v>
      </c>
      <c r="AO46" s="64">
        <f>[6]T1700!AP40</f>
        <v>306</v>
      </c>
      <c r="AP46" s="64">
        <f>[6]T1700!AQ40</f>
        <v>0</v>
      </c>
      <c r="AQ46" s="64">
        <f>[6]T1700!AR40</f>
        <v>221</v>
      </c>
      <c r="AR46" s="64">
        <f>[6]T1700!AS40</f>
        <v>104</v>
      </c>
      <c r="AS46" s="64">
        <f>[6]T1700!AT40</f>
        <v>41</v>
      </c>
      <c r="AT46" s="64">
        <f>[6]T1700!AU40</f>
        <v>0</v>
      </c>
      <c r="AU46" s="127">
        <f>[6]T1700!AV40+[6]T1700!AW40</f>
        <v>0</v>
      </c>
      <c r="AV46" s="64">
        <f>[6]T1700!AX40</f>
        <v>7</v>
      </c>
      <c r="AW46" s="64">
        <f>[6]T1700!AY40</f>
        <v>122</v>
      </c>
      <c r="AX46" s="64">
        <f>[6]T1700!AZ40</f>
        <v>2</v>
      </c>
      <c r="AY46" s="64">
        <f>[6]T1700!BA40</f>
        <v>7</v>
      </c>
      <c r="AZ46" s="64">
        <f>[6]T1700!BB40</f>
        <v>0</v>
      </c>
      <c r="BA46" s="64">
        <f>[6]T1700!BC40</f>
        <v>0</v>
      </c>
      <c r="BB46" s="64">
        <f>[6]T1700!BD40</f>
        <v>0</v>
      </c>
      <c r="BC46" s="64">
        <f>[6]T1700!BE40</f>
        <v>833</v>
      </c>
      <c r="BD46" s="64">
        <f>[6]T1700!BF40</f>
        <v>196</v>
      </c>
      <c r="BE46" s="64">
        <f>[6]T1700!BG40</f>
        <v>926</v>
      </c>
      <c r="BF46" s="64">
        <f>[6]T1700!BH40</f>
        <v>305</v>
      </c>
      <c r="BG46" s="64">
        <f>[6]T1700!BI40</f>
        <v>457</v>
      </c>
      <c r="BH46" s="64">
        <f>[6]T1700!BJ40</f>
        <v>131</v>
      </c>
      <c r="BI46" s="64">
        <f>[6]T1700!BK40</f>
        <v>301</v>
      </c>
      <c r="BJ46" s="64">
        <f>[6]T1700!BL40</f>
        <v>92</v>
      </c>
      <c r="BK46" s="64">
        <f>[6]T1700!BM40</f>
        <v>495</v>
      </c>
      <c r="BL46" s="64">
        <f>[6]T1700!BN40</f>
        <v>23</v>
      </c>
      <c r="BM46" s="64">
        <f>[6]T1700!BO40</f>
        <v>0</v>
      </c>
      <c r="BN46" s="64">
        <f>[6]T1700!BP40</f>
        <v>0</v>
      </c>
      <c r="BO46" s="64">
        <f>[6]T1700!BQ40</f>
        <v>0</v>
      </c>
      <c r="BP46" s="66">
        <f t="shared" si="5"/>
        <v>5583</v>
      </c>
      <c r="BQ46" s="64">
        <f>[6]T1700!BS40</f>
        <v>41817</v>
      </c>
      <c r="BR46" s="64">
        <f>[6]T1700!BU40+[6]T1700!BT40</f>
        <v>0</v>
      </c>
      <c r="BS46" s="66">
        <f t="shared" si="1"/>
        <v>41817</v>
      </c>
      <c r="BT46" s="64">
        <f>[6]T1700!BW40</f>
        <v>0</v>
      </c>
      <c r="BU46" s="64">
        <f>[6]T1700!BY40</f>
        <v>0</v>
      </c>
      <c r="BV46" s="66">
        <f t="shared" si="2"/>
        <v>0</v>
      </c>
      <c r="BW46" s="64">
        <f>[6]T1700!CF40</f>
        <v>44356</v>
      </c>
      <c r="BX46" s="66">
        <f t="shared" si="3"/>
        <v>86173</v>
      </c>
      <c r="BY46" s="57">
        <f t="shared" si="4"/>
        <v>91756</v>
      </c>
      <c r="BZ46" s="73">
        <f>BY46-[6]T1700!CH40</f>
        <v>0</v>
      </c>
      <c r="CB46" s="73"/>
    </row>
    <row r="47" spans="1:80">
      <c r="A47" s="101" t="s">
        <v>119</v>
      </c>
      <c r="B47" s="75" t="s">
        <v>225</v>
      </c>
      <c r="C47" s="74" t="s">
        <v>166</v>
      </c>
      <c r="D47" s="64">
        <f>[6]T1700!E41</f>
        <v>0</v>
      </c>
      <c r="E47" s="64">
        <f>[6]T1700!F41</f>
        <v>0</v>
      </c>
      <c r="F47" s="64">
        <f>[6]T1700!G41</f>
        <v>0</v>
      </c>
      <c r="G47" s="64">
        <f>[6]T1700!H41</f>
        <v>10</v>
      </c>
      <c r="H47" s="64">
        <f>[6]T1700!I41</f>
        <v>13</v>
      </c>
      <c r="I47" s="64">
        <f>[6]T1700!J41</f>
        <v>3</v>
      </c>
      <c r="J47" s="64">
        <f>[6]T1700!K41</f>
        <v>0</v>
      </c>
      <c r="K47" s="64">
        <f>[6]T1700!L41</f>
        <v>0</v>
      </c>
      <c r="L47" s="64">
        <f>[6]T1700!M41</f>
        <v>10</v>
      </c>
      <c r="M47" s="64">
        <f>[6]T1700!N41</f>
        <v>0</v>
      </c>
      <c r="N47" s="64">
        <f>[6]T1700!O41</f>
        <v>4</v>
      </c>
      <c r="O47" s="64">
        <f>[6]T1700!P41</f>
        <v>0</v>
      </c>
      <c r="P47" s="64">
        <f>[6]T1700!Q41</f>
        <v>0</v>
      </c>
      <c r="Q47" s="64">
        <f>[6]T1700!R41</f>
        <v>0</v>
      </c>
      <c r="R47" s="64">
        <f>[6]T1700!S41</f>
        <v>0</v>
      </c>
      <c r="S47" s="64">
        <f>[6]T1700!T41</f>
        <v>0</v>
      </c>
      <c r="T47" s="64">
        <f>[6]T1700!U41</f>
        <v>0</v>
      </c>
      <c r="U47" s="64">
        <f>[6]T1700!V41</f>
        <v>0</v>
      </c>
      <c r="V47" s="64">
        <f>[6]T1700!W41</f>
        <v>0</v>
      </c>
      <c r="W47" s="64">
        <f>[6]T1700!X41</f>
        <v>0</v>
      </c>
      <c r="X47" s="64">
        <f>[6]T1700!Y41</f>
        <v>0</v>
      </c>
      <c r="Y47" s="64">
        <f>[6]T1700!Z41</f>
        <v>4</v>
      </c>
      <c r="Z47" s="64">
        <f>[6]T1700!AA41</f>
        <v>0</v>
      </c>
      <c r="AA47" s="64">
        <f>[6]T1700!AB41</f>
        <v>1</v>
      </c>
      <c r="AB47" s="64">
        <f>[6]T1700!AC41</f>
        <v>0</v>
      </c>
      <c r="AC47" s="64">
        <f>[6]T1700!AD41</f>
        <v>0</v>
      </c>
      <c r="AD47" s="64">
        <f>[6]T1700!AE41</f>
        <v>4</v>
      </c>
      <c r="AE47" s="64">
        <f>[6]T1700!AF41</f>
        <v>1</v>
      </c>
      <c r="AF47" s="64">
        <f>[6]T1700!AG41</f>
        <v>110</v>
      </c>
      <c r="AG47" s="64">
        <f>[6]T1700!AH41</f>
        <v>25</v>
      </c>
      <c r="AH47" s="64">
        <f>[6]T1700!AI41</f>
        <v>19</v>
      </c>
      <c r="AI47" s="64">
        <f>[6]T1700!AJ41</f>
        <v>0</v>
      </c>
      <c r="AJ47" s="64">
        <f>[6]T1700!AK41</f>
        <v>0</v>
      </c>
      <c r="AK47" s="64">
        <f>[6]T1700!AL41</f>
        <v>17</v>
      </c>
      <c r="AL47" s="64">
        <f>[6]T1700!AM41</f>
        <v>0</v>
      </c>
      <c r="AM47" s="64">
        <f>[6]T1700!AN41</f>
        <v>0</v>
      </c>
      <c r="AN47" s="64">
        <f>[6]T1700!AO41</f>
        <v>5</v>
      </c>
      <c r="AO47" s="64">
        <f>[6]T1700!AP41</f>
        <v>62</v>
      </c>
      <c r="AP47" s="64">
        <f>[6]T1700!AQ41</f>
        <v>33</v>
      </c>
      <c r="AQ47" s="64">
        <f>[6]T1700!AR41</f>
        <v>6</v>
      </c>
      <c r="AR47" s="64">
        <f>[6]T1700!AS41</f>
        <v>235</v>
      </c>
      <c r="AS47" s="64">
        <f>[6]T1700!AT41</f>
        <v>17</v>
      </c>
      <c r="AT47" s="64">
        <f>[6]T1700!AU41</f>
        <v>0</v>
      </c>
      <c r="AU47" s="127">
        <f>[6]T1700!AV41+[6]T1700!AW41</f>
        <v>18</v>
      </c>
      <c r="AV47" s="64">
        <f>[6]T1700!AX41</f>
        <v>5</v>
      </c>
      <c r="AW47" s="64">
        <f>[6]T1700!AY41</f>
        <v>8</v>
      </c>
      <c r="AX47" s="64">
        <f>[6]T1700!AZ41</f>
        <v>6</v>
      </c>
      <c r="AY47" s="64">
        <f>[6]T1700!BA41</f>
        <v>7</v>
      </c>
      <c r="AZ47" s="64">
        <f>[6]T1700!BB41</f>
        <v>0</v>
      </c>
      <c r="BA47" s="64">
        <f>[6]T1700!BC41</f>
        <v>0</v>
      </c>
      <c r="BB47" s="64">
        <f>[6]T1700!BD41</f>
        <v>0</v>
      </c>
      <c r="BC47" s="64">
        <f>[6]T1700!BE41</f>
        <v>41</v>
      </c>
      <c r="BD47" s="64">
        <f>[6]T1700!BF41</f>
        <v>842</v>
      </c>
      <c r="BE47" s="64">
        <f>[6]T1700!BG41</f>
        <v>594</v>
      </c>
      <c r="BF47" s="64">
        <f>[6]T1700!BH41</f>
        <v>210</v>
      </c>
      <c r="BG47" s="64">
        <f>[6]T1700!BI41</f>
        <v>105</v>
      </c>
      <c r="BH47" s="64">
        <f>[6]T1700!BJ41</f>
        <v>20</v>
      </c>
      <c r="BI47" s="64">
        <f>[6]T1700!BK41</f>
        <v>79</v>
      </c>
      <c r="BJ47" s="64">
        <f>[6]T1700!BL41</f>
        <v>21</v>
      </c>
      <c r="BK47" s="64">
        <f>[6]T1700!BM41</f>
        <v>96</v>
      </c>
      <c r="BL47" s="64">
        <f>[6]T1700!BN41</f>
        <v>0</v>
      </c>
      <c r="BM47" s="64">
        <f>[6]T1700!BO41</f>
        <v>0</v>
      </c>
      <c r="BN47" s="64">
        <f>[6]T1700!BP41</f>
        <v>0</v>
      </c>
      <c r="BO47" s="64">
        <f>[6]T1700!BQ41</f>
        <v>0</v>
      </c>
      <c r="BP47" s="66">
        <f t="shared" si="5"/>
        <v>2631</v>
      </c>
      <c r="BQ47" s="64">
        <f>[6]T1700!BS41</f>
        <v>1101</v>
      </c>
      <c r="BR47" s="64">
        <f>[6]T1700!BU41+[6]T1700!BT41</f>
        <v>0</v>
      </c>
      <c r="BS47" s="66">
        <f t="shared" si="1"/>
        <v>1101</v>
      </c>
      <c r="BT47" s="64">
        <f>[6]T1700!BW41</f>
        <v>0</v>
      </c>
      <c r="BU47" s="64">
        <f>[6]T1700!BY41</f>
        <v>0</v>
      </c>
      <c r="BV47" s="66">
        <f t="shared" si="2"/>
        <v>0</v>
      </c>
      <c r="BW47" s="64">
        <f>[6]T1700!CF41</f>
        <v>319</v>
      </c>
      <c r="BX47" s="66">
        <f t="shared" si="3"/>
        <v>1420</v>
      </c>
      <c r="BY47" s="57">
        <f t="shared" si="4"/>
        <v>4051</v>
      </c>
      <c r="BZ47" s="73">
        <f>BY47-[6]T1700!CH41</f>
        <v>0</v>
      </c>
      <c r="CB47" s="73"/>
    </row>
    <row r="48" spans="1:80">
      <c r="A48" s="101" t="s">
        <v>120</v>
      </c>
      <c r="B48" s="75" t="s">
        <v>226</v>
      </c>
      <c r="C48" s="75" t="s">
        <v>167</v>
      </c>
      <c r="D48" s="64">
        <f>[6]T1700!E42</f>
        <v>0</v>
      </c>
      <c r="E48" s="64">
        <f>[6]T1700!F42</f>
        <v>0</v>
      </c>
      <c r="F48" s="64">
        <f>[6]T1700!G42</f>
        <v>0</v>
      </c>
      <c r="G48" s="64">
        <f>[6]T1700!H42</f>
        <v>1</v>
      </c>
      <c r="H48" s="64">
        <f>[6]T1700!I42</f>
        <v>0</v>
      </c>
      <c r="I48" s="64">
        <f>[6]T1700!J42</f>
        <v>0</v>
      </c>
      <c r="J48" s="64">
        <f>[6]T1700!K42</f>
        <v>0</v>
      </c>
      <c r="K48" s="64">
        <f>[6]T1700!L42</f>
        <v>0</v>
      </c>
      <c r="L48" s="64">
        <f>[6]T1700!M42</f>
        <v>0</v>
      </c>
      <c r="M48" s="64">
        <f>[6]T1700!N42</f>
        <v>0</v>
      </c>
      <c r="N48" s="64">
        <f>[6]T1700!O42</f>
        <v>0</v>
      </c>
      <c r="O48" s="64">
        <f>[6]T1700!P42</f>
        <v>0</v>
      </c>
      <c r="P48" s="64">
        <f>[6]T1700!Q42</f>
        <v>0</v>
      </c>
      <c r="Q48" s="64">
        <f>[6]T1700!R42</f>
        <v>0</v>
      </c>
      <c r="R48" s="64">
        <f>[6]T1700!S42</f>
        <v>0</v>
      </c>
      <c r="S48" s="64">
        <f>[6]T1700!T42</f>
        <v>0</v>
      </c>
      <c r="T48" s="64">
        <f>[6]T1700!U42</f>
        <v>0</v>
      </c>
      <c r="U48" s="64">
        <f>[6]T1700!V42</f>
        <v>0</v>
      </c>
      <c r="V48" s="64">
        <f>[6]T1700!W42</f>
        <v>0</v>
      </c>
      <c r="W48" s="64">
        <f>[6]T1700!X42</f>
        <v>0</v>
      </c>
      <c r="X48" s="64">
        <f>[6]T1700!Y42</f>
        <v>0</v>
      </c>
      <c r="Y48" s="64">
        <f>[6]T1700!Z42</f>
        <v>0</v>
      </c>
      <c r="Z48" s="64">
        <f>[6]T1700!AA42</f>
        <v>0</v>
      </c>
      <c r="AA48" s="64">
        <f>[6]T1700!AB42</f>
        <v>0</v>
      </c>
      <c r="AB48" s="64">
        <f>[6]T1700!AC42</f>
        <v>0</v>
      </c>
      <c r="AC48" s="64">
        <f>[6]T1700!AD42</f>
        <v>0</v>
      </c>
      <c r="AD48" s="64">
        <f>[6]T1700!AE42</f>
        <v>1</v>
      </c>
      <c r="AE48" s="64">
        <f>[6]T1700!AF42</f>
        <v>0</v>
      </c>
      <c r="AF48" s="64">
        <f>[6]T1700!AG42</f>
        <v>0</v>
      </c>
      <c r="AG48" s="64">
        <f>[6]T1700!AH42</f>
        <v>0</v>
      </c>
      <c r="AH48" s="64">
        <f>[6]T1700!AI42</f>
        <v>6</v>
      </c>
      <c r="AI48" s="64">
        <f>[6]T1700!AJ42</f>
        <v>0</v>
      </c>
      <c r="AJ48" s="64">
        <f>[6]T1700!AK42</f>
        <v>0</v>
      </c>
      <c r="AK48" s="64">
        <f>[6]T1700!AL42</f>
        <v>2</v>
      </c>
      <c r="AL48" s="64">
        <f>[6]T1700!AM42</f>
        <v>0</v>
      </c>
      <c r="AM48" s="64">
        <f>[6]T1700!AN42</f>
        <v>0</v>
      </c>
      <c r="AN48" s="64">
        <f>[6]T1700!AO42</f>
        <v>0</v>
      </c>
      <c r="AO48" s="64">
        <f>[6]T1700!AP42</f>
        <v>4381</v>
      </c>
      <c r="AP48" s="64">
        <f>[6]T1700!AQ42</f>
        <v>6216</v>
      </c>
      <c r="AQ48" s="64">
        <f>[6]T1700!AR42</f>
        <v>0</v>
      </c>
      <c r="AR48" s="64">
        <f>[6]T1700!AS42</f>
        <v>5</v>
      </c>
      <c r="AS48" s="64">
        <f>[6]T1700!AT42</f>
        <v>17</v>
      </c>
      <c r="AT48" s="64">
        <f>[6]T1700!AU42</f>
        <v>0</v>
      </c>
      <c r="AU48" s="127">
        <f>[6]T1700!AV42+[6]T1700!AW42</f>
        <v>0</v>
      </c>
      <c r="AV48" s="64">
        <f>[6]T1700!AX42</f>
        <v>1</v>
      </c>
      <c r="AW48" s="64">
        <f>[6]T1700!AY42</f>
        <v>1</v>
      </c>
      <c r="AX48" s="64">
        <f>[6]T1700!AZ42</f>
        <v>0</v>
      </c>
      <c r="AY48" s="64">
        <f>[6]T1700!BA42</f>
        <v>1200</v>
      </c>
      <c r="AZ48" s="64">
        <f>[6]T1700!BB42</f>
        <v>0</v>
      </c>
      <c r="BA48" s="64">
        <f>[6]T1700!BC42</f>
        <v>0</v>
      </c>
      <c r="BB48" s="64">
        <f>[6]T1700!BD42</f>
        <v>0</v>
      </c>
      <c r="BC48" s="64">
        <f>[6]T1700!BE42</f>
        <v>4</v>
      </c>
      <c r="BD48" s="64">
        <f>[6]T1700!BF42</f>
        <v>0</v>
      </c>
      <c r="BE48" s="64">
        <f>[6]T1700!BG42</f>
        <v>363</v>
      </c>
      <c r="BF48" s="64">
        <f>[6]T1700!BH42</f>
        <v>46</v>
      </c>
      <c r="BG48" s="64">
        <f>[6]T1700!BI42</f>
        <v>24</v>
      </c>
      <c r="BH48" s="64">
        <f>[6]T1700!BJ42</f>
        <v>3</v>
      </c>
      <c r="BI48" s="64">
        <f>[6]T1700!BK42</f>
        <v>78</v>
      </c>
      <c r="BJ48" s="64">
        <f>[6]T1700!BL42</f>
        <v>17</v>
      </c>
      <c r="BK48" s="64">
        <f>[6]T1700!BM42</f>
        <v>17</v>
      </c>
      <c r="BL48" s="64">
        <f>[6]T1700!BN42</f>
        <v>0</v>
      </c>
      <c r="BM48" s="64">
        <f>[6]T1700!BO42</f>
        <v>0</v>
      </c>
      <c r="BN48" s="64">
        <f>[6]T1700!BP42</f>
        <v>0</v>
      </c>
      <c r="BO48" s="64">
        <f>[6]T1700!BQ42</f>
        <v>0</v>
      </c>
      <c r="BP48" s="66">
        <f t="shared" si="5"/>
        <v>12383</v>
      </c>
      <c r="BQ48" s="64">
        <f>[6]T1700!BS42</f>
        <v>10709</v>
      </c>
      <c r="BR48" s="64">
        <f>[6]T1700!BU42+[6]T1700!BT42</f>
        <v>216</v>
      </c>
      <c r="BS48" s="66">
        <f t="shared" si="1"/>
        <v>10925</v>
      </c>
      <c r="BT48" s="64">
        <f>[6]T1700!BW42</f>
        <v>0</v>
      </c>
      <c r="BU48" s="64">
        <f>[6]T1700!BY42</f>
        <v>0</v>
      </c>
      <c r="BV48" s="66">
        <f t="shared" si="2"/>
        <v>0</v>
      </c>
      <c r="BW48" s="64">
        <f>[6]T1700!CF42</f>
        <v>168</v>
      </c>
      <c r="BX48" s="66">
        <f t="shared" si="3"/>
        <v>11093</v>
      </c>
      <c r="BY48" s="57">
        <f t="shared" si="4"/>
        <v>23476</v>
      </c>
      <c r="BZ48" s="73">
        <f>BY48-[6]T1700!CH42</f>
        <v>0</v>
      </c>
      <c r="CB48" s="73"/>
    </row>
    <row r="49" spans="1:80">
      <c r="A49" s="101" t="s">
        <v>35</v>
      </c>
      <c r="B49" s="75" t="s">
        <v>227</v>
      </c>
      <c r="C49" s="75" t="s">
        <v>36</v>
      </c>
      <c r="D49" s="64">
        <f>[6]T1700!E43</f>
        <v>0</v>
      </c>
      <c r="E49" s="64">
        <f>[6]T1700!F43</f>
        <v>0</v>
      </c>
      <c r="F49" s="64">
        <f>[6]T1700!G43</f>
        <v>1</v>
      </c>
      <c r="G49" s="64">
        <f>[6]T1700!H43</f>
        <v>68</v>
      </c>
      <c r="H49" s="64">
        <f>[6]T1700!I43</f>
        <v>17</v>
      </c>
      <c r="I49" s="64">
        <f>[6]T1700!J43</f>
        <v>123</v>
      </c>
      <c r="J49" s="64">
        <f>[6]T1700!K43</f>
        <v>0</v>
      </c>
      <c r="K49" s="64">
        <f>[6]T1700!L43</f>
        <v>0</v>
      </c>
      <c r="L49" s="64">
        <f>[6]T1700!M43</f>
        <v>9</v>
      </c>
      <c r="M49" s="64">
        <f>[6]T1700!N43</f>
        <v>0</v>
      </c>
      <c r="N49" s="64">
        <f>[6]T1700!O43</f>
        <v>110</v>
      </c>
      <c r="O49" s="64">
        <f>[6]T1700!P43</f>
        <v>1</v>
      </c>
      <c r="P49" s="64">
        <f>[6]T1700!Q43</f>
        <v>60</v>
      </c>
      <c r="Q49" s="64">
        <f>[6]T1700!R43</f>
        <v>0</v>
      </c>
      <c r="R49" s="64">
        <f>[6]T1700!S43</f>
        <v>0</v>
      </c>
      <c r="S49" s="64">
        <f>[6]T1700!T43</f>
        <v>0</v>
      </c>
      <c r="T49" s="64">
        <f>[6]T1700!U43</f>
        <v>0</v>
      </c>
      <c r="U49" s="64">
        <f>[6]T1700!V43</f>
        <v>20</v>
      </c>
      <c r="V49" s="64">
        <f>[6]T1700!W43</f>
        <v>0</v>
      </c>
      <c r="W49" s="64">
        <f>[6]T1700!X43</f>
        <v>0</v>
      </c>
      <c r="X49" s="64">
        <f>[6]T1700!Y43</f>
        <v>0</v>
      </c>
      <c r="Y49" s="64">
        <f>[6]T1700!Z43</f>
        <v>6</v>
      </c>
      <c r="Z49" s="64">
        <f>[6]T1700!AA43</f>
        <v>5</v>
      </c>
      <c r="AA49" s="64">
        <f>[6]T1700!AB43</f>
        <v>759</v>
      </c>
      <c r="AB49" s="64">
        <f>[6]T1700!AC43</f>
        <v>23</v>
      </c>
      <c r="AC49" s="64">
        <f>[6]T1700!AD43</f>
        <v>7</v>
      </c>
      <c r="AD49" s="64">
        <f>[6]T1700!AE43</f>
        <v>513</v>
      </c>
      <c r="AE49" s="64">
        <f>[6]T1700!AF43</f>
        <v>472</v>
      </c>
      <c r="AF49" s="64">
        <f>[6]T1700!AG43</f>
        <v>2024</v>
      </c>
      <c r="AG49" s="64">
        <f>[6]T1700!AH43</f>
        <v>21</v>
      </c>
      <c r="AH49" s="64">
        <f>[6]T1700!AI43</f>
        <v>218</v>
      </c>
      <c r="AI49" s="64">
        <f>[6]T1700!AJ43</f>
        <v>0</v>
      </c>
      <c r="AJ49" s="64">
        <f>[6]T1700!AK43</f>
        <v>0</v>
      </c>
      <c r="AK49" s="64">
        <f>[6]T1700!AL43</f>
        <v>343</v>
      </c>
      <c r="AL49" s="64">
        <f>[6]T1700!AM43</f>
        <v>91</v>
      </c>
      <c r="AM49" s="64">
        <f>[6]T1700!AN43</f>
        <v>142</v>
      </c>
      <c r="AN49" s="64">
        <f>[6]T1700!AO43</f>
        <v>20</v>
      </c>
      <c r="AO49" s="64">
        <f>[6]T1700!AP43</f>
        <v>248</v>
      </c>
      <c r="AP49" s="64">
        <f>[6]T1700!AQ43</f>
        <v>5862</v>
      </c>
      <c r="AQ49" s="64">
        <f>[6]T1700!AR43</f>
        <v>67</v>
      </c>
      <c r="AR49" s="64">
        <f>[6]T1700!AS43</f>
        <v>2682</v>
      </c>
      <c r="AS49" s="64">
        <f>[6]T1700!AT43</f>
        <v>777</v>
      </c>
      <c r="AT49" s="64">
        <f>[6]T1700!AU43</f>
        <v>0</v>
      </c>
      <c r="AU49" s="127">
        <f>[6]T1700!AV43+[6]T1700!AW43</f>
        <v>486</v>
      </c>
      <c r="AV49" s="64">
        <f>[6]T1700!AX43</f>
        <v>105</v>
      </c>
      <c r="AW49" s="64">
        <f>[6]T1700!AY43</f>
        <v>213</v>
      </c>
      <c r="AX49" s="64">
        <f>[6]T1700!AZ43</f>
        <v>12</v>
      </c>
      <c r="AY49" s="64">
        <f>[6]T1700!BA43</f>
        <v>62</v>
      </c>
      <c r="AZ49" s="64">
        <f>[6]T1700!BB43</f>
        <v>2</v>
      </c>
      <c r="BA49" s="64">
        <f>[6]T1700!BC43</f>
        <v>0</v>
      </c>
      <c r="BB49" s="64">
        <f>[6]T1700!BD43</f>
        <v>0</v>
      </c>
      <c r="BC49" s="64">
        <f>[6]T1700!BE43</f>
        <v>703</v>
      </c>
      <c r="BD49" s="64">
        <f>[6]T1700!BF43</f>
        <v>665</v>
      </c>
      <c r="BE49" s="64">
        <f>[6]T1700!BG43</f>
        <v>1002</v>
      </c>
      <c r="BF49" s="64">
        <f>[6]T1700!BH43</f>
        <v>326</v>
      </c>
      <c r="BG49" s="64">
        <f>[6]T1700!BI43</f>
        <v>183</v>
      </c>
      <c r="BH49" s="64">
        <f>[6]T1700!BJ43</f>
        <v>46</v>
      </c>
      <c r="BI49" s="64">
        <f>[6]T1700!BK43</f>
        <v>393</v>
      </c>
      <c r="BJ49" s="64">
        <f>[6]T1700!BL43</f>
        <v>71</v>
      </c>
      <c r="BK49" s="64">
        <f>[6]T1700!BM43</f>
        <v>1101</v>
      </c>
      <c r="BL49" s="64">
        <f>[6]T1700!BN43</f>
        <v>0</v>
      </c>
      <c r="BM49" s="64">
        <f>[6]T1700!BO43</f>
        <v>70</v>
      </c>
      <c r="BN49" s="64">
        <f>[6]T1700!BP43</f>
        <v>0</v>
      </c>
      <c r="BO49" s="64">
        <f>[6]T1700!BQ43</f>
        <v>0</v>
      </c>
      <c r="BP49" s="66">
        <f t="shared" si="5"/>
        <v>20129</v>
      </c>
      <c r="BQ49" s="64">
        <f>[6]T1700!BS43</f>
        <v>29274</v>
      </c>
      <c r="BR49" s="64">
        <f>[6]T1700!BU43+[6]T1700!BT43</f>
        <v>0</v>
      </c>
      <c r="BS49" s="66">
        <f t="shared" si="1"/>
        <v>29274</v>
      </c>
      <c r="BT49" s="64">
        <f>[6]T1700!BW43</f>
        <v>0</v>
      </c>
      <c r="BU49" s="64">
        <f>[6]T1700!BY43</f>
        <v>0</v>
      </c>
      <c r="BV49" s="66">
        <f t="shared" si="2"/>
        <v>0</v>
      </c>
      <c r="BW49" s="64">
        <f>[6]T1700!CF43</f>
        <v>40003</v>
      </c>
      <c r="BX49" s="66">
        <f t="shared" si="3"/>
        <v>69277</v>
      </c>
      <c r="BY49" s="57">
        <f t="shared" si="4"/>
        <v>89406</v>
      </c>
      <c r="BZ49" s="73">
        <f>BY49-[6]T1700!CH43</f>
        <v>0</v>
      </c>
      <c r="CB49" s="73"/>
    </row>
    <row r="50" spans="1:80">
      <c r="A50" s="101" t="s">
        <v>121</v>
      </c>
      <c r="B50" s="75" t="s">
        <v>228</v>
      </c>
      <c r="C50" s="75" t="s">
        <v>37</v>
      </c>
      <c r="D50" s="64">
        <f>[6]T1700!E44</f>
        <v>0</v>
      </c>
      <c r="E50" s="64">
        <f>[6]T1700!F44</f>
        <v>0</v>
      </c>
      <c r="F50" s="64">
        <f>[6]T1700!G44</f>
        <v>0</v>
      </c>
      <c r="G50" s="64">
        <f>[6]T1700!H44</f>
        <v>9</v>
      </c>
      <c r="H50" s="64">
        <f>[6]T1700!I44</f>
        <v>5</v>
      </c>
      <c r="I50" s="64">
        <f>[6]T1700!J44</f>
        <v>40</v>
      </c>
      <c r="J50" s="64">
        <f>[6]T1700!K44</f>
        <v>0</v>
      </c>
      <c r="K50" s="64">
        <f>[6]T1700!L44</f>
        <v>0</v>
      </c>
      <c r="L50" s="64">
        <f>[6]T1700!M44</f>
        <v>196</v>
      </c>
      <c r="M50" s="64">
        <f>[6]T1700!N44</f>
        <v>0</v>
      </c>
      <c r="N50" s="64">
        <f>[6]T1700!O44</f>
        <v>11</v>
      </c>
      <c r="O50" s="64">
        <f>[6]T1700!P44</f>
        <v>0</v>
      </c>
      <c r="P50" s="64">
        <f>[6]T1700!Q44</f>
        <v>0</v>
      </c>
      <c r="Q50" s="64">
        <f>[6]T1700!R44</f>
        <v>1</v>
      </c>
      <c r="R50" s="64">
        <f>[6]T1700!S44</f>
        <v>0</v>
      </c>
      <c r="S50" s="64">
        <f>[6]T1700!T44</f>
        <v>0</v>
      </c>
      <c r="T50" s="64">
        <f>[6]T1700!U44</f>
        <v>0</v>
      </c>
      <c r="U50" s="64">
        <f>[6]T1700!V44</f>
        <v>0</v>
      </c>
      <c r="V50" s="64">
        <f>[6]T1700!W44</f>
        <v>0</v>
      </c>
      <c r="W50" s="64">
        <f>[6]T1700!X44</f>
        <v>0</v>
      </c>
      <c r="X50" s="64">
        <f>[6]T1700!Y44</f>
        <v>0</v>
      </c>
      <c r="Y50" s="64">
        <f>[6]T1700!Z44</f>
        <v>2</v>
      </c>
      <c r="Z50" s="64">
        <f>[6]T1700!AA44</f>
        <v>0</v>
      </c>
      <c r="AA50" s="64">
        <f>[6]T1700!AB44</f>
        <v>34</v>
      </c>
      <c r="AB50" s="64">
        <f>[6]T1700!AC44</f>
        <v>2</v>
      </c>
      <c r="AC50" s="64">
        <f>[6]T1700!AD44</f>
        <v>0</v>
      </c>
      <c r="AD50" s="64">
        <f>[6]T1700!AE44</f>
        <v>0</v>
      </c>
      <c r="AE50" s="64">
        <f>[6]T1700!AF44</f>
        <v>1</v>
      </c>
      <c r="AF50" s="64">
        <f>[6]T1700!AG44</f>
        <v>37</v>
      </c>
      <c r="AG50" s="64">
        <f>[6]T1700!AH44</f>
        <v>3</v>
      </c>
      <c r="AH50" s="64">
        <f>[6]T1700!AI44</f>
        <v>3</v>
      </c>
      <c r="AI50" s="64">
        <f>[6]T1700!AJ44</f>
        <v>0</v>
      </c>
      <c r="AJ50" s="64">
        <f>[6]T1700!AK44</f>
        <v>0</v>
      </c>
      <c r="AK50" s="64">
        <f>[6]T1700!AL44</f>
        <v>31</v>
      </c>
      <c r="AL50" s="64">
        <f>[6]T1700!AM44</f>
        <v>0</v>
      </c>
      <c r="AM50" s="64">
        <f>[6]T1700!AN44</f>
        <v>4</v>
      </c>
      <c r="AN50" s="64">
        <f>[6]T1700!AO44</f>
        <v>0</v>
      </c>
      <c r="AO50" s="64">
        <f>[6]T1700!AP44</f>
        <v>26</v>
      </c>
      <c r="AP50" s="64">
        <f>[6]T1700!AQ44</f>
        <v>1671</v>
      </c>
      <c r="AQ50" s="64">
        <f>[6]T1700!AR44</f>
        <v>888</v>
      </c>
      <c r="AR50" s="64">
        <f>[6]T1700!AS44</f>
        <v>1145</v>
      </c>
      <c r="AS50" s="64">
        <f>[6]T1700!AT44</f>
        <v>320</v>
      </c>
      <c r="AT50" s="64">
        <f>[6]T1700!AU44</f>
        <v>0</v>
      </c>
      <c r="AU50" s="127">
        <f>[6]T1700!AV44+[6]T1700!AW44</f>
        <v>18</v>
      </c>
      <c r="AV50" s="64">
        <f>[6]T1700!AX44</f>
        <v>0</v>
      </c>
      <c r="AW50" s="64">
        <f>[6]T1700!AY44</f>
        <v>83</v>
      </c>
      <c r="AX50" s="64">
        <f>[6]T1700!AZ44</f>
        <v>2</v>
      </c>
      <c r="AY50" s="64">
        <f>[6]T1700!BA44</f>
        <v>12</v>
      </c>
      <c r="AZ50" s="64">
        <f>[6]T1700!BB44</f>
        <v>0</v>
      </c>
      <c r="BA50" s="64">
        <f>[6]T1700!BC44</f>
        <v>0</v>
      </c>
      <c r="BB50" s="64">
        <f>[6]T1700!BD44</f>
        <v>0</v>
      </c>
      <c r="BC50" s="64">
        <f>[6]T1700!BE44</f>
        <v>92</v>
      </c>
      <c r="BD50" s="64">
        <f>[6]T1700!BF44</f>
        <v>107</v>
      </c>
      <c r="BE50" s="64">
        <f>[6]T1700!BG44</f>
        <v>273</v>
      </c>
      <c r="BF50" s="64">
        <f>[6]T1700!BH44</f>
        <v>251</v>
      </c>
      <c r="BG50" s="64">
        <f>[6]T1700!BI44</f>
        <v>172</v>
      </c>
      <c r="BH50" s="64">
        <f>[6]T1700!BJ44</f>
        <v>52</v>
      </c>
      <c r="BI50" s="64">
        <f>[6]T1700!BK44</f>
        <v>24</v>
      </c>
      <c r="BJ50" s="64">
        <f>[6]T1700!BL44</f>
        <v>7</v>
      </c>
      <c r="BK50" s="64">
        <f>[6]T1700!BM44</f>
        <v>176</v>
      </c>
      <c r="BL50" s="64">
        <f>[6]T1700!BN44</f>
        <v>7</v>
      </c>
      <c r="BM50" s="64">
        <f>[6]T1700!BO44</f>
        <v>0</v>
      </c>
      <c r="BN50" s="64">
        <f>[6]T1700!BP44</f>
        <v>0</v>
      </c>
      <c r="BO50" s="64">
        <f>[6]T1700!BQ44</f>
        <v>0</v>
      </c>
      <c r="BP50" s="66">
        <f t="shared" si="5"/>
        <v>5705</v>
      </c>
      <c r="BQ50" s="64">
        <f>[6]T1700!BS44</f>
        <v>0</v>
      </c>
      <c r="BR50" s="64">
        <f>[6]T1700!BU44+[6]T1700!BT44</f>
        <v>0</v>
      </c>
      <c r="BS50" s="66">
        <f t="shared" si="1"/>
        <v>0</v>
      </c>
      <c r="BT50" s="64">
        <f>[6]T1700!BW44</f>
        <v>2934</v>
      </c>
      <c r="BU50" s="64">
        <f>[6]T1700!BY44</f>
        <v>0</v>
      </c>
      <c r="BV50" s="66">
        <f t="shared" si="2"/>
        <v>2934</v>
      </c>
      <c r="BW50" s="64">
        <f>[6]T1700!CF44</f>
        <v>1401</v>
      </c>
      <c r="BX50" s="66">
        <f t="shared" si="3"/>
        <v>4335</v>
      </c>
      <c r="BY50" s="66">
        <f t="shared" si="4"/>
        <v>10040</v>
      </c>
      <c r="BZ50" s="73">
        <f>BY50-[6]T1700!CH44</f>
        <v>0</v>
      </c>
      <c r="CB50" s="73"/>
    </row>
    <row r="51" spans="1:80" s="128" customFormat="1">
      <c r="A51" s="125" t="s">
        <v>122</v>
      </c>
      <c r="B51" s="126" t="s">
        <v>229</v>
      </c>
      <c r="C51" s="126" t="s">
        <v>168</v>
      </c>
      <c r="D51" s="64">
        <f>[6]T1700!E45</f>
        <v>0</v>
      </c>
      <c r="E51" s="64">
        <f>[6]T1700!F45</f>
        <v>1</v>
      </c>
      <c r="F51" s="64">
        <f>[6]T1700!G45</f>
        <v>3</v>
      </c>
      <c r="G51" s="64">
        <f>[6]T1700!H45</f>
        <v>644</v>
      </c>
      <c r="H51" s="64">
        <f>[6]T1700!I45</f>
        <v>968</v>
      </c>
      <c r="I51" s="64">
        <f>[6]T1700!J45</f>
        <v>6</v>
      </c>
      <c r="J51" s="64">
        <f>[6]T1700!K45</f>
        <v>55</v>
      </c>
      <c r="K51" s="64">
        <f>[6]T1700!L45</f>
        <v>49</v>
      </c>
      <c r="L51" s="64">
        <f>[6]T1700!M45</f>
        <v>98</v>
      </c>
      <c r="M51" s="64">
        <f>[6]T1700!N45</f>
        <v>832</v>
      </c>
      <c r="N51" s="64">
        <f>[6]T1700!O45</f>
        <v>68</v>
      </c>
      <c r="O51" s="64">
        <f>[6]T1700!P45</f>
        <v>0</v>
      </c>
      <c r="P51" s="64">
        <f>[6]T1700!Q45</f>
        <v>105</v>
      </c>
      <c r="Q51" s="64">
        <f>[6]T1700!R45</f>
        <v>561</v>
      </c>
      <c r="R51" s="64">
        <f>[6]T1700!S45</f>
        <v>367</v>
      </c>
      <c r="S51" s="64">
        <f>[6]T1700!T45</f>
        <v>286</v>
      </c>
      <c r="T51" s="64">
        <f>[6]T1700!U45</f>
        <v>0</v>
      </c>
      <c r="U51" s="64">
        <f>[6]T1700!V45</f>
        <v>6</v>
      </c>
      <c r="V51" s="64">
        <f>[6]T1700!W45</f>
        <v>0</v>
      </c>
      <c r="W51" s="64">
        <f>[6]T1700!X45</f>
        <v>0</v>
      </c>
      <c r="X51" s="64">
        <f>[6]T1700!Y45</f>
        <v>0</v>
      </c>
      <c r="Y51" s="64">
        <f>[6]T1700!Z45</f>
        <v>15</v>
      </c>
      <c r="Z51" s="64">
        <f>[6]T1700!AA45</f>
        <v>7</v>
      </c>
      <c r="AA51" s="64">
        <f>[6]T1700!AB45</f>
        <v>2671</v>
      </c>
      <c r="AB51" s="64">
        <f>[6]T1700!AC45</f>
        <v>632</v>
      </c>
      <c r="AC51" s="64">
        <f>[6]T1700!AD45</f>
        <v>330</v>
      </c>
      <c r="AD51" s="64">
        <f>[6]T1700!AE45</f>
        <v>3275</v>
      </c>
      <c r="AE51" s="64">
        <f>[6]T1700!AF45</f>
        <v>1016</v>
      </c>
      <c r="AF51" s="64">
        <f>[6]T1700!AG45</f>
        <v>8097</v>
      </c>
      <c r="AG51" s="64">
        <f>[6]T1700!AH45</f>
        <v>2849</v>
      </c>
      <c r="AH51" s="64">
        <f>[6]T1700!AI45</f>
        <v>326</v>
      </c>
      <c r="AI51" s="64">
        <f>[6]T1700!AJ45</f>
        <v>20</v>
      </c>
      <c r="AJ51" s="64">
        <f>[6]T1700!AK45</f>
        <v>0</v>
      </c>
      <c r="AK51" s="64">
        <f>[6]T1700!AL45</f>
        <v>212</v>
      </c>
      <c r="AL51" s="64">
        <f>[6]T1700!AM45</f>
        <v>12</v>
      </c>
      <c r="AM51" s="64">
        <f>[6]T1700!AN45</f>
        <v>1058</v>
      </c>
      <c r="AN51" s="64">
        <f>[6]T1700!AO45</f>
        <v>56</v>
      </c>
      <c r="AO51" s="64">
        <f>[6]T1700!AP45</f>
        <v>330</v>
      </c>
      <c r="AP51" s="64">
        <f>[6]T1700!AQ45</f>
        <v>416</v>
      </c>
      <c r="AQ51" s="64">
        <f>[6]T1700!AR45</f>
        <v>115</v>
      </c>
      <c r="AR51" s="64">
        <f>[6]T1700!AS45</f>
        <v>2621</v>
      </c>
      <c r="AS51" s="64">
        <f>[6]T1700!AT45</f>
        <v>85</v>
      </c>
      <c r="AT51" s="64">
        <f>[6]T1700!AU45</f>
        <v>0</v>
      </c>
      <c r="AU51" s="127">
        <f>[6]T1700!AV45+[6]T1700!AW45</f>
        <v>10531</v>
      </c>
      <c r="AV51" s="64">
        <f>[6]T1700!AX45</f>
        <v>4</v>
      </c>
      <c r="AW51" s="64">
        <f>[6]T1700!AY45</f>
        <v>127</v>
      </c>
      <c r="AX51" s="64">
        <f>[6]T1700!AZ45</f>
        <v>4</v>
      </c>
      <c r="AY51" s="64">
        <f>[6]T1700!BA45</f>
        <v>0</v>
      </c>
      <c r="AZ51" s="64">
        <f>[6]T1700!BB45</f>
        <v>107</v>
      </c>
      <c r="BA51" s="64">
        <f>[6]T1700!BC45</f>
        <v>2</v>
      </c>
      <c r="BB51" s="64">
        <f>[6]T1700!BD45</f>
        <v>0</v>
      </c>
      <c r="BC51" s="64">
        <f>[6]T1700!BE45</f>
        <v>100</v>
      </c>
      <c r="BD51" s="64">
        <f>[6]T1700!BF45</f>
        <v>177</v>
      </c>
      <c r="BE51" s="64">
        <f>[6]T1700!BG45</f>
        <v>179</v>
      </c>
      <c r="BF51" s="64">
        <f>[6]T1700!BH45</f>
        <v>336</v>
      </c>
      <c r="BG51" s="64">
        <f>[6]T1700!BI45</f>
        <v>237</v>
      </c>
      <c r="BH51" s="64">
        <f>[6]T1700!BJ45</f>
        <v>65</v>
      </c>
      <c r="BI51" s="64">
        <f>[6]T1700!BK45</f>
        <v>590</v>
      </c>
      <c r="BJ51" s="64">
        <f>[6]T1700!BL45</f>
        <v>347</v>
      </c>
      <c r="BK51" s="64">
        <f>[6]T1700!BM45</f>
        <v>1149</v>
      </c>
      <c r="BL51" s="64">
        <f>[6]T1700!BN45</f>
        <v>50</v>
      </c>
      <c r="BM51" s="64">
        <f>[6]T1700!BO45</f>
        <v>161</v>
      </c>
      <c r="BN51" s="64">
        <f>[6]T1700!BP45</f>
        <v>1</v>
      </c>
      <c r="BO51" s="64">
        <f>[6]T1700!BQ45</f>
        <v>0</v>
      </c>
      <c r="BP51" s="66">
        <f t="shared" si="5"/>
        <v>42359</v>
      </c>
      <c r="BQ51" s="64">
        <f>[6]T1700!BS45</f>
        <v>11508</v>
      </c>
      <c r="BR51" s="64">
        <f>[6]T1700!BU45+[6]T1700!BT45</f>
        <v>0</v>
      </c>
      <c r="BS51" s="66">
        <f t="shared" si="1"/>
        <v>11508</v>
      </c>
      <c r="BT51" s="64">
        <f>[6]T1700!BW45</f>
        <v>0</v>
      </c>
      <c r="BU51" s="64">
        <f>[6]T1700!BY45</f>
        <v>0</v>
      </c>
      <c r="BV51" s="66">
        <f t="shared" si="2"/>
        <v>0</v>
      </c>
      <c r="BW51" s="64">
        <f>[6]T1700!CF45</f>
        <v>6852</v>
      </c>
      <c r="BX51" s="66">
        <f t="shared" si="3"/>
        <v>18360</v>
      </c>
      <c r="BY51" s="66">
        <f t="shared" si="4"/>
        <v>60719</v>
      </c>
      <c r="BZ51" s="73">
        <f>BY51-[6]T1700!CH45</f>
        <v>0</v>
      </c>
      <c r="CA51" s="129"/>
      <c r="CB51" s="130"/>
    </row>
    <row r="52" spans="1:80">
      <c r="A52" s="101" t="s">
        <v>123</v>
      </c>
      <c r="B52" s="75" t="s">
        <v>230</v>
      </c>
      <c r="C52" s="75" t="s">
        <v>169</v>
      </c>
      <c r="D52" s="64">
        <f>[6]T1700!E46</f>
        <v>0</v>
      </c>
      <c r="E52" s="64">
        <f>[6]T1700!F46</f>
        <v>1</v>
      </c>
      <c r="F52" s="64">
        <f>[6]T1700!G46</f>
        <v>0</v>
      </c>
      <c r="G52" s="64">
        <f>[6]T1700!H46</f>
        <v>116</v>
      </c>
      <c r="H52" s="64">
        <f>[6]T1700!I46</f>
        <v>0</v>
      </c>
      <c r="I52" s="64">
        <f>[6]T1700!J46</f>
        <v>34</v>
      </c>
      <c r="J52" s="64">
        <f>[6]T1700!K46</f>
        <v>0</v>
      </c>
      <c r="K52" s="64">
        <f>[6]T1700!L46</f>
        <v>0</v>
      </c>
      <c r="L52" s="64">
        <f>[6]T1700!M46</f>
        <v>0</v>
      </c>
      <c r="M52" s="64">
        <f>[6]T1700!N46</f>
        <v>0</v>
      </c>
      <c r="N52" s="64">
        <f>[6]T1700!O46</f>
        <v>3</v>
      </c>
      <c r="O52" s="64">
        <f>[6]T1700!P46</f>
        <v>0</v>
      </c>
      <c r="P52" s="64">
        <f>[6]T1700!Q46</f>
        <v>7</v>
      </c>
      <c r="Q52" s="64">
        <f>[6]T1700!R46</f>
        <v>0</v>
      </c>
      <c r="R52" s="64">
        <f>[6]T1700!S46</f>
        <v>0</v>
      </c>
      <c r="S52" s="64">
        <f>[6]T1700!T46</f>
        <v>0</v>
      </c>
      <c r="T52" s="64">
        <f>[6]T1700!U46</f>
        <v>0</v>
      </c>
      <c r="U52" s="64">
        <f>[6]T1700!V46</f>
        <v>2</v>
      </c>
      <c r="V52" s="64">
        <f>[6]T1700!W46</f>
        <v>0</v>
      </c>
      <c r="W52" s="64">
        <f>[6]T1700!X46</f>
        <v>0</v>
      </c>
      <c r="X52" s="64">
        <f>[6]T1700!Y46</f>
        <v>0</v>
      </c>
      <c r="Y52" s="64">
        <f>[6]T1700!Z46</f>
        <v>0</v>
      </c>
      <c r="Z52" s="64">
        <f>[6]T1700!AA46</f>
        <v>0</v>
      </c>
      <c r="AA52" s="64">
        <f>[6]T1700!AB46</f>
        <v>17</v>
      </c>
      <c r="AB52" s="64">
        <f>[6]T1700!AC46</f>
        <v>4</v>
      </c>
      <c r="AC52" s="64">
        <f>[6]T1700!AD46</f>
        <v>1</v>
      </c>
      <c r="AD52" s="64">
        <f>[6]T1700!AE46</f>
        <v>506</v>
      </c>
      <c r="AE52" s="64">
        <f>[6]T1700!AF46</f>
        <v>119</v>
      </c>
      <c r="AF52" s="64">
        <f>[6]T1700!AG46</f>
        <v>1227</v>
      </c>
      <c r="AG52" s="64">
        <f>[6]T1700!AH46</f>
        <v>4</v>
      </c>
      <c r="AH52" s="64">
        <f>[6]T1700!AI46</f>
        <v>1</v>
      </c>
      <c r="AI52" s="64">
        <f>[6]T1700!AJ46</f>
        <v>1</v>
      </c>
      <c r="AJ52" s="64">
        <f>[6]T1700!AK46</f>
        <v>0</v>
      </c>
      <c r="AK52" s="64">
        <f>[6]T1700!AL46</f>
        <v>185</v>
      </c>
      <c r="AL52" s="64">
        <f>[6]T1700!AM46</f>
        <v>0</v>
      </c>
      <c r="AM52" s="64">
        <f>[6]T1700!AN46</f>
        <v>0</v>
      </c>
      <c r="AN52" s="64">
        <f>[6]T1700!AO46</f>
        <v>1</v>
      </c>
      <c r="AO52" s="64">
        <f>[6]T1700!AP46</f>
        <v>34</v>
      </c>
      <c r="AP52" s="64">
        <f>[6]T1700!AQ46</f>
        <v>28</v>
      </c>
      <c r="AQ52" s="64">
        <f>[6]T1700!AR46</f>
        <v>6</v>
      </c>
      <c r="AR52" s="64">
        <f>[6]T1700!AS46</f>
        <v>704</v>
      </c>
      <c r="AS52" s="64">
        <f>[6]T1700!AT46</f>
        <v>445</v>
      </c>
      <c r="AT52" s="64">
        <f>[6]T1700!AU46</f>
        <v>0</v>
      </c>
      <c r="AU52" s="127">
        <f>[6]T1700!AV46+[6]T1700!AW46</f>
        <v>1370</v>
      </c>
      <c r="AV52" s="64">
        <f>[6]T1700!AX46</f>
        <v>6</v>
      </c>
      <c r="AW52" s="64">
        <f>[6]T1700!AY46</f>
        <v>32</v>
      </c>
      <c r="AX52" s="64">
        <f>[6]T1700!AZ46</f>
        <v>0</v>
      </c>
      <c r="AY52" s="64">
        <f>[6]T1700!BA46</f>
        <v>0</v>
      </c>
      <c r="AZ52" s="64">
        <f>[6]T1700!BB46</f>
        <v>0</v>
      </c>
      <c r="BA52" s="64">
        <f>[6]T1700!BC46</f>
        <v>0</v>
      </c>
      <c r="BB52" s="64">
        <f>[6]T1700!BD46</f>
        <v>0</v>
      </c>
      <c r="BC52" s="64">
        <f>[6]T1700!BE46</f>
        <v>16</v>
      </c>
      <c r="BD52" s="64">
        <f>[6]T1700!BF46</f>
        <v>80</v>
      </c>
      <c r="BE52" s="64">
        <f>[6]T1700!BG46</f>
        <v>167</v>
      </c>
      <c r="BF52" s="64">
        <f>[6]T1700!BH46</f>
        <v>218</v>
      </c>
      <c r="BG52" s="64">
        <f>[6]T1700!BI46</f>
        <v>328</v>
      </c>
      <c r="BH52" s="64">
        <f>[6]T1700!BJ46</f>
        <v>95</v>
      </c>
      <c r="BI52" s="64">
        <f>[6]T1700!BK46</f>
        <v>64</v>
      </c>
      <c r="BJ52" s="64">
        <f>[6]T1700!BL46</f>
        <v>12</v>
      </c>
      <c r="BK52" s="64">
        <f>[6]T1700!BM46</f>
        <v>90</v>
      </c>
      <c r="BL52" s="64">
        <f>[6]T1700!BN46</f>
        <v>0</v>
      </c>
      <c r="BM52" s="64">
        <f>[6]T1700!BO46</f>
        <v>26</v>
      </c>
      <c r="BN52" s="64">
        <f>[6]T1700!BP46</f>
        <v>0</v>
      </c>
      <c r="BO52" s="64">
        <f>[6]T1700!BQ46</f>
        <v>0</v>
      </c>
      <c r="BP52" s="66">
        <f t="shared" si="5"/>
        <v>5950</v>
      </c>
      <c r="BQ52" s="64">
        <f>[6]T1700!BS46</f>
        <v>3763</v>
      </c>
      <c r="BR52" s="64">
        <f>[6]T1700!BU46+[6]T1700!BT46</f>
        <v>37</v>
      </c>
      <c r="BS52" s="66">
        <f t="shared" si="1"/>
        <v>3800</v>
      </c>
      <c r="BT52" s="64">
        <f>[6]T1700!BW46</f>
        <v>0</v>
      </c>
      <c r="BU52" s="64">
        <f>[6]T1700!BY46</f>
        <v>0</v>
      </c>
      <c r="BV52" s="66">
        <f t="shared" si="2"/>
        <v>0</v>
      </c>
      <c r="BW52" s="64">
        <f>[6]T1700!CF46</f>
        <v>454</v>
      </c>
      <c r="BX52" s="66">
        <f t="shared" si="3"/>
        <v>4254</v>
      </c>
      <c r="BY52" s="66">
        <f t="shared" si="4"/>
        <v>10204</v>
      </c>
      <c r="BZ52" s="73">
        <f>BY52-[6]T1700!CH46</f>
        <v>0</v>
      </c>
      <c r="CB52" s="73"/>
    </row>
    <row r="53" spans="1:80">
      <c r="A53" s="101" t="s">
        <v>124</v>
      </c>
      <c r="B53" s="75" t="s">
        <v>231</v>
      </c>
      <c r="C53" s="75" t="s">
        <v>170</v>
      </c>
      <c r="D53" s="64">
        <f>[6]T1700!E47</f>
        <v>0</v>
      </c>
      <c r="E53" s="64">
        <f>[6]T1700!F47</f>
        <v>0</v>
      </c>
      <c r="F53" s="64">
        <f>[6]T1700!G47</f>
        <v>0</v>
      </c>
      <c r="G53" s="64">
        <f>[6]T1700!H47</f>
        <v>0</v>
      </c>
      <c r="H53" s="64">
        <f>[6]T1700!I47</f>
        <v>0</v>
      </c>
      <c r="I53" s="64">
        <f>[6]T1700!J47</f>
        <v>0</v>
      </c>
      <c r="J53" s="64">
        <f>[6]T1700!K47</f>
        <v>0</v>
      </c>
      <c r="K53" s="64">
        <f>[6]T1700!L47</f>
        <v>0</v>
      </c>
      <c r="L53" s="64">
        <f>[6]T1700!M47</f>
        <v>0</v>
      </c>
      <c r="M53" s="64">
        <f>[6]T1700!N47</f>
        <v>0</v>
      </c>
      <c r="N53" s="64">
        <f>[6]T1700!O47</f>
        <v>0</v>
      </c>
      <c r="O53" s="64">
        <f>[6]T1700!P47</f>
        <v>0</v>
      </c>
      <c r="P53" s="64">
        <f>[6]T1700!Q47</f>
        <v>0</v>
      </c>
      <c r="Q53" s="64">
        <f>[6]T1700!R47</f>
        <v>0</v>
      </c>
      <c r="R53" s="64">
        <f>[6]T1700!S47</f>
        <v>0</v>
      </c>
      <c r="S53" s="64">
        <f>[6]T1700!T47</f>
        <v>0</v>
      </c>
      <c r="T53" s="64">
        <f>[6]T1700!U47</f>
        <v>0</v>
      </c>
      <c r="U53" s="64">
        <f>[6]T1700!V47</f>
        <v>0</v>
      </c>
      <c r="V53" s="64">
        <f>[6]T1700!W47</f>
        <v>0</v>
      </c>
      <c r="W53" s="64">
        <f>[6]T1700!X47</f>
        <v>0</v>
      </c>
      <c r="X53" s="64">
        <f>[6]T1700!Y47</f>
        <v>0</v>
      </c>
      <c r="Y53" s="64">
        <f>[6]T1700!Z47</f>
        <v>0</v>
      </c>
      <c r="Z53" s="64">
        <f>[6]T1700!AA47</f>
        <v>0</v>
      </c>
      <c r="AA53" s="64">
        <f>[6]T1700!AB47</f>
        <v>0</v>
      </c>
      <c r="AB53" s="64">
        <f>[6]T1700!AC47</f>
        <v>0</v>
      </c>
      <c r="AC53" s="64">
        <f>[6]T1700!AD47</f>
        <v>0</v>
      </c>
      <c r="AD53" s="64">
        <f>[6]T1700!AE47</f>
        <v>0</v>
      </c>
      <c r="AE53" s="64">
        <f>[6]T1700!AF47</f>
        <v>0</v>
      </c>
      <c r="AF53" s="64">
        <f>[6]T1700!AG47</f>
        <v>0</v>
      </c>
      <c r="AG53" s="64">
        <f>[6]T1700!AH47</f>
        <v>0</v>
      </c>
      <c r="AH53" s="64">
        <f>[6]T1700!AI47</f>
        <v>0</v>
      </c>
      <c r="AI53" s="64">
        <f>[6]T1700!AJ47</f>
        <v>0</v>
      </c>
      <c r="AJ53" s="64">
        <f>[6]T1700!AK47</f>
        <v>0</v>
      </c>
      <c r="AK53" s="64">
        <f>[6]T1700!AL47</f>
        <v>0</v>
      </c>
      <c r="AL53" s="64">
        <f>[6]T1700!AM47</f>
        <v>0</v>
      </c>
      <c r="AM53" s="64">
        <f>[6]T1700!AN47</f>
        <v>0</v>
      </c>
      <c r="AN53" s="64">
        <f>[6]T1700!AO47</f>
        <v>0</v>
      </c>
      <c r="AO53" s="64">
        <f>[6]T1700!AP47</f>
        <v>0</v>
      </c>
      <c r="AP53" s="64">
        <f>[6]T1700!AQ47</f>
        <v>0</v>
      </c>
      <c r="AQ53" s="64">
        <f>[6]T1700!AR47</f>
        <v>0</v>
      </c>
      <c r="AR53" s="64">
        <f>[6]T1700!AS47</f>
        <v>0</v>
      </c>
      <c r="AS53" s="64">
        <f>[6]T1700!AT47</f>
        <v>0</v>
      </c>
      <c r="AT53" s="64">
        <f>[6]T1700!AU47</f>
        <v>0</v>
      </c>
      <c r="AU53" s="127">
        <f>[6]T1700!AV47+[6]T1700!AW47</f>
        <v>0</v>
      </c>
      <c r="AV53" s="64">
        <f>[6]T1700!AX47</f>
        <v>0</v>
      </c>
      <c r="AW53" s="64">
        <f>[6]T1700!AY47</f>
        <v>0</v>
      </c>
      <c r="AX53" s="64">
        <f>[6]T1700!AZ47</f>
        <v>0</v>
      </c>
      <c r="AY53" s="64">
        <f>[6]T1700!BA47</f>
        <v>0</v>
      </c>
      <c r="AZ53" s="64">
        <f>[6]T1700!BB47</f>
        <v>0</v>
      </c>
      <c r="BA53" s="64">
        <f>[6]T1700!BC47</f>
        <v>0</v>
      </c>
      <c r="BB53" s="64">
        <f>[6]T1700!BD47</f>
        <v>0</v>
      </c>
      <c r="BC53" s="64">
        <f>[6]T1700!BE47</f>
        <v>0</v>
      </c>
      <c r="BD53" s="64">
        <f>[6]T1700!BF47</f>
        <v>0</v>
      </c>
      <c r="BE53" s="64">
        <f>[6]T1700!BG47</f>
        <v>0</v>
      </c>
      <c r="BF53" s="64">
        <f>[6]T1700!BH47</f>
        <v>0</v>
      </c>
      <c r="BG53" s="64">
        <f>[6]T1700!BI47</f>
        <v>0</v>
      </c>
      <c r="BH53" s="64">
        <f>[6]T1700!BJ47</f>
        <v>0</v>
      </c>
      <c r="BI53" s="64">
        <f>[6]T1700!BK47</f>
        <v>0</v>
      </c>
      <c r="BJ53" s="64">
        <f>[6]T1700!BL47</f>
        <v>0</v>
      </c>
      <c r="BK53" s="64">
        <f>[6]T1700!BM47</f>
        <v>0</v>
      </c>
      <c r="BL53" s="64">
        <f>[6]T1700!BN47</f>
        <v>0</v>
      </c>
      <c r="BM53" s="64">
        <f>[6]T1700!BO47</f>
        <v>0</v>
      </c>
      <c r="BN53" s="64">
        <f>[6]T1700!BP47</f>
        <v>0</v>
      </c>
      <c r="BO53" s="64">
        <f>[6]T1700!BQ47</f>
        <v>0</v>
      </c>
      <c r="BP53" s="66">
        <f t="shared" si="5"/>
        <v>0</v>
      </c>
      <c r="BQ53" s="64">
        <f>[6]T1700!BS47</f>
        <v>0</v>
      </c>
      <c r="BR53" s="64">
        <f>[6]T1700!BU47+[6]T1700!BT47</f>
        <v>0</v>
      </c>
      <c r="BS53" s="66">
        <f t="shared" si="1"/>
        <v>0</v>
      </c>
      <c r="BT53" s="64">
        <f>[6]T1700!BW47</f>
        <v>0</v>
      </c>
      <c r="BU53" s="64">
        <f>[6]T1700!BY47</f>
        <v>0</v>
      </c>
      <c r="BV53" s="66">
        <f t="shared" si="2"/>
        <v>0</v>
      </c>
      <c r="BW53" s="64">
        <f>[6]T1700!CF47</f>
        <v>0</v>
      </c>
      <c r="BX53" s="66">
        <f t="shared" si="3"/>
        <v>0</v>
      </c>
      <c r="BY53" s="66">
        <f t="shared" si="4"/>
        <v>0</v>
      </c>
      <c r="BZ53" s="73">
        <f>BY53-[6]T1700!CH47</f>
        <v>0</v>
      </c>
      <c r="CB53" s="73"/>
    </row>
    <row r="54" spans="1:80" s="128" customFormat="1">
      <c r="A54" s="125" t="s">
        <v>38</v>
      </c>
      <c r="B54" s="126" t="s">
        <v>39</v>
      </c>
      <c r="C54" s="126" t="s">
        <v>271</v>
      </c>
      <c r="D54" s="127">
        <f>[6]T1700!E48+[6]T1700!E49</f>
        <v>0</v>
      </c>
      <c r="E54" s="127">
        <f>[6]T1700!F48+[6]T1700!F49</f>
        <v>124</v>
      </c>
      <c r="F54" s="127">
        <f>[6]T1700!G48+[6]T1700!G49</f>
        <v>3</v>
      </c>
      <c r="G54" s="127">
        <f>[6]T1700!H48+[6]T1700!H49</f>
        <v>123</v>
      </c>
      <c r="H54" s="127">
        <f>[6]T1700!I48+[6]T1700!I49</f>
        <v>0</v>
      </c>
      <c r="I54" s="127">
        <f>[6]T1700!J48+[6]T1700!J49</f>
        <v>826</v>
      </c>
      <c r="J54" s="127">
        <f>[6]T1700!K48+[6]T1700!K49</f>
        <v>0</v>
      </c>
      <c r="K54" s="127">
        <f>[6]T1700!L48+[6]T1700!L49</f>
        <v>180</v>
      </c>
      <c r="L54" s="127">
        <f>[6]T1700!M48+[6]T1700!M49</f>
        <v>0</v>
      </c>
      <c r="M54" s="127">
        <f>[6]T1700!N48+[6]T1700!N49</f>
        <v>0</v>
      </c>
      <c r="N54" s="127">
        <f>[6]T1700!O48+[6]T1700!O49</f>
        <v>21</v>
      </c>
      <c r="O54" s="127">
        <f>[6]T1700!P48+[6]T1700!P49</f>
        <v>0</v>
      </c>
      <c r="P54" s="127">
        <f>[6]T1700!Q48+[6]T1700!Q49</f>
        <v>30</v>
      </c>
      <c r="Q54" s="127">
        <f>[6]T1700!R48+[6]T1700!R49</f>
        <v>0</v>
      </c>
      <c r="R54" s="127">
        <f>[6]T1700!S48+[6]T1700!S49</f>
        <v>0</v>
      </c>
      <c r="S54" s="127">
        <f>[6]T1700!T48+[6]T1700!T49</f>
        <v>0</v>
      </c>
      <c r="T54" s="127">
        <f>[6]T1700!U48+[6]T1700!U49</f>
        <v>7</v>
      </c>
      <c r="U54" s="127">
        <f>[6]T1700!V48+[6]T1700!V49</f>
        <v>35</v>
      </c>
      <c r="V54" s="127">
        <f>[6]T1700!W48+[6]T1700!W49</f>
        <v>7</v>
      </c>
      <c r="W54" s="127">
        <f>[6]T1700!X48+[6]T1700!X49</f>
        <v>0</v>
      </c>
      <c r="X54" s="127">
        <f>[6]T1700!Y48+[6]T1700!Y49</f>
        <v>0</v>
      </c>
      <c r="Y54" s="127">
        <f>[6]T1700!Z48+[6]T1700!Z49</f>
        <v>10</v>
      </c>
      <c r="Z54" s="127">
        <f>[6]T1700!AA48+[6]T1700!AA49</f>
        <v>6</v>
      </c>
      <c r="AA54" s="127">
        <f>[6]T1700!AB48+[6]T1700!AB49</f>
        <v>195</v>
      </c>
      <c r="AB54" s="127">
        <f>[6]T1700!AC48+[6]T1700!AC49</f>
        <v>44</v>
      </c>
      <c r="AC54" s="127">
        <f>[6]T1700!AD48+[6]T1700!AD49</f>
        <v>0</v>
      </c>
      <c r="AD54" s="127">
        <f>[6]T1700!AE48+[6]T1700!AE49</f>
        <v>1443</v>
      </c>
      <c r="AE54" s="127">
        <f>[6]T1700!AF48+[6]T1700!AF49</f>
        <v>581</v>
      </c>
      <c r="AF54" s="127">
        <f>[6]T1700!AG48+[6]T1700!AG49</f>
        <v>2357</v>
      </c>
      <c r="AG54" s="127">
        <f>[6]T1700!AH48+[6]T1700!AH49</f>
        <v>880</v>
      </c>
      <c r="AH54" s="127">
        <f>[6]T1700!AI48+[6]T1700!AI49</f>
        <v>195</v>
      </c>
      <c r="AI54" s="127">
        <f>[6]T1700!AJ48+[6]T1700!AJ49</f>
        <v>0</v>
      </c>
      <c r="AJ54" s="127">
        <f>[6]T1700!AK48+[6]T1700!AK49</f>
        <v>0</v>
      </c>
      <c r="AK54" s="127">
        <f>[6]T1700!AL48+[6]T1700!AL49</f>
        <v>525</v>
      </c>
      <c r="AL54" s="127">
        <f>[6]T1700!AM48+[6]T1700!AM49</f>
        <v>120</v>
      </c>
      <c r="AM54" s="127">
        <f>[6]T1700!AN48+[6]T1700!AN49</f>
        <v>562</v>
      </c>
      <c r="AN54" s="127">
        <f>[6]T1700!AO48+[6]T1700!AO49</f>
        <v>38</v>
      </c>
      <c r="AO54" s="127">
        <f>[6]T1700!AP48+[6]T1700!AP49</f>
        <v>134</v>
      </c>
      <c r="AP54" s="127">
        <f>[6]T1700!AQ48+[6]T1700!AQ49</f>
        <v>1638</v>
      </c>
      <c r="AQ54" s="127">
        <f>[6]T1700!AR48+[6]T1700!AR49</f>
        <v>233</v>
      </c>
      <c r="AR54" s="127">
        <f>[6]T1700!AS48+[6]T1700!AS49</f>
        <v>2786</v>
      </c>
      <c r="AS54" s="127">
        <f>[6]T1700!AT48+[6]T1700!AT49</f>
        <v>620</v>
      </c>
      <c r="AT54" s="127">
        <f>[6]T1700!AU48+[6]T1700!AU49</f>
        <v>0</v>
      </c>
      <c r="AU54" s="127">
        <f>[6]T1700!AV48+[6]T1700!AW48+[6]T1700!AV49+[6]T1700!AW49</f>
        <v>157</v>
      </c>
      <c r="AV54" s="127">
        <f>[6]T1700!AX48+[6]T1700!AX49</f>
        <v>215</v>
      </c>
      <c r="AW54" s="127">
        <f>[6]T1700!AY48+[6]T1700!AY49</f>
        <v>750</v>
      </c>
      <c r="AX54" s="127">
        <f>[6]T1700!AZ48+[6]T1700!AZ49</f>
        <v>54</v>
      </c>
      <c r="AY54" s="127">
        <f>[6]T1700!BA48+[6]T1700!BA49</f>
        <v>352</v>
      </c>
      <c r="AZ54" s="127">
        <f>[6]T1700!BB48+[6]T1700!BB49</f>
        <v>79</v>
      </c>
      <c r="BA54" s="127">
        <f>[6]T1700!BC48+[6]T1700!BC49</f>
        <v>14</v>
      </c>
      <c r="BB54" s="127">
        <f>[6]T1700!BD48+[6]T1700!BD49</f>
        <v>0</v>
      </c>
      <c r="BC54" s="127">
        <f>[6]T1700!BE48+[6]T1700!BE49</f>
        <v>845</v>
      </c>
      <c r="BD54" s="127">
        <f>[6]T1700!BF48+[6]T1700!BF49</f>
        <v>4134</v>
      </c>
      <c r="BE54" s="127">
        <f>[6]T1700!BG48+[6]T1700!BG49</f>
        <v>146</v>
      </c>
      <c r="BF54" s="127">
        <f>[6]T1700!BH48+[6]T1700!BH49</f>
        <v>269</v>
      </c>
      <c r="BG54" s="127">
        <f>[6]T1700!BI48+[6]T1700!BI49</f>
        <v>7</v>
      </c>
      <c r="BH54" s="127">
        <f>[6]T1700!BJ48+[6]T1700!BJ49</f>
        <v>0</v>
      </c>
      <c r="BI54" s="127">
        <f>[6]T1700!BK48+[6]T1700!BK49</f>
        <v>452</v>
      </c>
      <c r="BJ54" s="127">
        <f>[6]T1700!BL48+[6]T1700!BL49</f>
        <v>15</v>
      </c>
      <c r="BK54" s="127">
        <f>[6]T1700!BM48+[6]T1700!BM49</f>
        <v>134</v>
      </c>
      <c r="BL54" s="127">
        <f>[6]T1700!BN48+[6]T1700!BN49</f>
        <v>52</v>
      </c>
      <c r="BM54" s="127">
        <f>[6]T1700!BO48+[6]T1700!BO49</f>
        <v>710</v>
      </c>
      <c r="BN54" s="127">
        <f>[6]T1700!BP48+[6]T1700!BP49</f>
        <v>0</v>
      </c>
      <c r="BO54" s="127">
        <f>[6]T1700!BQ48+[6]T1700!BQ49</f>
        <v>0</v>
      </c>
      <c r="BP54" s="66">
        <f t="shared" si="5"/>
        <v>22108</v>
      </c>
      <c r="BQ54" s="127">
        <f>[6]T1700!$BS$48+[6]T1700!$BS$49</f>
        <v>88706</v>
      </c>
      <c r="BR54" s="127">
        <f>[6]T1700!$BU$48+[6]T1700!$BU$49+[6]T1700!$BT$48+[6]T1700!$BT$49</f>
        <v>59</v>
      </c>
      <c r="BS54" s="66">
        <f t="shared" si="1"/>
        <v>88765</v>
      </c>
      <c r="BT54" s="127">
        <f>[6]T1700!$BW$48+[6]T1700!$BW$49</f>
        <v>0</v>
      </c>
      <c r="BU54" s="127">
        <f>[6]T1700!$BY$48+[6]T1700!$BY$49</f>
        <v>0</v>
      </c>
      <c r="BV54" s="66">
        <f t="shared" si="2"/>
        <v>0</v>
      </c>
      <c r="BW54" s="127">
        <f>[6]T1700!$CF$48+[6]T1700!$CF$49</f>
        <v>0</v>
      </c>
      <c r="BX54" s="66">
        <f t="shared" si="3"/>
        <v>88765</v>
      </c>
      <c r="BY54" s="66">
        <f t="shared" si="4"/>
        <v>110873</v>
      </c>
      <c r="BZ54" s="130">
        <f>BY54-([6]T1700!CH48+[6]T1700!$CH$49)</f>
        <v>0</v>
      </c>
      <c r="CA54" s="129"/>
      <c r="CB54" s="130"/>
    </row>
    <row r="55" spans="1:80">
      <c r="A55" s="101" t="s">
        <v>125</v>
      </c>
      <c r="B55" s="75" t="s">
        <v>232</v>
      </c>
      <c r="C55" s="75" t="s">
        <v>171</v>
      </c>
      <c r="D55" s="64">
        <f>[6]T1700!E50</f>
        <v>0</v>
      </c>
      <c r="E55" s="64">
        <f>[6]T1700!F50</f>
        <v>37</v>
      </c>
      <c r="F55" s="64">
        <f>[6]T1700!G50</f>
        <v>31</v>
      </c>
      <c r="G55" s="64">
        <f>[6]T1700!H50</f>
        <v>126</v>
      </c>
      <c r="H55" s="64">
        <f>[6]T1700!I50</f>
        <v>11</v>
      </c>
      <c r="I55" s="64">
        <f>[6]T1700!J50</f>
        <v>158</v>
      </c>
      <c r="J55" s="64">
        <f>[6]T1700!K50</f>
        <v>0</v>
      </c>
      <c r="K55" s="64">
        <f>[6]T1700!L50</f>
        <v>0</v>
      </c>
      <c r="L55" s="64">
        <f>[6]T1700!M50</f>
        <v>0</v>
      </c>
      <c r="M55" s="64">
        <f>[6]T1700!N50</f>
        <v>0</v>
      </c>
      <c r="N55" s="64">
        <f>[6]T1700!O50</f>
        <v>9</v>
      </c>
      <c r="O55" s="64">
        <f>[6]T1700!P50</f>
        <v>0</v>
      </c>
      <c r="P55" s="64">
        <f>[6]T1700!Q50</f>
        <v>0</v>
      </c>
      <c r="Q55" s="64">
        <f>[6]T1700!R50</f>
        <v>0</v>
      </c>
      <c r="R55" s="64">
        <f>[6]T1700!S50</f>
        <v>0</v>
      </c>
      <c r="S55" s="64">
        <f>[6]T1700!T50</f>
        <v>0</v>
      </c>
      <c r="T55" s="64">
        <f>[6]T1700!U50</f>
        <v>0</v>
      </c>
      <c r="U55" s="64">
        <f>[6]T1700!V50</f>
        <v>11</v>
      </c>
      <c r="V55" s="64">
        <f>[6]T1700!W50</f>
        <v>0</v>
      </c>
      <c r="W55" s="64">
        <f>[6]T1700!X50</f>
        <v>0</v>
      </c>
      <c r="X55" s="64">
        <f>[6]T1700!Y50</f>
        <v>0</v>
      </c>
      <c r="Y55" s="64">
        <f>[6]T1700!Z50</f>
        <v>0</v>
      </c>
      <c r="Z55" s="64">
        <f>[6]T1700!AA50</f>
        <v>7</v>
      </c>
      <c r="AA55" s="64">
        <f>[6]T1700!AB50</f>
        <v>257</v>
      </c>
      <c r="AB55" s="64">
        <f>[6]T1700!AC50</f>
        <v>89</v>
      </c>
      <c r="AC55" s="64">
        <f>[6]T1700!AD50</f>
        <v>2</v>
      </c>
      <c r="AD55" s="64">
        <f>[6]T1700!AE50</f>
        <v>2213</v>
      </c>
      <c r="AE55" s="64">
        <f>[6]T1700!AF50</f>
        <v>1887</v>
      </c>
      <c r="AF55" s="64">
        <f>[6]T1700!AG50</f>
        <v>4064</v>
      </c>
      <c r="AG55" s="64">
        <f>[6]T1700!AH50</f>
        <v>1844</v>
      </c>
      <c r="AH55" s="64">
        <f>[6]T1700!AI50</f>
        <v>4548</v>
      </c>
      <c r="AI55" s="64">
        <f>[6]T1700!AJ50</f>
        <v>0</v>
      </c>
      <c r="AJ55" s="64">
        <f>[6]T1700!AK50</f>
        <v>0</v>
      </c>
      <c r="AK55" s="64">
        <f>[6]T1700!AL50</f>
        <v>923</v>
      </c>
      <c r="AL55" s="64">
        <f>[6]T1700!AM50</f>
        <v>48</v>
      </c>
      <c r="AM55" s="64">
        <f>[6]T1700!AN50</f>
        <v>129</v>
      </c>
      <c r="AN55" s="64">
        <f>[6]T1700!AO50</f>
        <v>25</v>
      </c>
      <c r="AO55" s="64">
        <f>[6]T1700!AP50</f>
        <v>452</v>
      </c>
      <c r="AP55" s="64">
        <f>[6]T1700!AQ50</f>
        <v>958</v>
      </c>
      <c r="AQ55" s="64">
        <f>[6]T1700!AR50</f>
        <v>47</v>
      </c>
      <c r="AR55" s="64">
        <f>[6]T1700!AS50</f>
        <v>1432</v>
      </c>
      <c r="AS55" s="64">
        <f>[6]T1700!AT50</f>
        <v>224</v>
      </c>
      <c r="AT55" s="64">
        <f>[6]T1700!AU50</f>
        <v>0</v>
      </c>
      <c r="AU55" s="127">
        <f>[6]T1700!AV50+[6]T1700!AW50</f>
        <v>74</v>
      </c>
      <c r="AV55" s="64">
        <f>[6]T1700!AX50</f>
        <v>134</v>
      </c>
      <c r="AW55" s="64">
        <f>[6]T1700!AY50</f>
        <v>3213</v>
      </c>
      <c r="AX55" s="64">
        <f>[6]T1700!AZ50</f>
        <v>16</v>
      </c>
      <c r="AY55" s="64">
        <f>[6]T1700!BA50</f>
        <v>106</v>
      </c>
      <c r="AZ55" s="64">
        <f>[6]T1700!BB50</f>
        <v>0</v>
      </c>
      <c r="BA55" s="64">
        <f>[6]T1700!BC50</f>
        <v>10</v>
      </c>
      <c r="BB55" s="64">
        <f>[6]T1700!BD50</f>
        <v>0</v>
      </c>
      <c r="BC55" s="64">
        <f>[6]T1700!BE50</f>
        <v>589</v>
      </c>
      <c r="BD55" s="64">
        <f>[6]T1700!BF50</f>
        <v>715</v>
      </c>
      <c r="BE55" s="64">
        <f>[6]T1700!BG50</f>
        <v>0</v>
      </c>
      <c r="BF55" s="64">
        <f>[6]T1700!BH50</f>
        <v>15</v>
      </c>
      <c r="BG55" s="64">
        <f>[6]T1700!BI50</f>
        <v>17</v>
      </c>
      <c r="BH55" s="64">
        <f>[6]T1700!BJ50</f>
        <v>3</v>
      </c>
      <c r="BI55" s="64">
        <f>[6]T1700!BK50</f>
        <v>467</v>
      </c>
      <c r="BJ55" s="64">
        <f>[6]T1700!BL50</f>
        <v>85</v>
      </c>
      <c r="BK55" s="64">
        <f>[6]T1700!BM50</f>
        <v>505</v>
      </c>
      <c r="BL55" s="64">
        <f>[6]T1700!BN50</f>
        <v>0</v>
      </c>
      <c r="BM55" s="64">
        <f>[6]T1700!BO50</f>
        <v>0</v>
      </c>
      <c r="BN55" s="64">
        <f>[6]T1700!BP50</f>
        <v>0</v>
      </c>
      <c r="BO55" s="64">
        <f>[6]T1700!BQ50</f>
        <v>0</v>
      </c>
      <c r="BP55" s="66">
        <f t="shared" si="5"/>
        <v>25481</v>
      </c>
      <c r="BQ55" s="64">
        <f>[6]T1700!BS50</f>
        <v>62</v>
      </c>
      <c r="BR55" s="64">
        <f>[6]T1700!BU50+[6]T1700!BT50</f>
        <v>0</v>
      </c>
      <c r="BS55" s="66">
        <f t="shared" si="1"/>
        <v>62</v>
      </c>
      <c r="BT55" s="64">
        <f>[6]T1700!BW50</f>
        <v>0</v>
      </c>
      <c r="BU55" s="64">
        <f>[6]T1700!BY50</f>
        <v>0</v>
      </c>
      <c r="BV55" s="66">
        <f t="shared" si="2"/>
        <v>0</v>
      </c>
      <c r="BW55" s="64">
        <f>[6]T1700!CF50</f>
        <v>8702</v>
      </c>
      <c r="BX55" s="66">
        <f t="shared" si="3"/>
        <v>8764</v>
      </c>
      <c r="BY55" s="66">
        <f t="shared" si="4"/>
        <v>34245</v>
      </c>
      <c r="BZ55" s="73">
        <f>BY55-[6]T1700!CH50</f>
        <v>0</v>
      </c>
      <c r="CB55" s="73"/>
    </row>
    <row r="56" spans="1:80">
      <c r="A56" s="101" t="s">
        <v>126</v>
      </c>
      <c r="B56" s="105" t="s">
        <v>233</v>
      </c>
      <c r="C56" s="75" t="s">
        <v>172</v>
      </c>
      <c r="D56" s="64">
        <f>[6]T1700!E51</f>
        <v>0</v>
      </c>
      <c r="E56" s="64">
        <f>[6]T1700!F51</f>
        <v>0</v>
      </c>
      <c r="F56" s="64">
        <f>[6]T1700!G51</f>
        <v>0</v>
      </c>
      <c r="G56" s="64">
        <f>[6]T1700!H51</f>
        <v>58</v>
      </c>
      <c r="H56" s="64">
        <f>[6]T1700!I51</f>
        <v>37</v>
      </c>
      <c r="I56" s="64">
        <f>[6]T1700!J51</f>
        <v>173</v>
      </c>
      <c r="J56" s="64">
        <f>[6]T1700!K51</f>
        <v>0</v>
      </c>
      <c r="K56" s="64">
        <f>[6]T1700!L51</f>
        <v>0</v>
      </c>
      <c r="L56" s="64">
        <f>[6]T1700!M51</f>
        <v>29</v>
      </c>
      <c r="M56" s="64">
        <f>[6]T1700!N51</f>
        <v>0</v>
      </c>
      <c r="N56" s="64">
        <f>[6]T1700!O51</f>
        <v>0</v>
      </c>
      <c r="O56" s="64">
        <f>[6]T1700!P51</f>
        <v>0</v>
      </c>
      <c r="P56" s="64">
        <f>[6]T1700!Q51</f>
        <v>0</v>
      </c>
      <c r="Q56" s="64">
        <f>[6]T1700!R51</f>
        <v>0</v>
      </c>
      <c r="R56" s="64">
        <f>[6]T1700!S51</f>
        <v>0</v>
      </c>
      <c r="S56" s="64">
        <f>[6]T1700!T51</f>
        <v>0</v>
      </c>
      <c r="T56" s="64">
        <f>[6]T1700!U51</f>
        <v>0</v>
      </c>
      <c r="U56" s="64">
        <f>[6]T1700!V51</f>
        <v>0</v>
      </c>
      <c r="V56" s="64">
        <f>[6]T1700!W51</f>
        <v>0</v>
      </c>
      <c r="W56" s="64">
        <f>[6]T1700!X51</f>
        <v>0</v>
      </c>
      <c r="X56" s="64">
        <f>[6]T1700!Y51</f>
        <v>0</v>
      </c>
      <c r="Y56" s="64">
        <f>[6]T1700!Z51</f>
        <v>1</v>
      </c>
      <c r="Z56" s="64">
        <f>[6]T1700!AA51</f>
        <v>1</v>
      </c>
      <c r="AA56" s="64">
        <f>[6]T1700!AB51</f>
        <v>0</v>
      </c>
      <c r="AB56" s="64">
        <f>[6]T1700!AC51</f>
        <v>25</v>
      </c>
      <c r="AC56" s="64">
        <f>[6]T1700!AD51</f>
        <v>0</v>
      </c>
      <c r="AD56" s="64">
        <f>[6]T1700!AE51</f>
        <v>11664</v>
      </c>
      <c r="AE56" s="64">
        <f>[6]T1700!AF51</f>
        <v>255</v>
      </c>
      <c r="AF56" s="64">
        <f>[6]T1700!AG51</f>
        <v>885</v>
      </c>
      <c r="AG56" s="64">
        <f>[6]T1700!AH51</f>
        <v>0</v>
      </c>
      <c r="AH56" s="64">
        <f>[6]T1700!AI51</f>
        <v>0</v>
      </c>
      <c r="AI56" s="64">
        <f>[6]T1700!AJ51</f>
        <v>0</v>
      </c>
      <c r="AJ56" s="64">
        <f>[6]T1700!AK51</f>
        <v>0</v>
      </c>
      <c r="AK56" s="64">
        <f>[6]T1700!AL51</f>
        <v>263</v>
      </c>
      <c r="AL56" s="64">
        <f>[6]T1700!AM51</f>
        <v>0</v>
      </c>
      <c r="AM56" s="64">
        <f>[6]T1700!AN51</f>
        <v>0</v>
      </c>
      <c r="AN56" s="64">
        <f>[6]T1700!AO51</f>
        <v>5</v>
      </c>
      <c r="AO56" s="64">
        <f>[6]T1700!AP51</f>
        <v>543</v>
      </c>
      <c r="AP56" s="64">
        <f>[6]T1700!AQ51</f>
        <v>182</v>
      </c>
      <c r="AQ56" s="64">
        <f>[6]T1700!AR51</f>
        <v>13</v>
      </c>
      <c r="AR56" s="64">
        <f>[6]T1700!AS51</f>
        <v>4054</v>
      </c>
      <c r="AS56" s="64">
        <f>[6]T1700!AT51</f>
        <v>620</v>
      </c>
      <c r="AT56" s="64">
        <f>[6]T1700!AU51</f>
        <v>0</v>
      </c>
      <c r="AU56" s="127">
        <f>[6]T1700!AV51+[6]T1700!AW51</f>
        <v>59</v>
      </c>
      <c r="AV56" s="64">
        <f>[6]T1700!AX51</f>
        <v>0</v>
      </c>
      <c r="AW56" s="64">
        <f>[6]T1700!AY51</f>
        <v>4367</v>
      </c>
      <c r="AX56" s="64">
        <f>[6]T1700!AZ51</f>
        <v>15</v>
      </c>
      <c r="AY56" s="64">
        <f>[6]T1700!BA51</f>
        <v>93</v>
      </c>
      <c r="AZ56" s="64">
        <f>[6]T1700!BB51</f>
        <v>37</v>
      </c>
      <c r="BA56" s="64">
        <f>[6]T1700!BC51</f>
        <v>0</v>
      </c>
      <c r="BB56" s="64">
        <f>[6]T1700!BD51</f>
        <v>0</v>
      </c>
      <c r="BC56" s="64">
        <f>[6]T1700!BE51</f>
        <v>577</v>
      </c>
      <c r="BD56" s="64">
        <f>[6]T1700!BF51</f>
        <v>613</v>
      </c>
      <c r="BE56" s="64">
        <f>[6]T1700!BG51</f>
        <v>32</v>
      </c>
      <c r="BF56" s="64">
        <f>[6]T1700!BH51</f>
        <v>41</v>
      </c>
      <c r="BG56" s="64">
        <f>[6]T1700!BI51</f>
        <v>47</v>
      </c>
      <c r="BH56" s="64">
        <f>[6]T1700!BJ51</f>
        <v>18</v>
      </c>
      <c r="BI56" s="64">
        <f>[6]T1700!BK51</f>
        <v>768</v>
      </c>
      <c r="BJ56" s="64">
        <f>[6]T1700!BL51</f>
        <v>225</v>
      </c>
      <c r="BK56" s="64">
        <f>[6]T1700!BM51</f>
        <v>617</v>
      </c>
      <c r="BL56" s="64">
        <f>[6]T1700!BN51</f>
        <v>0</v>
      </c>
      <c r="BM56" s="64">
        <f>[6]T1700!BO51</f>
        <v>0</v>
      </c>
      <c r="BN56" s="64">
        <f>[6]T1700!BP51</f>
        <v>0</v>
      </c>
      <c r="BO56" s="64">
        <f>[6]T1700!BQ51</f>
        <v>0</v>
      </c>
      <c r="BP56" s="66">
        <f t="shared" si="5"/>
        <v>26317</v>
      </c>
      <c r="BQ56" s="64">
        <f>[6]T1700!BS51</f>
        <v>7703</v>
      </c>
      <c r="BR56" s="64">
        <f>[6]T1700!BU51+[6]T1700!BT51</f>
        <v>187</v>
      </c>
      <c r="BS56" s="66">
        <f t="shared" si="1"/>
        <v>7890</v>
      </c>
      <c r="BT56" s="64">
        <f>[6]T1700!BW51</f>
        <v>873</v>
      </c>
      <c r="BU56" s="64">
        <f>[6]T1700!BY51</f>
        <v>0</v>
      </c>
      <c r="BV56" s="66">
        <f t="shared" si="2"/>
        <v>873</v>
      </c>
      <c r="BW56" s="64">
        <f>[6]T1700!CF51</f>
        <v>2348</v>
      </c>
      <c r="BX56" s="66">
        <f t="shared" si="3"/>
        <v>11111</v>
      </c>
      <c r="BY56" s="57">
        <f t="shared" si="4"/>
        <v>37428</v>
      </c>
      <c r="BZ56" s="73">
        <f>BY56-[6]T1700!CH51</f>
        <v>0</v>
      </c>
      <c r="CB56" s="73"/>
    </row>
    <row r="57" spans="1:80">
      <c r="A57" s="101" t="s">
        <v>127</v>
      </c>
      <c r="B57" s="75" t="s">
        <v>234</v>
      </c>
      <c r="C57" s="75" t="s">
        <v>173</v>
      </c>
      <c r="D57" s="64">
        <f>[6]T1700!E52</f>
        <v>0</v>
      </c>
      <c r="E57" s="64">
        <f>[6]T1700!F52</f>
        <v>0</v>
      </c>
      <c r="F57" s="64">
        <f>[6]T1700!G52</f>
        <v>0</v>
      </c>
      <c r="G57" s="64">
        <f>[6]T1700!H52</f>
        <v>66</v>
      </c>
      <c r="H57" s="64">
        <f>[6]T1700!I52</f>
        <v>0</v>
      </c>
      <c r="I57" s="64">
        <f>[6]T1700!J52</f>
        <v>0</v>
      </c>
      <c r="J57" s="64">
        <f>[6]T1700!K52</f>
        <v>1</v>
      </c>
      <c r="K57" s="64">
        <f>[6]T1700!L52</f>
        <v>0</v>
      </c>
      <c r="L57" s="64">
        <f>[6]T1700!M52</f>
        <v>0</v>
      </c>
      <c r="M57" s="64">
        <f>[6]T1700!N52</f>
        <v>0</v>
      </c>
      <c r="N57" s="64">
        <f>[6]T1700!O52</f>
        <v>0</v>
      </c>
      <c r="O57" s="64">
        <f>[6]T1700!P52</f>
        <v>0</v>
      </c>
      <c r="P57" s="64">
        <f>[6]T1700!Q52</f>
        <v>0</v>
      </c>
      <c r="Q57" s="64">
        <f>[6]T1700!R52</f>
        <v>0</v>
      </c>
      <c r="R57" s="64">
        <f>[6]T1700!S52</f>
        <v>0</v>
      </c>
      <c r="S57" s="64">
        <f>[6]T1700!T52</f>
        <v>0</v>
      </c>
      <c r="T57" s="64">
        <f>[6]T1700!U52</f>
        <v>0</v>
      </c>
      <c r="U57" s="64">
        <f>[6]T1700!V52</f>
        <v>0</v>
      </c>
      <c r="V57" s="64">
        <f>[6]T1700!W52</f>
        <v>0</v>
      </c>
      <c r="W57" s="64">
        <f>[6]T1700!X52</f>
        <v>0</v>
      </c>
      <c r="X57" s="64">
        <f>[6]T1700!Y52</f>
        <v>0</v>
      </c>
      <c r="Y57" s="64">
        <f>[6]T1700!Z52</f>
        <v>0</v>
      </c>
      <c r="Z57" s="64">
        <f>[6]T1700!AA52</f>
        <v>0</v>
      </c>
      <c r="AA57" s="64">
        <f>[6]T1700!AB52</f>
        <v>20</v>
      </c>
      <c r="AB57" s="64">
        <f>[6]T1700!AC52</f>
        <v>0</v>
      </c>
      <c r="AC57" s="64">
        <f>[6]T1700!AD52</f>
        <v>0</v>
      </c>
      <c r="AD57" s="64">
        <f>[6]T1700!AE52</f>
        <v>152</v>
      </c>
      <c r="AE57" s="64">
        <f>[6]T1700!AF52</f>
        <v>61</v>
      </c>
      <c r="AF57" s="64">
        <f>[6]T1700!AG52</f>
        <v>125</v>
      </c>
      <c r="AG57" s="64">
        <f>[6]T1700!AH52</f>
        <v>11</v>
      </c>
      <c r="AH57" s="64">
        <f>[6]T1700!AI52</f>
        <v>0</v>
      </c>
      <c r="AI57" s="64">
        <f>[6]T1700!AJ52</f>
        <v>0</v>
      </c>
      <c r="AJ57" s="64">
        <f>[6]T1700!AK52</f>
        <v>0</v>
      </c>
      <c r="AK57" s="64">
        <f>[6]T1700!AL52</f>
        <v>0</v>
      </c>
      <c r="AL57" s="64">
        <f>[6]T1700!AM52</f>
        <v>0</v>
      </c>
      <c r="AM57" s="64">
        <f>[6]T1700!AN52</f>
        <v>0</v>
      </c>
      <c r="AN57" s="64">
        <f>[6]T1700!AO52</f>
        <v>0</v>
      </c>
      <c r="AO57" s="64">
        <f>[6]T1700!AP52</f>
        <v>50</v>
      </c>
      <c r="AP57" s="64">
        <f>[6]T1700!AQ52</f>
        <v>0</v>
      </c>
      <c r="AQ57" s="64">
        <f>[6]T1700!AR52</f>
        <v>0</v>
      </c>
      <c r="AR57" s="64">
        <f>[6]T1700!AS52</f>
        <v>2</v>
      </c>
      <c r="AS57" s="64">
        <f>[6]T1700!AT52</f>
        <v>0</v>
      </c>
      <c r="AT57" s="64">
        <f>[6]T1700!AU52</f>
        <v>0</v>
      </c>
      <c r="AU57" s="127">
        <f>[6]T1700!AV52+[6]T1700!AW52</f>
        <v>0</v>
      </c>
      <c r="AV57" s="64">
        <f>[6]T1700!AX52</f>
        <v>11</v>
      </c>
      <c r="AW57" s="64">
        <f>[6]T1700!AY52</f>
        <v>11</v>
      </c>
      <c r="AX57" s="64">
        <f>[6]T1700!AZ52</f>
        <v>2</v>
      </c>
      <c r="AY57" s="64">
        <f>[6]T1700!BA52</f>
        <v>1</v>
      </c>
      <c r="AZ57" s="64">
        <f>[6]T1700!BB52</f>
        <v>0</v>
      </c>
      <c r="BA57" s="64">
        <f>[6]T1700!BC52</f>
        <v>0</v>
      </c>
      <c r="BB57" s="64">
        <f>[6]T1700!BD52</f>
        <v>0</v>
      </c>
      <c r="BC57" s="64">
        <f>[6]T1700!BE52</f>
        <v>0</v>
      </c>
      <c r="BD57" s="64">
        <f>[6]T1700!BF52</f>
        <v>8</v>
      </c>
      <c r="BE57" s="64">
        <f>[6]T1700!BG52</f>
        <v>0</v>
      </c>
      <c r="BF57" s="64">
        <f>[6]T1700!BH52</f>
        <v>0</v>
      </c>
      <c r="BG57" s="64">
        <f>[6]T1700!BI52</f>
        <v>0</v>
      </c>
      <c r="BH57" s="64">
        <f>[6]T1700!BJ52</f>
        <v>0</v>
      </c>
      <c r="BI57" s="64">
        <f>[6]T1700!BK52</f>
        <v>3</v>
      </c>
      <c r="BJ57" s="64">
        <f>[6]T1700!BL52</f>
        <v>0</v>
      </c>
      <c r="BK57" s="64">
        <f>[6]T1700!BM52</f>
        <v>5</v>
      </c>
      <c r="BL57" s="64">
        <f>[6]T1700!BN52</f>
        <v>168</v>
      </c>
      <c r="BM57" s="64">
        <f>[6]T1700!BO52</f>
        <v>0</v>
      </c>
      <c r="BN57" s="64">
        <f>[6]T1700!BP52</f>
        <v>0</v>
      </c>
      <c r="BO57" s="64">
        <f>[6]T1700!BQ52</f>
        <v>0</v>
      </c>
      <c r="BP57" s="66">
        <f t="shared" si="5"/>
        <v>697</v>
      </c>
      <c r="BQ57" s="64">
        <f>[6]T1700!BS52</f>
        <v>0</v>
      </c>
      <c r="BR57" s="64">
        <f>[6]T1700!BU52+[6]T1700!BT52</f>
        <v>200</v>
      </c>
      <c r="BS57" s="66">
        <f t="shared" si="1"/>
        <v>200</v>
      </c>
      <c r="BT57" s="64">
        <f>[6]T1700!BW52</f>
        <v>0</v>
      </c>
      <c r="BU57" s="64">
        <f>[6]T1700!BY52</f>
        <v>0</v>
      </c>
      <c r="BV57" s="66">
        <f t="shared" si="2"/>
        <v>0</v>
      </c>
      <c r="BW57" s="64">
        <f>[6]T1700!CF52</f>
        <v>145</v>
      </c>
      <c r="BX57" s="66">
        <f t="shared" si="3"/>
        <v>345</v>
      </c>
      <c r="BY57" s="57">
        <f t="shared" si="4"/>
        <v>1042</v>
      </c>
      <c r="BZ57" s="73">
        <f>BY57-[6]T1700!CH52</f>
        <v>0</v>
      </c>
      <c r="CB57" s="73"/>
    </row>
    <row r="58" spans="1:80">
      <c r="A58" s="101" t="s">
        <v>128</v>
      </c>
      <c r="B58" s="75" t="s">
        <v>235</v>
      </c>
      <c r="C58" s="75" t="s">
        <v>174</v>
      </c>
      <c r="D58" s="64">
        <f>[6]T1700!E53</f>
        <v>0</v>
      </c>
      <c r="E58" s="64">
        <f>[6]T1700!F53</f>
        <v>0</v>
      </c>
      <c r="F58" s="64">
        <f>[6]T1700!G53</f>
        <v>11</v>
      </c>
      <c r="G58" s="64">
        <f>[6]T1700!H53</f>
        <v>412</v>
      </c>
      <c r="H58" s="64">
        <f>[6]T1700!I53</f>
        <v>66</v>
      </c>
      <c r="I58" s="64">
        <f>[6]T1700!J53</f>
        <v>54</v>
      </c>
      <c r="J58" s="64">
        <f>[6]T1700!K53</f>
        <v>0</v>
      </c>
      <c r="K58" s="64">
        <f>[6]T1700!L53</f>
        <v>0</v>
      </c>
      <c r="L58" s="64">
        <f>[6]T1700!M53</f>
        <v>0</v>
      </c>
      <c r="M58" s="64">
        <f>[6]T1700!N53</f>
        <v>0</v>
      </c>
      <c r="N58" s="64">
        <f>[6]T1700!O53</f>
        <v>1</v>
      </c>
      <c r="O58" s="64">
        <f>[6]T1700!P53</f>
        <v>0</v>
      </c>
      <c r="P58" s="64">
        <f>[6]T1700!Q53</f>
        <v>0</v>
      </c>
      <c r="Q58" s="64">
        <f>[6]T1700!R53</f>
        <v>0</v>
      </c>
      <c r="R58" s="64">
        <f>[6]T1700!S53</f>
        <v>0</v>
      </c>
      <c r="S58" s="64">
        <f>[6]T1700!T53</f>
        <v>0</v>
      </c>
      <c r="T58" s="64">
        <f>[6]T1700!U53</f>
        <v>0</v>
      </c>
      <c r="U58" s="64">
        <f>[6]T1700!V53</f>
        <v>27</v>
      </c>
      <c r="V58" s="64">
        <f>[6]T1700!W53</f>
        <v>0</v>
      </c>
      <c r="W58" s="64">
        <f>[6]T1700!X53</f>
        <v>0</v>
      </c>
      <c r="X58" s="64">
        <f>[6]T1700!Y53</f>
        <v>0</v>
      </c>
      <c r="Y58" s="64">
        <f>[6]T1700!Z53</f>
        <v>3</v>
      </c>
      <c r="Z58" s="64">
        <f>[6]T1700!AA53</f>
        <v>0</v>
      </c>
      <c r="AA58" s="64">
        <f>[6]T1700!AB53</f>
        <v>70</v>
      </c>
      <c r="AB58" s="64">
        <f>[6]T1700!AC53</f>
        <v>20</v>
      </c>
      <c r="AC58" s="64">
        <f>[6]T1700!AD53</f>
        <v>5</v>
      </c>
      <c r="AD58" s="64">
        <f>[6]T1700!AE53</f>
        <v>0</v>
      </c>
      <c r="AE58" s="64">
        <f>[6]T1700!AF53</f>
        <v>446</v>
      </c>
      <c r="AF58" s="64">
        <f>[6]T1700!AG53</f>
        <v>1018</v>
      </c>
      <c r="AG58" s="64">
        <f>[6]T1700!AH53</f>
        <v>94</v>
      </c>
      <c r="AH58" s="64">
        <f>[6]T1700!AI53</f>
        <v>10</v>
      </c>
      <c r="AI58" s="64">
        <f>[6]T1700!AJ53</f>
        <v>0</v>
      </c>
      <c r="AJ58" s="64">
        <f>[6]T1700!AK53</f>
        <v>0</v>
      </c>
      <c r="AK58" s="64">
        <f>[6]T1700!AL53</f>
        <v>155</v>
      </c>
      <c r="AL58" s="64">
        <f>[6]T1700!AM53</f>
        <v>74</v>
      </c>
      <c r="AM58" s="64">
        <f>[6]T1700!AN53</f>
        <v>14</v>
      </c>
      <c r="AN58" s="64">
        <f>[6]T1700!AO53</f>
        <v>17</v>
      </c>
      <c r="AO58" s="64">
        <f>[6]T1700!AP53</f>
        <v>594</v>
      </c>
      <c r="AP58" s="64">
        <f>[6]T1700!AQ53</f>
        <v>2871</v>
      </c>
      <c r="AQ58" s="64">
        <f>[6]T1700!AR53</f>
        <v>3</v>
      </c>
      <c r="AR58" s="64">
        <f>[6]T1700!AS53</f>
        <v>1216</v>
      </c>
      <c r="AS58" s="64">
        <f>[6]T1700!AT53</f>
        <v>191</v>
      </c>
      <c r="AT58" s="64">
        <f>[6]T1700!AU53</f>
        <v>0</v>
      </c>
      <c r="AU58" s="127">
        <f>[6]T1700!AV53+[6]T1700!AW53</f>
        <v>290</v>
      </c>
      <c r="AV58" s="64">
        <f>[6]T1700!AX53</f>
        <v>24</v>
      </c>
      <c r="AW58" s="64">
        <f>[6]T1700!AY53</f>
        <v>109</v>
      </c>
      <c r="AX58" s="64">
        <f>[6]T1700!AZ53</f>
        <v>13</v>
      </c>
      <c r="AY58" s="64">
        <f>[6]T1700!BA53</f>
        <v>70</v>
      </c>
      <c r="AZ58" s="64">
        <f>[6]T1700!BB53</f>
        <v>0</v>
      </c>
      <c r="BA58" s="64">
        <f>[6]T1700!BC53</f>
        <v>1</v>
      </c>
      <c r="BB58" s="64">
        <f>[6]T1700!BD53</f>
        <v>0</v>
      </c>
      <c r="BC58" s="64">
        <f>[6]T1700!BE53</f>
        <v>260</v>
      </c>
      <c r="BD58" s="64">
        <f>[6]T1700!BF53</f>
        <v>256</v>
      </c>
      <c r="BE58" s="64">
        <f>[6]T1700!BG53</f>
        <v>6</v>
      </c>
      <c r="BF58" s="64">
        <f>[6]T1700!BH53</f>
        <v>13</v>
      </c>
      <c r="BG58" s="64">
        <f>[6]T1700!BI53</f>
        <v>14</v>
      </c>
      <c r="BH58" s="64">
        <f>[6]T1700!BJ53</f>
        <v>6</v>
      </c>
      <c r="BI58" s="64">
        <f>[6]T1700!BK53</f>
        <v>247</v>
      </c>
      <c r="BJ58" s="64">
        <f>[6]T1700!BL53</f>
        <v>80</v>
      </c>
      <c r="BK58" s="64">
        <f>[6]T1700!BM53</f>
        <v>220</v>
      </c>
      <c r="BL58" s="64">
        <f>[6]T1700!BN53</f>
        <v>0</v>
      </c>
      <c r="BM58" s="64">
        <f>[6]T1700!BO53</f>
        <v>71</v>
      </c>
      <c r="BN58" s="64">
        <f>[6]T1700!BP53</f>
        <v>0</v>
      </c>
      <c r="BO58" s="64">
        <f>[6]T1700!BQ53</f>
        <v>0</v>
      </c>
      <c r="BP58" s="66">
        <f t="shared" si="5"/>
        <v>9052</v>
      </c>
      <c r="BQ58" s="64">
        <f>[6]T1700!BS53</f>
        <v>0</v>
      </c>
      <c r="BR58" s="64">
        <f>[6]T1700!BU53+[6]T1700!BT53</f>
        <v>126</v>
      </c>
      <c r="BS58" s="66">
        <f t="shared" si="1"/>
        <v>126</v>
      </c>
      <c r="BT58" s="64">
        <f>[6]T1700!BW53</f>
        <v>726</v>
      </c>
      <c r="BU58" s="64">
        <f>[6]T1700!BY53</f>
        <v>0</v>
      </c>
      <c r="BV58" s="66">
        <f t="shared" si="2"/>
        <v>726</v>
      </c>
      <c r="BW58" s="64">
        <f>[6]T1700!CF53</f>
        <v>236</v>
      </c>
      <c r="BX58" s="66">
        <f t="shared" si="3"/>
        <v>1088</v>
      </c>
      <c r="BY58" s="57">
        <f t="shared" si="4"/>
        <v>10140</v>
      </c>
      <c r="BZ58" s="73">
        <f>BY58-[6]T1700!CH53</f>
        <v>0</v>
      </c>
      <c r="CB58" s="73"/>
    </row>
    <row r="59" spans="1:80">
      <c r="A59" s="101" t="s">
        <v>129</v>
      </c>
      <c r="B59" s="75" t="s">
        <v>236</v>
      </c>
      <c r="C59" s="75" t="s">
        <v>175</v>
      </c>
      <c r="D59" s="64">
        <f>[6]T1700!E54</f>
        <v>675</v>
      </c>
      <c r="E59" s="64">
        <f>[6]T1700!F54</f>
        <v>0</v>
      </c>
      <c r="F59" s="64">
        <f>[6]T1700!G54</f>
        <v>0</v>
      </c>
      <c r="G59" s="64">
        <f>[6]T1700!H54</f>
        <v>75</v>
      </c>
      <c r="H59" s="64">
        <f>[6]T1700!I54</f>
        <v>42</v>
      </c>
      <c r="I59" s="64">
        <f>[6]T1700!J54</f>
        <v>50</v>
      </c>
      <c r="J59" s="64">
        <f>[6]T1700!K54</f>
        <v>4</v>
      </c>
      <c r="K59" s="64">
        <f>[6]T1700!L54</f>
        <v>2</v>
      </c>
      <c r="L59" s="64">
        <f>[6]T1700!M54</f>
        <v>14</v>
      </c>
      <c r="M59" s="64">
        <f>[6]T1700!N54</f>
        <v>0</v>
      </c>
      <c r="N59" s="64">
        <f>[6]T1700!O54</f>
        <v>13</v>
      </c>
      <c r="O59" s="64">
        <f>[6]T1700!P54</f>
        <v>0</v>
      </c>
      <c r="P59" s="64">
        <f>[6]T1700!Q54</f>
        <v>10</v>
      </c>
      <c r="Q59" s="64">
        <f>[6]T1700!R54</f>
        <v>18</v>
      </c>
      <c r="R59" s="64">
        <f>[6]T1700!S54</f>
        <v>0</v>
      </c>
      <c r="S59" s="64">
        <f>[6]T1700!T54</f>
        <v>1</v>
      </c>
      <c r="T59" s="64">
        <f>[6]T1700!U54</f>
        <v>0</v>
      </c>
      <c r="U59" s="64">
        <f>[6]T1700!V54</f>
        <v>22</v>
      </c>
      <c r="V59" s="64">
        <f>[6]T1700!W54</f>
        <v>0</v>
      </c>
      <c r="W59" s="64">
        <f>[6]T1700!X54</f>
        <v>0</v>
      </c>
      <c r="X59" s="64">
        <f>[6]T1700!Y54</f>
        <v>0</v>
      </c>
      <c r="Y59" s="64">
        <f>[6]T1700!Z54</f>
        <v>1</v>
      </c>
      <c r="Z59" s="64">
        <f>[6]T1700!AA54</f>
        <v>1</v>
      </c>
      <c r="AA59" s="64">
        <f>[6]T1700!AB54</f>
        <v>169</v>
      </c>
      <c r="AB59" s="64">
        <f>[6]T1700!AC54</f>
        <v>70</v>
      </c>
      <c r="AC59" s="64">
        <f>[6]T1700!AD54</f>
        <v>3</v>
      </c>
      <c r="AD59" s="64">
        <f>[6]T1700!AE54</f>
        <v>250</v>
      </c>
      <c r="AE59" s="64">
        <f>[6]T1700!AF54</f>
        <v>62</v>
      </c>
      <c r="AF59" s="64">
        <f>[6]T1700!AG54</f>
        <v>38</v>
      </c>
      <c r="AG59" s="64">
        <f>[6]T1700!AH54</f>
        <v>55</v>
      </c>
      <c r="AH59" s="64">
        <f>[6]T1700!AI54</f>
        <v>10</v>
      </c>
      <c r="AI59" s="64">
        <f>[6]T1700!AJ54</f>
        <v>0</v>
      </c>
      <c r="AJ59" s="64">
        <f>[6]T1700!AK54</f>
        <v>0</v>
      </c>
      <c r="AK59" s="64">
        <f>[6]T1700!AL54</f>
        <v>50</v>
      </c>
      <c r="AL59" s="64">
        <f>[6]T1700!AM54</f>
        <v>0</v>
      </c>
      <c r="AM59" s="64">
        <f>[6]T1700!AN54</f>
        <v>44</v>
      </c>
      <c r="AN59" s="64">
        <f>[6]T1700!AO54</f>
        <v>21</v>
      </c>
      <c r="AO59" s="64">
        <f>[6]T1700!AP54</f>
        <v>53</v>
      </c>
      <c r="AP59" s="64">
        <f>[6]T1700!AQ54</f>
        <v>223</v>
      </c>
      <c r="AQ59" s="64">
        <f>[6]T1700!AR54</f>
        <v>0</v>
      </c>
      <c r="AR59" s="64">
        <f>[6]T1700!AS54</f>
        <v>404</v>
      </c>
      <c r="AS59" s="64">
        <f>[6]T1700!AT54</f>
        <v>64</v>
      </c>
      <c r="AT59" s="64">
        <f>[6]T1700!AU54</f>
        <v>0</v>
      </c>
      <c r="AU59" s="127">
        <f>[6]T1700!AV54+[6]T1700!AW54</f>
        <v>33</v>
      </c>
      <c r="AV59" s="64">
        <f>[6]T1700!AX54</f>
        <v>31</v>
      </c>
      <c r="AW59" s="64">
        <f>[6]T1700!AY54</f>
        <v>409</v>
      </c>
      <c r="AX59" s="64">
        <f>[6]T1700!AZ54</f>
        <v>2</v>
      </c>
      <c r="AY59" s="64">
        <f>[6]T1700!BA54</f>
        <v>11</v>
      </c>
      <c r="AZ59" s="64">
        <f>[6]T1700!BB54</f>
        <v>22</v>
      </c>
      <c r="BA59" s="64">
        <f>[6]T1700!BC54</f>
        <v>0</v>
      </c>
      <c r="BB59" s="64">
        <f>[6]T1700!BD54</f>
        <v>0</v>
      </c>
      <c r="BC59" s="64">
        <f>[6]T1700!BE54</f>
        <v>104</v>
      </c>
      <c r="BD59" s="64">
        <f>[6]T1700!BF54</f>
        <v>221</v>
      </c>
      <c r="BE59" s="64">
        <f>[6]T1700!BG54</f>
        <v>1</v>
      </c>
      <c r="BF59" s="64">
        <f>[6]T1700!BH54</f>
        <v>4</v>
      </c>
      <c r="BG59" s="64">
        <f>[6]T1700!BI54</f>
        <v>5</v>
      </c>
      <c r="BH59" s="64">
        <f>[6]T1700!BJ54</f>
        <v>0</v>
      </c>
      <c r="BI59" s="64">
        <f>[6]T1700!BK54</f>
        <v>76</v>
      </c>
      <c r="BJ59" s="64">
        <f>[6]T1700!BL54</f>
        <v>22</v>
      </c>
      <c r="BK59" s="64">
        <f>[6]T1700!BM54</f>
        <v>61</v>
      </c>
      <c r="BL59" s="64">
        <f>[6]T1700!BN54</f>
        <v>0</v>
      </c>
      <c r="BM59" s="64">
        <f>[6]T1700!BO54</f>
        <v>62</v>
      </c>
      <c r="BN59" s="64">
        <f>[6]T1700!BP54</f>
        <v>0</v>
      </c>
      <c r="BO59" s="64">
        <f>[6]T1700!BQ54</f>
        <v>0</v>
      </c>
      <c r="BP59" s="66">
        <f t="shared" si="5"/>
        <v>3508</v>
      </c>
      <c r="BQ59" s="64">
        <f>[6]T1700!BS54</f>
        <v>1377</v>
      </c>
      <c r="BR59" s="64">
        <f>[6]T1700!BU54+[6]T1700!BT54</f>
        <v>143</v>
      </c>
      <c r="BS59" s="66">
        <f t="shared" si="1"/>
        <v>1520</v>
      </c>
      <c r="BT59" s="64">
        <f>[6]T1700!BW54</f>
        <v>200</v>
      </c>
      <c r="BU59" s="64">
        <f>[6]T1700!BY54</f>
        <v>0</v>
      </c>
      <c r="BV59" s="66">
        <f t="shared" si="2"/>
        <v>200</v>
      </c>
      <c r="BW59" s="64">
        <f>[6]T1700!CF54</f>
        <v>4539</v>
      </c>
      <c r="BX59" s="66">
        <f t="shared" si="3"/>
        <v>6259</v>
      </c>
      <c r="BY59" s="57">
        <f t="shared" si="4"/>
        <v>9767</v>
      </c>
      <c r="BZ59" s="73">
        <f>BY59-[6]T1700!CH54</f>
        <v>0</v>
      </c>
      <c r="CB59" s="73"/>
    </row>
    <row r="60" spans="1:80">
      <c r="A60" s="101" t="s">
        <v>130</v>
      </c>
      <c r="B60" s="75" t="s">
        <v>237</v>
      </c>
      <c r="C60" s="75" t="s">
        <v>176</v>
      </c>
      <c r="D60" s="64">
        <f>[6]T1700!E55</f>
        <v>0</v>
      </c>
      <c r="E60" s="64">
        <f>[6]T1700!F55</f>
        <v>0</v>
      </c>
      <c r="F60" s="64">
        <f>[6]T1700!G55</f>
        <v>0</v>
      </c>
      <c r="G60" s="64">
        <f>[6]T1700!H55</f>
        <v>92</v>
      </c>
      <c r="H60" s="64">
        <f>[6]T1700!I55</f>
        <v>0</v>
      </c>
      <c r="I60" s="64">
        <f>[6]T1700!J55</f>
        <v>27</v>
      </c>
      <c r="J60" s="64">
        <f>[6]T1700!K55</f>
        <v>0</v>
      </c>
      <c r="K60" s="64">
        <f>[6]T1700!L55</f>
        <v>0</v>
      </c>
      <c r="L60" s="64">
        <f>[6]T1700!M55</f>
        <v>0</v>
      </c>
      <c r="M60" s="64">
        <f>[6]T1700!N55</f>
        <v>0</v>
      </c>
      <c r="N60" s="64">
        <f>[6]T1700!O55</f>
        <v>0</v>
      </c>
      <c r="O60" s="64">
        <f>[6]T1700!P55</f>
        <v>0</v>
      </c>
      <c r="P60" s="64">
        <f>[6]T1700!Q55</f>
        <v>2</v>
      </c>
      <c r="Q60" s="64">
        <f>[6]T1700!R55</f>
        <v>0</v>
      </c>
      <c r="R60" s="64">
        <f>[6]T1700!S55</f>
        <v>0</v>
      </c>
      <c r="S60" s="64">
        <f>[6]T1700!T55</f>
        <v>0</v>
      </c>
      <c r="T60" s="64">
        <f>[6]T1700!U55</f>
        <v>0</v>
      </c>
      <c r="U60" s="64">
        <f>[6]T1700!V55</f>
        <v>0</v>
      </c>
      <c r="V60" s="64">
        <f>[6]T1700!W55</f>
        <v>0</v>
      </c>
      <c r="W60" s="64">
        <f>[6]T1700!X55</f>
        <v>0</v>
      </c>
      <c r="X60" s="64">
        <f>[6]T1700!Y55</f>
        <v>0</v>
      </c>
      <c r="Y60" s="64">
        <f>[6]T1700!Z55</f>
        <v>0</v>
      </c>
      <c r="Z60" s="64">
        <f>[6]T1700!AA55</f>
        <v>1</v>
      </c>
      <c r="AA60" s="64">
        <f>[6]T1700!AB55</f>
        <v>1</v>
      </c>
      <c r="AB60" s="64">
        <f>[6]T1700!AC55</f>
        <v>0</v>
      </c>
      <c r="AC60" s="64">
        <f>[6]T1700!AD55</f>
        <v>2</v>
      </c>
      <c r="AD60" s="64">
        <f>[6]T1700!AE55</f>
        <v>288</v>
      </c>
      <c r="AE60" s="64">
        <f>[6]T1700!AF55</f>
        <v>0</v>
      </c>
      <c r="AF60" s="64">
        <f>[6]T1700!AG55</f>
        <v>1207</v>
      </c>
      <c r="AG60" s="64">
        <f>[6]T1700!AH55</f>
        <v>0</v>
      </c>
      <c r="AH60" s="64">
        <f>[6]T1700!AI55</f>
        <v>66</v>
      </c>
      <c r="AI60" s="64">
        <f>[6]T1700!AJ55</f>
        <v>0</v>
      </c>
      <c r="AJ60" s="64">
        <f>[6]T1700!AK55</f>
        <v>0</v>
      </c>
      <c r="AK60" s="64">
        <f>[6]T1700!AL55</f>
        <v>61</v>
      </c>
      <c r="AL60" s="64">
        <f>[6]T1700!AM55</f>
        <v>0</v>
      </c>
      <c r="AM60" s="64">
        <f>[6]T1700!AN55</f>
        <v>0</v>
      </c>
      <c r="AN60" s="64">
        <f>[6]T1700!AO55</f>
        <v>1</v>
      </c>
      <c r="AO60" s="64">
        <f>[6]T1700!AP55</f>
        <v>23</v>
      </c>
      <c r="AP60" s="64">
        <f>[6]T1700!AQ55</f>
        <v>0</v>
      </c>
      <c r="AQ60" s="64">
        <f>[6]T1700!AR55</f>
        <v>6</v>
      </c>
      <c r="AR60" s="64">
        <f>[6]T1700!AS55</f>
        <v>209</v>
      </c>
      <c r="AS60" s="64">
        <f>[6]T1700!AT55</f>
        <v>51</v>
      </c>
      <c r="AT60" s="64">
        <f>[6]T1700!AU55</f>
        <v>0</v>
      </c>
      <c r="AU60" s="127">
        <f>[6]T1700!AV55+[6]T1700!AW55</f>
        <v>0</v>
      </c>
      <c r="AV60" s="64">
        <f>[6]T1700!AX55</f>
        <v>9</v>
      </c>
      <c r="AW60" s="64">
        <f>[6]T1700!AY55</f>
        <v>17</v>
      </c>
      <c r="AX60" s="64">
        <f>[6]T1700!AZ55</f>
        <v>2</v>
      </c>
      <c r="AY60" s="64">
        <f>[6]T1700!BA55</f>
        <v>0</v>
      </c>
      <c r="AZ60" s="64">
        <f>[6]T1700!BB55</f>
        <v>0</v>
      </c>
      <c r="BA60" s="64">
        <f>[6]T1700!BC55</f>
        <v>4</v>
      </c>
      <c r="BB60" s="64">
        <f>[6]T1700!BD55</f>
        <v>0</v>
      </c>
      <c r="BC60" s="64">
        <f>[6]T1700!BE55</f>
        <v>136</v>
      </c>
      <c r="BD60" s="64">
        <f>[6]T1700!BF55</f>
        <v>25</v>
      </c>
      <c r="BE60" s="64">
        <f>[6]T1700!BG55</f>
        <v>63</v>
      </c>
      <c r="BF60" s="64">
        <f>[6]T1700!BH55</f>
        <v>15</v>
      </c>
      <c r="BG60" s="64">
        <f>[6]T1700!BI55</f>
        <v>0</v>
      </c>
      <c r="BH60" s="64">
        <f>[6]T1700!BJ55</f>
        <v>0</v>
      </c>
      <c r="BI60" s="64">
        <f>[6]T1700!BK55</f>
        <v>30</v>
      </c>
      <c r="BJ60" s="64">
        <f>[6]T1700!BL55</f>
        <v>8</v>
      </c>
      <c r="BK60" s="64">
        <f>[6]T1700!BM55</f>
        <v>94</v>
      </c>
      <c r="BL60" s="64">
        <f>[6]T1700!BN55</f>
        <v>0</v>
      </c>
      <c r="BM60" s="64">
        <f>[6]T1700!BO55</f>
        <v>0</v>
      </c>
      <c r="BN60" s="64">
        <f>[6]T1700!BP55</f>
        <v>0</v>
      </c>
      <c r="BO60" s="64">
        <f>[6]T1700!BQ55</f>
        <v>0</v>
      </c>
      <c r="BP60" s="66">
        <f t="shared" si="5"/>
        <v>2440</v>
      </c>
      <c r="BQ60" s="64">
        <f>[6]T1700!BS55</f>
        <v>2213</v>
      </c>
      <c r="BR60" s="64">
        <f>[6]T1700!BU55+[6]T1700!BT55</f>
        <v>0</v>
      </c>
      <c r="BS60" s="66">
        <f t="shared" si="1"/>
        <v>2213</v>
      </c>
      <c r="BT60" s="64">
        <f>[6]T1700!BW55</f>
        <v>0</v>
      </c>
      <c r="BU60" s="64">
        <f>[6]T1700!BY55</f>
        <v>0</v>
      </c>
      <c r="BV60" s="66">
        <f t="shared" si="2"/>
        <v>0</v>
      </c>
      <c r="BW60" s="64">
        <f>[6]T1700!CF55</f>
        <v>6618</v>
      </c>
      <c r="BX60" s="66">
        <f t="shared" si="3"/>
        <v>8831</v>
      </c>
      <c r="BY60" s="57">
        <f t="shared" si="4"/>
        <v>11271</v>
      </c>
      <c r="BZ60" s="73">
        <f>BY60-[6]T1700!CH55</f>
        <v>0</v>
      </c>
      <c r="CB60" s="73"/>
    </row>
    <row r="61" spans="1:80">
      <c r="A61" s="101" t="s">
        <v>131</v>
      </c>
      <c r="B61" s="75" t="s">
        <v>238</v>
      </c>
      <c r="C61" s="75" t="s">
        <v>177</v>
      </c>
      <c r="D61" s="64">
        <f>[6]T1700!E56</f>
        <v>0</v>
      </c>
      <c r="E61" s="64">
        <f>[6]T1700!F56</f>
        <v>0</v>
      </c>
      <c r="F61" s="64">
        <f>[6]T1700!G56</f>
        <v>0</v>
      </c>
      <c r="G61" s="64">
        <f>[6]T1700!H56</f>
        <v>22</v>
      </c>
      <c r="H61" s="64">
        <f>[6]T1700!I56</f>
        <v>0</v>
      </c>
      <c r="I61" s="64">
        <f>[6]T1700!J56</f>
        <v>3</v>
      </c>
      <c r="J61" s="64">
        <f>[6]T1700!K56</f>
        <v>0</v>
      </c>
      <c r="K61" s="64">
        <f>[6]T1700!L56</f>
        <v>0</v>
      </c>
      <c r="L61" s="64">
        <f>[6]T1700!M56</f>
        <v>0</v>
      </c>
      <c r="M61" s="64">
        <f>[6]T1700!N56</f>
        <v>0</v>
      </c>
      <c r="N61" s="64">
        <f>[6]T1700!O56</f>
        <v>0</v>
      </c>
      <c r="O61" s="64">
        <f>[6]T1700!P56</f>
        <v>0</v>
      </c>
      <c r="P61" s="64">
        <f>[6]T1700!Q56</f>
        <v>0</v>
      </c>
      <c r="Q61" s="64">
        <f>[6]T1700!R56</f>
        <v>0</v>
      </c>
      <c r="R61" s="64">
        <f>[6]T1700!S56</f>
        <v>0</v>
      </c>
      <c r="S61" s="64">
        <f>[6]T1700!T56</f>
        <v>0</v>
      </c>
      <c r="T61" s="64">
        <f>[6]T1700!U56</f>
        <v>0</v>
      </c>
      <c r="U61" s="64">
        <f>[6]T1700!V56</f>
        <v>0</v>
      </c>
      <c r="V61" s="64">
        <f>[6]T1700!W56</f>
        <v>0</v>
      </c>
      <c r="W61" s="64">
        <f>[6]T1700!X56</f>
        <v>0</v>
      </c>
      <c r="X61" s="64">
        <f>[6]T1700!Y56</f>
        <v>0</v>
      </c>
      <c r="Y61" s="64">
        <f>[6]T1700!Z56</f>
        <v>0</v>
      </c>
      <c r="Z61" s="64">
        <f>[6]T1700!AA56</f>
        <v>0</v>
      </c>
      <c r="AA61" s="64">
        <f>[6]T1700!AB56</f>
        <v>1</v>
      </c>
      <c r="AB61" s="64">
        <f>[6]T1700!AC56</f>
        <v>0</v>
      </c>
      <c r="AC61" s="64">
        <f>[6]T1700!AD56</f>
        <v>0</v>
      </c>
      <c r="AD61" s="64">
        <f>[6]T1700!AE56</f>
        <v>33</v>
      </c>
      <c r="AE61" s="64">
        <f>[6]T1700!AF56</f>
        <v>1</v>
      </c>
      <c r="AF61" s="64">
        <f>[6]T1700!AG56</f>
        <v>39</v>
      </c>
      <c r="AG61" s="64">
        <f>[6]T1700!AH56</f>
        <v>0</v>
      </c>
      <c r="AH61" s="64">
        <f>[6]T1700!AI56</f>
        <v>7</v>
      </c>
      <c r="AI61" s="64">
        <f>[6]T1700!AJ56</f>
        <v>0</v>
      </c>
      <c r="AJ61" s="64">
        <f>[6]T1700!AK56</f>
        <v>0</v>
      </c>
      <c r="AK61" s="64">
        <f>[6]T1700!AL56</f>
        <v>50</v>
      </c>
      <c r="AL61" s="64">
        <f>[6]T1700!AM56</f>
        <v>0</v>
      </c>
      <c r="AM61" s="64">
        <f>[6]T1700!AN56</f>
        <v>0</v>
      </c>
      <c r="AN61" s="64">
        <f>[6]T1700!AO56</f>
        <v>1</v>
      </c>
      <c r="AO61" s="64">
        <f>[6]T1700!AP56</f>
        <v>104</v>
      </c>
      <c r="AP61" s="64">
        <f>[6]T1700!AQ56</f>
        <v>3</v>
      </c>
      <c r="AQ61" s="64">
        <f>[6]T1700!AR56</f>
        <v>2</v>
      </c>
      <c r="AR61" s="64">
        <f>[6]T1700!AS56</f>
        <v>21</v>
      </c>
      <c r="AS61" s="64">
        <f>[6]T1700!AT56</f>
        <v>118</v>
      </c>
      <c r="AT61" s="64">
        <f>[6]T1700!AU56</f>
        <v>0</v>
      </c>
      <c r="AU61" s="127">
        <f>[6]T1700!AV56+[6]T1700!AW56</f>
        <v>11</v>
      </c>
      <c r="AV61" s="64">
        <f>[6]T1700!AX56</f>
        <v>11</v>
      </c>
      <c r="AW61" s="64">
        <f>[6]T1700!AY56</f>
        <v>35</v>
      </c>
      <c r="AX61" s="64">
        <f>[6]T1700!AZ56</f>
        <v>4</v>
      </c>
      <c r="AY61" s="64">
        <f>[6]T1700!BA56</f>
        <v>20</v>
      </c>
      <c r="AZ61" s="64">
        <f>[6]T1700!BB56</f>
        <v>0</v>
      </c>
      <c r="BA61" s="64">
        <f>[6]T1700!BC56</f>
        <v>0</v>
      </c>
      <c r="BB61" s="64">
        <f>[6]T1700!BD56</f>
        <v>4</v>
      </c>
      <c r="BC61" s="64">
        <f>[6]T1700!BE56</f>
        <v>110</v>
      </c>
      <c r="BD61" s="64">
        <f>[6]T1700!BF56</f>
        <v>45</v>
      </c>
      <c r="BE61" s="64">
        <f>[6]T1700!BG56</f>
        <v>10</v>
      </c>
      <c r="BF61" s="64">
        <f>[6]T1700!BH56</f>
        <v>8</v>
      </c>
      <c r="BG61" s="64">
        <f>[6]T1700!BI56</f>
        <v>9</v>
      </c>
      <c r="BH61" s="64">
        <f>[6]T1700!BJ56</f>
        <v>0</v>
      </c>
      <c r="BI61" s="64">
        <f>[6]T1700!BK56</f>
        <v>24</v>
      </c>
      <c r="BJ61" s="64">
        <f>[6]T1700!BL56</f>
        <v>43</v>
      </c>
      <c r="BK61" s="64">
        <f>[6]T1700!BM56</f>
        <v>116</v>
      </c>
      <c r="BL61" s="64">
        <f>[6]T1700!BN56</f>
        <v>0</v>
      </c>
      <c r="BM61" s="64">
        <f>[6]T1700!BO56</f>
        <v>0</v>
      </c>
      <c r="BN61" s="64">
        <f>[6]T1700!BP56</f>
        <v>0</v>
      </c>
      <c r="BO61" s="64">
        <f>[6]T1700!BQ56</f>
        <v>0</v>
      </c>
      <c r="BP61" s="66">
        <f t="shared" si="5"/>
        <v>855</v>
      </c>
      <c r="BQ61" s="64">
        <f>[6]T1700!BS56</f>
        <v>7</v>
      </c>
      <c r="BR61" s="64">
        <f>[6]T1700!BU56+[6]T1700!BT56</f>
        <v>0</v>
      </c>
      <c r="BS61" s="66">
        <f t="shared" si="1"/>
        <v>7</v>
      </c>
      <c r="BT61" s="64">
        <f>[6]T1700!BW56</f>
        <v>0</v>
      </c>
      <c r="BU61" s="64">
        <f>[6]T1700!BY56</f>
        <v>0</v>
      </c>
      <c r="BV61" s="66">
        <f t="shared" si="2"/>
        <v>0</v>
      </c>
      <c r="BW61" s="64">
        <f>[6]T1700!CF56</f>
        <v>0</v>
      </c>
      <c r="BX61" s="66">
        <f t="shared" si="3"/>
        <v>7</v>
      </c>
      <c r="BY61" s="57">
        <f t="shared" si="4"/>
        <v>862</v>
      </c>
      <c r="BZ61" s="73">
        <f>BY61-[6]T1700!CH56</f>
        <v>0</v>
      </c>
      <c r="CB61" s="73"/>
    </row>
    <row r="62" spans="1:80">
      <c r="A62" s="101" t="s">
        <v>132</v>
      </c>
      <c r="B62" s="75" t="s">
        <v>239</v>
      </c>
      <c r="C62" s="75" t="s">
        <v>178</v>
      </c>
      <c r="D62" s="64">
        <f>[6]T1700!E57</f>
        <v>0</v>
      </c>
      <c r="E62" s="64">
        <f>[6]T1700!F57</f>
        <v>0</v>
      </c>
      <c r="F62" s="64">
        <f>[6]T1700!G57</f>
        <v>0</v>
      </c>
      <c r="G62" s="64">
        <f>[6]T1700!H57</f>
        <v>95</v>
      </c>
      <c r="H62" s="64">
        <f>[6]T1700!I57</f>
        <v>2</v>
      </c>
      <c r="I62" s="64">
        <f>[6]T1700!J57</f>
        <v>29</v>
      </c>
      <c r="J62" s="64">
        <f>[6]T1700!K57</f>
        <v>0</v>
      </c>
      <c r="K62" s="64">
        <f>[6]T1700!L57</f>
        <v>9</v>
      </c>
      <c r="L62" s="64">
        <f>[6]T1700!M57</f>
        <v>0</v>
      </c>
      <c r="M62" s="64">
        <f>[6]T1700!N57</f>
        <v>0</v>
      </c>
      <c r="N62" s="64">
        <f>[6]T1700!O57</f>
        <v>1</v>
      </c>
      <c r="O62" s="64">
        <f>[6]T1700!P57</f>
        <v>0</v>
      </c>
      <c r="P62" s="64">
        <f>[6]T1700!Q57</f>
        <v>8</v>
      </c>
      <c r="Q62" s="64">
        <f>[6]T1700!R57</f>
        <v>12</v>
      </c>
      <c r="R62" s="64">
        <f>[6]T1700!S57</f>
        <v>0</v>
      </c>
      <c r="S62" s="64">
        <f>[6]T1700!T57</f>
        <v>0</v>
      </c>
      <c r="T62" s="64">
        <f>[6]T1700!U57</f>
        <v>0</v>
      </c>
      <c r="U62" s="64">
        <f>[6]T1700!V57</f>
        <v>26</v>
      </c>
      <c r="V62" s="64">
        <f>[6]T1700!W57</f>
        <v>0</v>
      </c>
      <c r="W62" s="64">
        <f>[6]T1700!X57</f>
        <v>0</v>
      </c>
      <c r="X62" s="64">
        <f>[6]T1700!Y57</f>
        <v>0</v>
      </c>
      <c r="Y62" s="64">
        <f>[6]T1700!Z57</f>
        <v>0</v>
      </c>
      <c r="Z62" s="64">
        <f>[6]T1700!AA57</f>
        <v>2</v>
      </c>
      <c r="AA62" s="64">
        <f>[6]T1700!AB57</f>
        <v>31</v>
      </c>
      <c r="AB62" s="64">
        <f>[6]T1700!AC57</f>
        <v>14</v>
      </c>
      <c r="AC62" s="64">
        <f>[6]T1700!AD57</f>
        <v>1</v>
      </c>
      <c r="AD62" s="64">
        <f>[6]T1700!AE57</f>
        <v>178</v>
      </c>
      <c r="AE62" s="64">
        <f>[6]T1700!AF57</f>
        <v>56</v>
      </c>
      <c r="AF62" s="64">
        <f>[6]T1700!AG57</f>
        <v>87</v>
      </c>
      <c r="AG62" s="64">
        <f>[6]T1700!AH57</f>
        <v>0</v>
      </c>
      <c r="AH62" s="64">
        <f>[6]T1700!AI57</f>
        <v>132</v>
      </c>
      <c r="AI62" s="64">
        <f>[6]T1700!AJ57</f>
        <v>4</v>
      </c>
      <c r="AJ62" s="64">
        <f>[6]T1700!AK57</f>
        <v>0</v>
      </c>
      <c r="AK62" s="64">
        <f>[6]T1700!AL57</f>
        <v>139</v>
      </c>
      <c r="AL62" s="64">
        <f>[6]T1700!AM57</f>
        <v>57</v>
      </c>
      <c r="AM62" s="64">
        <f>[6]T1700!AN57</f>
        <v>0</v>
      </c>
      <c r="AN62" s="64">
        <f>[6]T1700!AO57</f>
        <v>0</v>
      </c>
      <c r="AO62" s="64">
        <f>[6]T1700!AP57</f>
        <v>13</v>
      </c>
      <c r="AP62" s="64">
        <f>[6]T1700!AQ57</f>
        <v>221</v>
      </c>
      <c r="AQ62" s="64">
        <f>[6]T1700!AR57</f>
        <v>18</v>
      </c>
      <c r="AR62" s="64">
        <f>[6]T1700!AS57</f>
        <v>6</v>
      </c>
      <c r="AS62" s="64">
        <f>[6]T1700!AT57</f>
        <v>2</v>
      </c>
      <c r="AT62" s="64">
        <f>[6]T1700!AU57</f>
        <v>0</v>
      </c>
      <c r="AU62" s="127">
        <f>[6]T1700!AV57+[6]T1700!AW57</f>
        <v>14</v>
      </c>
      <c r="AV62" s="64">
        <f>[6]T1700!AX57</f>
        <v>28</v>
      </c>
      <c r="AW62" s="64">
        <f>[6]T1700!AY57</f>
        <v>76</v>
      </c>
      <c r="AX62" s="64">
        <f>[6]T1700!AZ57</f>
        <v>2</v>
      </c>
      <c r="AY62" s="64">
        <f>[6]T1700!BA57</f>
        <v>16</v>
      </c>
      <c r="AZ62" s="64">
        <f>[6]T1700!BB57</f>
        <v>0</v>
      </c>
      <c r="BA62" s="64">
        <f>[6]T1700!BC57</f>
        <v>0</v>
      </c>
      <c r="BB62" s="64">
        <f>[6]T1700!BD57</f>
        <v>0</v>
      </c>
      <c r="BC62" s="64">
        <f>[6]T1700!BE57</f>
        <v>293</v>
      </c>
      <c r="BD62" s="64">
        <f>[6]T1700!BF57</f>
        <v>464</v>
      </c>
      <c r="BE62" s="64">
        <f>[6]T1700!BG57</f>
        <v>15</v>
      </c>
      <c r="BF62" s="64">
        <f>[6]T1700!BH57</f>
        <v>8</v>
      </c>
      <c r="BG62" s="64">
        <f>[6]T1700!BI57</f>
        <v>15</v>
      </c>
      <c r="BH62" s="64">
        <f>[6]T1700!BJ57</f>
        <v>6</v>
      </c>
      <c r="BI62" s="64">
        <f>[6]T1700!BK57</f>
        <v>14</v>
      </c>
      <c r="BJ62" s="64">
        <f>[6]T1700!BL57</f>
        <v>5</v>
      </c>
      <c r="BK62" s="64">
        <f>[6]T1700!BM57</f>
        <v>97</v>
      </c>
      <c r="BL62" s="64">
        <f>[6]T1700!BN57</f>
        <v>0</v>
      </c>
      <c r="BM62" s="64">
        <f>[6]T1700!BO57</f>
        <v>0</v>
      </c>
      <c r="BN62" s="64">
        <f>[6]T1700!BP57</f>
        <v>0</v>
      </c>
      <c r="BO62" s="64">
        <f>[6]T1700!BQ57</f>
        <v>0</v>
      </c>
      <c r="BP62" s="66">
        <f t="shared" si="5"/>
        <v>2196</v>
      </c>
      <c r="BQ62" s="64">
        <f>[6]T1700!BS57</f>
        <v>15707</v>
      </c>
      <c r="BR62" s="64">
        <f>[6]T1700!BU57+[6]T1700!BT57</f>
        <v>21</v>
      </c>
      <c r="BS62" s="66">
        <f t="shared" si="1"/>
        <v>15728</v>
      </c>
      <c r="BT62" s="64">
        <f>[6]T1700!BW57</f>
        <v>0</v>
      </c>
      <c r="BU62" s="64">
        <f>[6]T1700!BY57</f>
        <v>0</v>
      </c>
      <c r="BV62" s="66">
        <f t="shared" si="2"/>
        <v>0</v>
      </c>
      <c r="BW62" s="64">
        <f>[6]T1700!CF57</f>
        <v>4788</v>
      </c>
      <c r="BX62" s="66">
        <f t="shared" si="3"/>
        <v>20516</v>
      </c>
      <c r="BY62" s="57">
        <f t="shared" si="4"/>
        <v>22712</v>
      </c>
      <c r="BZ62" s="73">
        <f>BY62-[6]T1700!CH57</f>
        <v>0</v>
      </c>
      <c r="CB62" s="73"/>
    </row>
    <row r="63" spans="1:80">
      <c r="A63" s="101" t="s">
        <v>133</v>
      </c>
      <c r="B63" s="75" t="s">
        <v>240</v>
      </c>
      <c r="C63" s="75" t="s">
        <v>179</v>
      </c>
      <c r="D63" s="64">
        <f>[6]T1700!E58</f>
        <v>0</v>
      </c>
      <c r="E63" s="64">
        <f>[6]T1700!F58</f>
        <v>0</v>
      </c>
      <c r="F63" s="64">
        <f>[6]T1700!G58</f>
        <v>0</v>
      </c>
      <c r="G63" s="64">
        <f>[6]T1700!H58</f>
        <v>1221</v>
      </c>
      <c r="H63" s="64">
        <f>[6]T1700!I58</f>
        <v>72</v>
      </c>
      <c r="I63" s="64">
        <f>[6]T1700!J58</f>
        <v>216</v>
      </c>
      <c r="J63" s="64">
        <f>[6]T1700!K58</f>
        <v>3</v>
      </c>
      <c r="K63" s="64">
        <f>[6]T1700!L58</f>
        <v>0</v>
      </c>
      <c r="L63" s="64">
        <f>[6]T1700!M58</f>
        <v>15</v>
      </c>
      <c r="M63" s="64">
        <f>[6]T1700!N58</f>
        <v>0</v>
      </c>
      <c r="N63" s="64">
        <f>[6]T1700!O58</f>
        <v>26</v>
      </c>
      <c r="O63" s="64">
        <f>[6]T1700!P58</f>
        <v>5</v>
      </c>
      <c r="P63" s="64">
        <f>[6]T1700!Q58</f>
        <v>95</v>
      </c>
      <c r="Q63" s="64">
        <f>[6]T1700!R58</f>
        <v>1</v>
      </c>
      <c r="R63" s="64">
        <f>[6]T1700!S58</f>
        <v>0</v>
      </c>
      <c r="S63" s="64">
        <f>[6]T1700!T58</f>
        <v>0</v>
      </c>
      <c r="T63" s="64">
        <f>[6]T1700!U58</f>
        <v>0</v>
      </c>
      <c r="U63" s="64">
        <f>[6]T1700!V58</f>
        <v>38</v>
      </c>
      <c r="V63" s="64">
        <f>[6]T1700!W58</f>
        <v>0</v>
      </c>
      <c r="W63" s="64">
        <f>[6]T1700!X58</f>
        <v>0</v>
      </c>
      <c r="X63" s="64">
        <f>[6]T1700!Y58</f>
        <v>0</v>
      </c>
      <c r="Y63" s="64">
        <f>[6]T1700!Z58</f>
        <v>2</v>
      </c>
      <c r="Z63" s="64">
        <f>[6]T1700!AA58</f>
        <v>1</v>
      </c>
      <c r="AA63" s="64">
        <f>[6]T1700!AB58</f>
        <v>830</v>
      </c>
      <c r="AB63" s="64">
        <f>[6]T1700!AC58</f>
        <v>264</v>
      </c>
      <c r="AC63" s="64">
        <f>[6]T1700!AD58</f>
        <v>2</v>
      </c>
      <c r="AD63" s="64">
        <f>[6]T1700!AE58</f>
        <v>3275</v>
      </c>
      <c r="AE63" s="64">
        <f>[6]T1700!AF58</f>
        <v>257</v>
      </c>
      <c r="AF63" s="64">
        <f>[6]T1700!AG58</f>
        <v>1796</v>
      </c>
      <c r="AG63" s="64">
        <f>[6]T1700!AH58</f>
        <v>0</v>
      </c>
      <c r="AH63" s="64">
        <f>[6]T1700!AI58</f>
        <v>5694</v>
      </c>
      <c r="AI63" s="64">
        <f>[6]T1700!AJ58</f>
        <v>0</v>
      </c>
      <c r="AJ63" s="64">
        <f>[6]T1700!AK58</f>
        <v>0</v>
      </c>
      <c r="AK63" s="64">
        <f>[6]T1700!AL58</f>
        <v>392</v>
      </c>
      <c r="AL63" s="64">
        <f>[6]T1700!AM58</f>
        <v>25</v>
      </c>
      <c r="AM63" s="64">
        <f>[6]T1700!AN58</f>
        <v>285</v>
      </c>
      <c r="AN63" s="64">
        <f>[6]T1700!AO58</f>
        <v>145</v>
      </c>
      <c r="AO63" s="64">
        <f>[6]T1700!AP58</f>
        <v>426</v>
      </c>
      <c r="AP63" s="64">
        <f>[6]T1700!AQ58</f>
        <v>5183</v>
      </c>
      <c r="AQ63" s="64">
        <f>[6]T1700!AR58</f>
        <v>0</v>
      </c>
      <c r="AR63" s="64">
        <f>[6]T1700!AS58</f>
        <v>886</v>
      </c>
      <c r="AS63" s="64">
        <f>[6]T1700!AT58</f>
        <v>100</v>
      </c>
      <c r="AT63" s="64">
        <f>[6]T1700!AU58</f>
        <v>0</v>
      </c>
      <c r="AU63" s="127">
        <f>[6]T1700!AV58+[6]T1700!AW58</f>
        <v>305</v>
      </c>
      <c r="AV63" s="64">
        <f>[6]T1700!AX58</f>
        <v>128</v>
      </c>
      <c r="AW63" s="64">
        <f>[6]T1700!AY58</f>
        <v>2451</v>
      </c>
      <c r="AX63" s="64">
        <f>[6]T1700!AZ58</f>
        <v>9</v>
      </c>
      <c r="AY63" s="64">
        <f>[6]T1700!BA58</f>
        <v>72</v>
      </c>
      <c r="AZ63" s="64">
        <f>[6]T1700!BB58</f>
        <v>9</v>
      </c>
      <c r="BA63" s="64">
        <f>[6]T1700!BC58</f>
        <v>0</v>
      </c>
      <c r="BB63" s="64">
        <f>[6]T1700!BD58</f>
        <v>0</v>
      </c>
      <c r="BC63" s="64">
        <f>[6]T1700!BE58</f>
        <v>428</v>
      </c>
      <c r="BD63" s="64">
        <f>[6]T1700!BF58</f>
        <v>1223</v>
      </c>
      <c r="BE63" s="64">
        <f>[6]T1700!BG58</f>
        <v>0</v>
      </c>
      <c r="BF63" s="64">
        <f>[6]T1700!BH58</f>
        <v>6</v>
      </c>
      <c r="BG63" s="64">
        <f>[6]T1700!BI58</f>
        <v>9</v>
      </c>
      <c r="BH63" s="64">
        <f>[6]T1700!BJ58</f>
        <v>0</v>
      </c>
      <c r="BI63" s="64">
        <f>[6]T1700!BK58</f>
        <v>247</v>
      </c>
      <c r="BJ63" s="64">
        <f>[6]T1700!BL58</f>
        <v>90</v>
      </c>
      <c r="BK63" s="64">
        <f>[6]T1700!BM58</f>
        <v>280</v>
      </c>
      <c r="BL63" s="64">
        <f>[6]T1700!BN58</f>
        <v>0</v>
      </c>
      <c r="BM63" s="64">
        <f>[6]T1700!BO58</f>
        <v>111</v>
      </c>
      <c r="BN63" s="64">
        <f>[6]T1700!BP58</f>
        <v>0</v>
      </c>
      <c r="BO63" s="64">
        <f>[6]T1700!BQ58</f>
        <v>0</v>
      </c>
      <c r="BP63" s="66">
        <f t="shared" si="5"/>
        <v>26623</v>
      </c>
      <c r="BQ63" s="64">
        <f>[6]T1700!BS58</f>
        <v>1524</v>
      </c>
      <c r="BR63" s="64">
        <f>[6]T1700!BU58+[6]T1700!BT58</f>
        <v>10831</v>
      </c>
      <c r="BS63" s="66">
        <f t="shared" si="1"/>
        <v>12355</v>
      </c>
      <c r="BT63" s="64">
        <f>[6]T1700!BW58</f>
        <v>0</v>
      </c>
      <c r="BU63" s="64">
        <f>[6]T1700!BY58</f>
        <v>0</v>
      </c>
      <c r="BV63" s="66">
        <f t="shared" si="2"/>
        <v>0</v>
      </c>
      <c r="BW63" s="64">
        <f>[6]T1700!CF58</f>
        <v>18933</v>
      </c>
      <c r="BX63" s="66">
        <f t="shared" si="3"/>
        <v>31288</v>
      </c>
      <c r="BY63" s="57">
        <f t="shared" si="4"/>
        <v>57911</v>
      </c>
      <c r="BZ63" s="73">
        <f>BY63-[6]T1700!CH58</f>
        <v>0</v>
      </c>
      <c r="CB63" s="73"/>
    </row>
    <row r="64" spans="1:80">
      <c r="A64" s="101" t="s">
        <v>40</v>
      </c>
      <c r="B64" s="75" t="s">
        <v>241</v>
      </c>
      <c r="C64" s="75" t="s">
        <v>41</v>
      </c>
      <c r="D64" s="64">
        <f>[6]T1700!E59</f>
        <v>0</v>
      </c>
      <c r="E64" s="64">
        <f>[6]T1700!F59</f>
        <v>0</v>
      </c>
      <c r="F64" s="64">
        <f>[6]T1700!G59</f>
        <v>0</v>
      </c>
      <c r="G64" s="64">
        <f>[6]T1700!H59</f>
        <v>0</v>
      </c>
      <c r="H64" s="64">
        <f>[6]T1700!I59</f>
        <v>0</v>
      </c>
      <c r="I64" s="64">
        <f>[6]T1700!J59</f>
        <v>0</v>
      </c>
      <c r="J64" s="64">
        <f>[6]T1700!K59</f>
        <v>0</v>
      </c>
      <c r="K64" s="64">
        <f>[6]T1700!L59</f>
        <v>0</v>
      </c>
      <c r="L64" s="64">
        <f>[6]T1700!M59</f>
        <v>0</v>
      </c>
      <c r="M64" s="64">
        <f>[6]T1700!N59</f>
        <v>0</v>
      </c>
      <c r="N64" s="64">
        <f>[6]T1700!O59</f>
        <v>0</v>
      </c>
      <c r="O64" s="64">
        <f>[6]T1700!P59</f>
        <v>0</v>
      </c>
      <c r="P64" s="64">
        <f>[6]T1700!Q59</f>
        <v>0</v>
      </c>
      <c r="Q64" s="64">
        <f>[6]T1700!R59</f>
        <v>0</v>
      </c>
      <c r="R64" s="64">
        <f>[6]T1700!S59</f>
        <v>0</v>
      </c>
      <c r="S64" s="64">
        <f>[6]T1700!T59</f>
        <v>0</v>
      </c>
      <c r="T64" s="64">
        <f>[6]T1700!U59</f>
        <v>0</v>
      </c>
      <c r="U64" s="64">
        <f>[6]T1700!V59</f>
        <v>0</v>
      </c>
      <c r="V64" s="64">
        <f>[6]T1700!W59</f>
        <v>0</v>
      </c>
      <c r="W64" s="64">
        <f>[6]T1700!X59</f>
        <v>0</v>
      </c>
      <c r="X64" s="64">
        <f>[6]T1700!Y59</f>
        <v>0</v>
      </c>
      <c r="Y64" s="64">
        <f>[6]T1700!Z59</f>
        <v>0</v>
      </c>
      <c r="Z64" s="64">
        <f>[6]T1700!AA59</f>
        <v>0</v>
      </c>
      <c r="AA64" s="64">
        <f>[6]T1700!AB59</f>
        <v>0</v>
      </c>
      <c r="AB64" s="64">
        <f>[6]T1700!AC59</f>
        <v>0</v>
      </c>
      <c r="AC64" s="64">
        <f>[6]T1700!AD59</f>
        <v>0</v>
      </c>
      <c r="AD64" s="64">
        <f>[6]T1700!AE59</f>
        <v>0</v>
      </c>
      <c r="AE64" s="64">
        <f>[6]T1700!AF59</f>
        <v>0</v>
      </c>
      <c r="AF64" s="64">
        <f>[6]T1700!AG59</f>
        <v>0</v>
      </c>
      <c r="AG64" s="64">
        <f>[6]T1700!AH59</f>
        <v>0</v>
      </c>
      <c r="AH64" s="64">
        <f>[6]T1700!AI59</f>
        <v>0</v>
      </c>
      <c r="AI64" s="64">
        <f>[6]T1700!AJ59</f>
        <v>0</v>
      </c>
      <c r="AJ64" s="64">
        <f>[6]T1700!AK59</f>
        <v>0</v>
      </c>
      <c r="AK64" s="64">
        <f>[6]T1700!AL59</f>
        <v>0</v>
      </c>
      <c r="AL64" s="64">
        <f>[6]T1700!AM59</f>
        <v>0</v>
      </c>
      <c r="AM64" s="64">
        <f>[6]T1700!AN59</f>
        <v>0</v>
      </c>
      <c r="AN64" s="64">
        <f>[6]T1700!AO59</f>
        <v>0</v>
      </c>
      <c r="AO64" s="64">
        <f>[6]T1700!AP59</f>
        <v>2</v>
      </c>
      <c r="AP64" s="64">
        <f>[6]T1700!AQ59</f>
        <v>0</v>
      </c>
      <c r="AQ64" s="64">
        <f>[6]T1700!AR59</f>
        <v>0</v>
      </c>
      <c r="AR64" s="64">
        <f>[6]T1700!AS59</f>
        <v>0</v>
      </c>
      <c r="AS64" s="64">
        <f>[6]T1700!AT59</f>
        <v>0</v>
      </c>
      <c r="AT64" s="64">
        <f>[6]T1700!AU59</f>
        <v>0</v>
      </c>
      <c r="AU64" s="127">
        <f>[6]T1700!AV59+[6]T1700!AW59</f>
        <v>0</v>
      </c>
      <c r="AV64" s="64">
        <f>[6]T1700!AX59</f>
        <v>0</v>
      </c>
      <c r="AW64" s="64">
        <f>[6]T1700!AY59</f>
        <v>0</v>
      </c>
      <c r="AX64" s="64">
        <f>[6]T1700!AZ59</f>
        <v>0</v>
      </c>
      <c r="AY64" s="64">
        <f>[6]T1700!BA59</f>
        <v>0</v>
      </c>
      <c r="AZ64" s="64">
        <f>[6]T1700!BB59</f>
        <v>0</v>
      </c>
      <c r="BA64" s="64">
        <f>[6]T1700!BC59</f>
        <v>0</v>
      </c>
      <c r="BB64" s="64">
        <f>[6]T1700!BD59</f>
        <v>0</v>
      </c>
      <c r="BC64" s="64">
        <f>[6]T1700!BE59</f>
        <v>0</v>
      </c>
      <c r="BD64" s="64">
        <f>[6]T1700!BF59</f>
        <v>0</v>
      </c>
      <c r="BE64" s="64">
        <f>[6]T1700!BG59</f>
        <v>68</v>
      </c>
      <c r="BF64" s="64">
        <f>[6]T1700!BH59</f>
        <v>9</v>
      </c>
      <c r="BG64" s="64">
        <f>[6]T1700!BI59</f>
        <v>4</v>
      </c>
      <c r="BH64" s="64">
        <f>[6]T1700!BJ59</f>
        <v>0</v>
      </c>
      <c r="BI64" s="64">
        <f>[6]T1700!BK59</f>
        <v>3</v>
      </c>
      <c r="BJ64" s="64">
        <f>[6]T1700!BL59</f>
        <v>1</v>
      </c>
      <c r="BK64" s="64">
        <f>[6]T1700!BM59</f>
        <v>3</v>
      </c>
      <c r="BL64" s="64">
        <f>[6]T1700!BN59</f>
        <v>0</v>
      </c>
      <c r="BM64" s="64">
        <f>[6]T1700!BO59</f>
        <v>0</v>
      </c>
      <c r="BN64" s="64">
        <f>[6]T1700!BP59</f>
        <v>0</v>
      </c>
      <c r="BO64" s="64">
        <f>[6]T1700!BQ59</f>
        <v>0</v>
      </c>
      <c r="BP64" s="66">
        <f t="shared" si="5"/>
        <v>90</v>
      </c>
      <c r="BQ64" s="64">
        <f>[6]T1700!BS59</f>
        <v>93</v>
      </c>
      <c r="BR64" s="64">
        <f>[6]T1700!BU59+[6]T1700!BT59</f>
        <v>84196</v>
      </c>
      <c r="BS64" s="66">
        <f t="shared" si="1"/>
        <v>84289</v>
      </c>
      <c r="BT64" s="64">
        <f>[6]T1700!BW59</f>
        <v>0</v>
      </c>
      <c r="BU64" s="64">
        <f>[6]T1700!BY59</f>
        <v>0</v>
      </c>
      <c r="BV64" s="66">
        <f t="shared" si="2"/>
        <v>0</v>
      </c>
      <c r="BW64" s="64">
        <f>[6]T1700!CF59</f>
        <v>5144</v>
      </c>
      <c r="BX64" s="66">
        <f t="shared" si="3"/>
        <v>89433</v>
      </c>
      <c r="BY64" s="57">
        <f t="shared" si="4"/>
        <v>89523</v>
      </c>
      <c r="BZ64" s="73">
        <f>BY64-[6]T1700!CH59</f>
        <v>0</v>
      </c>
      <c r="CB64" s="73"/>
    </row>
    <row r="65" spans="1:80">
      <c r="A65" s="101" t="s">
        <v>42</v>
      </c>
      <c r="B65" s="75" t="s">
        <v>242</v>
      </c>
      <c r="C65" s="75" t="s">
        <v>43</v>
      </c>
      <c r="D65" s="64">
        <f>[6]T1700!E60</f>
        <v>0</v>
      </c>
      <c r="E65" s="64">
        <f>[6]T1700!F60</f>
        <v>0</v>
      </c>
      <c r="F65" s="64">
        <f>[6]T1700!G60</f>
        <v>0</v>
      </c>
      <c r="G65" s="64">
        <f>[6]T1700!H60</f>
        <v>26</v>
      </c>
      <c r="H65" s="64">
        <f>[6]T1700!I60</f>
        <v>4</v>
      </c>
      <c r="I65" s="64">
        <f>[6]T1700!J60</f>
        <v>4</v>
      </c>
      <c r="J65" s="64">
        <f>[6]T1700!K60</f>
        <v>0</v>
      </c>
      <c r="K65" s="64">
        <f>[6]T1700!L60</f>
        <v>0</v>
      </c>
      <c r="L65" s="64">
        <f>[6]T1700!M60</f>
        <v>0</v>
      </c>
      <c r="M65" s="64">
        <f>[6]T1700!N60</f>
        <v>0</v>
      </c>
      <c r="N65" s="64">
        <f>[6]T1700!O60</f>
        <v>0</v>
      </c>
      <c r="O65" s="64">
        <f>[6]T1700!P60</f>
        <v>0</v>
      </c>
      <c r="P65" s="64">
        <f>[6]T1700!Q60</f>
        <v>0</v>
      </c>
      <c r="Q65" s="64">
        <f>[6]T1700!R60</f>
        <v>0</v>
      </c>
      <c r="R65" s="64">
        <f>[6]T1700!S60</f>
        <v>0</v>
      </c>
      <c r="S65" s="64">
        <f>[6]T1700!T60</f>
        <v>0</v>
      </c>
      <c r="T65" s="64">
        <f>[6]T1700!U60</f>
        <v>0</v>
      </c>
      <c r="U65" s="64">
        <f>[6]T1700!V60</f>
        <v>0</v>
      </c>
      <c r="V65" s="64">
        <f>[6]T1700!W60</f>
        <v>0</v>
      </c>
      <c r="W65" s="64">
        <f>[6]T1700!X60</f>
        <v>0</v>
      </c>
      <c r="X65" s="64">
        <f>[6]T1700!Y60</f>
        <v>0</v>
      </c>
      <c r="Y65" s="64">
        <f>[6]T1700!Z60</f>
        <v>0</v>
      </c>
      <c r="Z65" s="64">
        <f>[6]T1700!AA60</f>
        <v>3</v>
      </c>
      <c r="AA65" s="64">
        <f>[6]T1700!AB60</f>
        <v>0</v>
      </c>
      <c r="AB65" s="64">
        <f>[6]T1700!AC60</f>
        <v>0</v>
      </c>
      <c r="AC65" s="64">
        <f>[6]T1700!AD60</f>
        <v>0</v>
      </c>
      <c r="AD65" s="64">
        <f>[6]T1700!AE60</f>
        <v>42</v>
      </c>
      <c r="AE65" s="64">
        <f>[6]T1700!AF60</f>
        <v>0</v>
      </c>
      <c r="AF65" s="64">
        <f>[6]T1700!AG60</f>
        <v>17</v>
      </c>
      <c r="AG65" s="64">
        <f>[6]T1700!AH60</f>
        <v>0</v>
      </c>
      <c r="AH65" s="64">
        <f>[6]T1700!AI60</f>
        <v>20</v>
      </c>
      <c r="AI65" s="64">
        <f>[6]T1700!AJ60</f>
        <v>0</v>
      </c>
      <c r="AJ65" s="64">
        <f>[6]T1700!AK60</f>
        <v>0</v>
      </c>
      <c r="AK65" s="64">
        <f>[6]T1700!AL60</f>
        <v>15</v>
      </c>
      <c r="AL65" s="64">
        <f>[6]T1700!AM60</f>
        <v>0</v>
      </c>
      <c r="AM65" s="64">
        <f>[6]T1700!AN60</f>
        <v>1</v>
      </c>
      <c r="AN65" s="64">
        <f>[6]T1700!AO60</f>
        <v>0</v>
      </c>
      <c r="AO65" s="64">
        <f>[6]T1700!AP60</f>
        <v>39</v>
      </c>
      <c r="AP65" s="64">
        <f>[6]T1700!AQ60</f>
        <v>0</v>
      </c>
      <c r="AQ65" s="64">
        <f>[6]T1700!AR60</f>
        <v>0</v>
      </c>
      <c r="AR65" s="64">
        <f>[6]T1700!AS60</f>
        <v>205</v>
      </c>
      <c r="AS65" s="64">
        <f>[6]T1700!AT60</f>
        <v>0</v>
      </c>
      <c r="AT65" s="64">
        <f>[6]T1700!AU60</f>
        <v>0</v>
      </c>
      <c r="AU65" s="127">
        <f>[6]T1700!AV60+[6]T1700!AW60</f>
        <v>0</v>
      </c>
      <c r="AV65" s="64">
        <f>[6]T1700!AX60</f>
        <v>23</v>
      </c>
      <c r="AW65" s="64">
        <f>[6]T1700!AY60</f>
        <v>52</v>
      </c>
      <c r="AX65" s="64">
        <f>[6]T1700!AZ60</f>
        <v>3</v>
      </c>
      <c r="AY65" s="64">
        <f>[6]T1700!BA60</f>
        <v>29</v>
      </c>
      <c r="AZ65" s="64">
        <f>[6]T1700!BB60</f>
        <v>0</v>
      </c>
      <c r="BA65" s="64">
        <f>[6]T1700!BC60</f>
        <v>0</v>
      </c>
      <c r="BB65" s="64">
        <f>[6]T1700!BD60</f>
        <v>0</v>
      </c>
      <c r="BC65" s="64">
        <f>[6]T1700!BE60</f>
        <v>36</v>
      </c>
      <c r="BD65" s="64">
        <f>[6]T1700!BF60</f>
        <v>69</v>
      </c>
      <c r="BE65" s="64">
        <f>[6]T1700!BG60</f>
        <v>393</v>
      </c>
      <c r="BF65" s="64">
        <f>[6]T1700!BH60</f>
        <v>33</v>
      </c>
      <c r="BG65" s="64">
        <f>[6]T1700!BI60</f>
        <v>11</v>
      </c>
      <c r="BH65" s="64">
        <f>[6]T1700!BJ60</f>
        <v>0</v>
      </c>
      <c r="BI65" s="64">
        <f>[6]T1700!BK60</f>
        <v>55</v>
      </c>
      <c r="BJ65" s="64">
        <f>[6]T1700!BL60</f>
        <v>16</v>
      </c>
      <c r="BK65" s="64">
        <f>[6]T1700!BM60</f>
        <v>5</v>
      </c>
      <c r="BL65" s="64">
        <f>[6]T1700!BN60</f>
        <v>0</v>
      </c>
      <c r="BM65" s="64">
        <f>[6]T1700!BO60</f>
        <v>0</v>
      </c>
      <c r="BN65" s="64">
        <f>[6]T1700!BP60</f>
        <v>0</v>
      </c>
      <c r="BO65" s="64">
        <f>[6]T1700!BQ60</f>
        <v>0</v>
      </c>
      <c r="BP65" s="66">
        <f t="shared" si="5"/>
        <v>1101</v>
      </c>
      <c r="BQ65" s="64">
        <f>[6]T1700!BS60</f>
        <v>17924</v>
      </c>
      <c r="BR65" s="64">
        <f>[6]T1700!BU60+[6]T1700!BT60</f>
        <v>34639</v>
      </c>
      <c r="BS65" s="66">
        <f t="shared" si="1"/>
        <v>52563</v>
      </c>
      <c r="BT65" s="64">
        <f>[6]T1700!BW60</f>
        <v>0</v>
      </c>
      <c r="BU65" s="64">
        <f>[6]T1700!BY60</f>
        <v>0</v>
      </c>
      <c r="BV65" s="66">
        <f t="shared" si="2"/>
        <v>0</v>
      </c>
      <c r="BW65" s="64">
        <f>[6]T1700!CF60</f>
        <v>3161</v>
      </c>
      <c r="BX65" s="66">
        <f t="shared" si="3"/>
        <v>55724</v>
      </c>
      <c r="BY65" s="57">
        <f t="shared" si="4"/>
        <v>56825</v>
      </c>
      <c r="BZ65" s="73">
        <f>BY65-[6]T1700!CH60</f>
        <v>0</v>
      </c>
      <c r="CB65" s="73"/>
    </row>
    <row r="66" spans="1:80">
      <c r="A66" s="101" t="s">
        <v>134</v>
      </c>
      <c r="B66" s="106" t="s">
        <v>243</v>
      </c>
      <c r="C66" s="76" t="s">
        <v>44</v>
      </c>
      <c r="D66" s="64">
        <f>[6]T1700!E61</f>
        <v>0</v>
      </c>
      <c r="E66" s="64">
        <f>[6]T1700!F61</f>
        <v>0</v>
      </c>
      <c r="F66" s="64">
        <f>[6]T1700!G61</f>
        <v>0</v>
      </c>
      <c r="G66" s="64">
        <f>[6]T1700!H61</f>
        <v>10</v>
      </c>
      <c r="H66" s="64">
        <f>[6]T1700!I61</f>
        <v>2</v>
      </c>
      <c r="I66" s="64">
        <f>[6]T1700!J61</f>
        <v>2</v>
      </c>
      <c r="J66" s="64">
        <f>[6]T1700!K61</f>
        <v>0</v>
      </c>
      <c r="K66" s="64">
        <f>[6]T1700!L61</f>
        <v>0</v>
      </c>
      <c r="L66" s="64">
        <f>[6]T1700!M61</f>
        <v>0</v>
      </c>
      <c r="M66" s="64">
        <f>[6]T1700!N61</f>
        <v>0</v>
      </c>
      <c r="N66" s="64">
        <f>[6]T1700!O61</f>
        <v>0</v>
      </c>
      <c r="O66" s="64">
        <f>[6]T1700!P61</f>
        <v>0</v>
      </c>
      <c r="P66" s="64">
        <f>[6]T1700!Q61</f>
        <v>0</v>
      </c>
      <c r="Q66" s="64">
        <f>[6]T1700!R61</f>
        <v>0</v>
      </c>
      <c r="R66" s="64">
        <f>[6]T1700!S61</f>
        <v>0</v>
      </c>
      <c r="S66" s="64">
        <f>[6]T1700!T61</f>
        <v>0</v>
      </c>
      <c r="T66" s="64">
        <f>[6]T1700!U61</f>
        <v>0</v>
      </c>
      <c r="U66" s="64">
        <f>[6]T1700!V61</f>
        <v>0</v>
      </c>
      <c r="V66" s="64">
        <f>[6]T1700!W61</f>
        <v>0</v>
      </c>
      <c r="W66" s="64">
        <f>[6]T1700!X61</f>
        <v>0</v>
      </c>
      <c r="X66" s="64">
        <f>[6]T1700!Y61</f>
        <v>0</v>
      </c>
      <c r="Y66" s="64">
        <f>[6]T1700!Z61</f>
        <v>0</v>
      </c>
      <c r="Z66" s="64">
        <f>[6]T1700!AA61</f>
        <v>1</v>
      </c>
      <c r="AA66" s="64">
        <f>[6]T1700!AB61</f>
        <v>0</v>
      </c>
      <c r="AB66" s="64">
        <f>[6]T1700!AC61</f>
        <v>0</v>
      </c>
      <c r="AC66" s="64">
        <f>[6]T1700!AD61</f>
        <v>0</v>
      </c>
      <c r="AD66" s="64">
        <f>[6]T1700!AE61</f>
        <v>16</v>
      </c>
      <c r="AE66" s="64">
        <f>[6]T1700!AF61</f>
        <v>0</v>
      </c>
      <c r="AF66" s="64">
        <f>[6]T1700!AG61</f>
        <v>6</v>
      </c>
      <c r="AG66" s="64">
        <f>[6]T1700!AH61</f>
        <v>0</v>
      </c>
      <c r="AH66" s="64">
        <f>[6]T1700!AI61</f>
        <v>7</v>
      </c>
      <c r="AI66" s="64">
        <f>[6]T1700!AJ61</f>
        <v>0</v>
      </c>
      <c r="AJ66" s="64">
        <f>[6]T1700!AK61</f>
        <v>0</v>
      </c>
      <c r="AK66" s="64">
        <f>[6]T1700!AL61</f>
        <v>6</v>
      </c>
      <c r="AL66" s="64">
        <f>[6]T1700!AM61</f>
        <v>0</v>
      </c>
      <c r="AM66" s="64">
        <f>[6]T1700!AN61</f>
        <v>1</v>
      </c>
      <c r="AN66" s="64">
        <f>[6]T1700!AO61</f>
        <v>0</v>
      </c>
      <c r="AO66" s="64">
        <f>[6]T1700!AP61</f>
        <v>27</v>
      </c>
      <c r="AP66" s="64">
        <f>[6]T1700!AQ61</f>
        <v>0</v>
      </c>
      <c r="AQ66" s="64">
        <f>[6]T1700!AR61</f>
        <v>0</v>
      </c>
      <c r="AR66" s="64">
        <f>[6]T1700!AS61</f>
        <v>0</v>
      </c>
      <c r="AS66" s="64">
        <f>[6]T1700!AT61</f>
        <v>0</v>
      </c>
      <c r="AT66" s="64">
        <f>[6]T1700!AU61</f>
        <v>0</v>
      </c>
      <c r="AU66" s="127">
        <f>[6]T1700!AV61+[6]T1700!AW61</f>
        <v>0</v>
      </c>
      <c r="AV66" s="64">
        <f>[6]T1700!AX61</f>
        <v>9</v>
      </c>
      <c r="AW66" s="64">
        <f>[6]T1700!AY61</f>
        <v>19</v>
      </c>
      <c r="AX66" s="64">
        <f>[6]T1700!AZ61</f>
        <v>2</v>
      </c>
      <c r="AY66" s="64">
        <f>[6]T1700!BA61</f>
        <v>11</v>
      </c>
      <c r="AZ66" s="64">
        <f>[6]T1700!BB61</f>
        <v>0</v>
      </c>
      <c r="BA66" s="64">
        <f>[6]T1700!BC61</f>
        <v>0</v>
      </c>
      <c r="BB66" s="64">
        <f>[6]T1700!BD61</f>
        <v>0</v>
      </c>
      <c r="BC66" s="64">
        <f>[6]T1700!BE61</f>
        <v>14</v>
      </c>
      <c r="BD66" s="64">
        <f>[6]T1700!BF61</f>
        <v>26</v>
      </c>
      <c r="BE66" s="64">
        <f>[6]T1700!BG61</f>
        <v>273</v>
      </c>
      <c r="BF66" s="64">
        <f>[6]T1700!BH61</f>
        <v>23</v>
      </c>
      <c r="BG66" s="64">
        <f>[6]T1700!BI61</f>
        <v>14</v>
      </c>
      <c r="BH66" s="64">
        <f>[6]T1700!BJ61</f>
        <v>0</v>
      </c>
      <c r="BI66" s="64">
        <f>[6]T1700!BK61</f>
        <v>38</v>
      </c>
      <c r="BJ66" s="64">
        <f>[6]T1700!BL61</f>
        <v>11</v>
      </c>
      <c r="BK66" s="64">
        <f>[6]T1700!BM61</f>
        <v>4</v>
      </c>
      <c r="BL66" s="64">
        <f>[6]T1700!BN61</f>
        <v>0</v>
      </c>
      <c r="BM66" s="64">
        <f>[6]T1700!BO61</f>
        <v>0</v>
      </c>
      <c r="BN66" s="64">
        <f>[6]T1700!BP61</f>
        <v>0</v>
      </c>
      <c r="BO66" s="64">
        <f>[6]T1700!BQ61</f>
        <v>0</v>
      </c>
      <c r="BP66" s="66">
        <f t="shared" si="5"/>
        <v>522</v>
      </c>
      <c r="BQ66" s="64">
        <f>[6]T1700!BS61</f>
        <v>16024</v>
      </c>
      <c r="BR66" s="64">
        <f>[6]T1700!BU61+[6]T1700!BT61</f>
        <v>36646</v>
      </c>
      <c r="BS66" s="66">
        <f t="shared" si="1"/>
        <v>52670</v>
      </c>
      <c r="BT66" s="64">
        <f>[6]T1700!BW61</f>
        <v>0</v>
      </c>
      <c r="BU66" s="64">
        <f>[6]T1700!BY61</f>
        <v>0</v>
      </c>
      <c r="BV66" s="66">
        <f t="shared" si="2"/>
        <v>0</v>
      </c>
      <c r="BW66" s="64">
        <f>[6]T1700!CF61</f>
        <v>4888</v>
      </c>
      <c r="BX66" s="66">
        <f t="shared" si="3"/>
        <v>57558</v>
      </c>
      <c r="BY66" s="57">
        <f t="shared" si="4"/>
        <v>58080</v>
      </c>
      <c r="BZ66" s="73">
        <f>BY66-[6]T1700!CH61</f>
        <v>0</v>
      </c>
      <c r="CB66" s="73"/>
    </row>
    <row r="67" spans="1:80">
      <c r="A67" s="101" t="s">
        <v>135</v>
      </c>
      <c r="B67" s="75" t="s">
        <v>244</v>
      </c>
      <c r="C67" s="75" t="s">
        <v>180</v>
      </c>
      <c r="D67" s="64">
        <f>[6]T1700!E62</f>
        <v>0</v>
      </c>
      <c r="E67" s="64">
        <f>[6]T1700!F62</f>
        <v>0</v>
      </c>
      <c r="F67" s="64">
        <f>[6]T1700!G62</f>
        <v>0</v>
      </c>
      <c r="G67" s="64">
        <f>[6]T1700!H62</f>
        <v>0</v>
      </c>
      <c r="H67" s="64">
        <f>[6]T1700!I62</f>
        <v>0</v>
      </c>
      <c r="I67" s="64">
        <f>[6]T1700!J62</f>
        <v>0</v>
      </c>
      <c r="J67" s="64">
        <f>[6]T1700!K62</f>
        <v>0</v>
      </c>
      <c r="K67" s="64">
        <f>[6]T1700!L62</f>
        <v>0</v>
      </c>
      <c r="L67" s="64">
        <f>[6]T1700!M62</f>
        <v>0</v>
      </c>
      <c r="M67" s="64">
        <f>[6]T1700!N62</f>
        <v>0</v>
      </c>
      <c r="N67" s="64">
        <f>[6]T1700!O62</f>
        <v>0</v>
      </c>
      <c r="O67" s="64">
        <f>[6]T1700!P62</f>
        <v>0</v>
      </c>
      <c r="P67" s="64">
        <f>[6]T1700!Q62</f>
        <v>0</v>
      </c>
      <c r="Q67" s="64">
        <f>[6]T1700!R62</f>
        <v>0</v>
      </c>
      <c r="R67" s="64">
        <f>[6]T1700!S62</f>
        <v>0</v>
      </c>
      <c r="S67" s="64">
        <f>[6]T1700!T62</f>
        <v>0</v>
      </c>
      <c r="T67" s="64">
        <f>[6]T1700!U62</f>
        <v>0</v>
      </c>
      <c r="U67" s="64">
        <f>[6]T1700!V62</f>
        <v>0</v>
      </c>
      <c r="V67" s="64">
        <f>[6]T1700!W62</f>
        <v>0</v>
      </c>
      <c r="W67" s="64">
        <f>[6]T1700!X62</f>
        <v>0</v>
      </c>
      <c r="X67" s="64">
        <f>[6]T1700!Y62</f>
        <v>0</v>
      </c>
      <c r="Y67" s="64">
        <f>[6]T1700!Z62</f>
        <v>0</v>
      </c>
      <c r="Z67" s="64">
        <f>[6]T1700!AA62</f>
        <v>0</v>
      </c>
      <c r="AA67" s="64">
        <f>[6]T1700!AB62</f>
        <v>0</v>
      </c>
      <c r="AB67" s="64">
        <f>[6]T1700!AC62</f>
        <v>0</v>
      </c>
      <c r="AC67" s="64">
        <f>[6]T1700!AD62</f>
        <v>0</v>
      </c>
      <c r="AD67" s="64">
        <f>[6]T1700!AE62</f>
        <v>0</v>
      </c>
      <c r="AE67" s="64">
        <f>[6]T1700!AF62</f>
        <v>0</v>
      </c>
      <c r="AF67" s="64">
        <f>[6]T1700!AG62</f>
        <v>0</v>
      </c>
      <c r="AG67" s="64">
        <f>[6]T1700!AH62</f>
        <v>0</v>
      </c>
      <c r="AH67" s="64">
        <f>[6]T1700!AI62</f>
        <v>0</v>
      </c>
      <c r="AI67" s="64">
        <f>[6]T1700!AJ62</f>
        <v>0</v>
      </c>
      <c r="AJ67" s="64">
        <f>[6]T1700!AK62</f>
        <v>0</v>
      </c>
      <c r="AK67" s="64">
        <f>[6]T1700!AL62</f>
        <v>0</v>
      </c>
      <c r="AL67" s="64">
        <f>[6]T1700!AM62</f>
        <v>0</v>
      </c>
      <c r="AM67" s="64">
        <f>[6]T1700!AN62</f>
        <v>0</v>
      </c>
      <c r="AN67" s="64">
        <f>[6]T1700!AO62</f>
        <v>0</v>
      </c>
      <c r="AO67" s="64">
        <f>[6]T1700!AP62</f>
        <v>0</v>
      </c>
      <c r="AP67" s="64">
        <f>[6]T1700!AQ62</f>
        <v>0</v>
      </c>
      <c r="AQ67" s="64">
        <f>[6]T1700!AR62</f>
        <v>0</v>
      </c>
      <c r="AR67" s="64">
        <f>[6]T1700!AS62</f>
        <v>0</v>
      </c>
      <c r="AS67" s="64">
        <f>[6]T1700!AT62</f>
        <v>0</v>
      </c>
      <c r="AT67" s="64">
        <f>[6]T1700!AU62</f>
        <v>0</v>
      </c>
      <c r="AU67" s="127">
        <f>[6]T1700!AV62+[6]T1700!AW62</f>
        <v>0</v>
      </c>
      <c r="AV67" s="64">
        <f>[6]T1700!AX62</f>
        <v>0</v>
      </c>
      <c r="AW67" s="64">
        <f>[6]T1700!AY62</f>
        <v>0</v>
      </c>
      <c r="AX67" s="64">
        <f>[6]T1700!AZ62</f>
        <v>0</v>
      </c>
      <c r="AY67" s="64">
        <f>[6]T1700!BA62</f>
        <v>0</v>
      </c>
      <c r="AZ67" s="64">
        <f>[6]T1700!BB62</f>
        <v>0</v>
      </c>
      <c r="BA67" s="64">
        <f>[6]T1700!BC62</f>
        <v>0</v>
      </c>
      <c r="BB67" s="64">
        <f>[6]T1700!BD62</f>
        <v>0</v>
      </c>
      <c r="BC67" s="64">
        <f>[6]T1700!BE62</f>
        <v>0</v>
      </c>
      <c r="BD67" s="64">
        <f>[6]T1700!BF62</f>
        <v>0</v>
      </c>
      <c r="BE67" s="64">
        <f>[6]T1700!BG62</f>
        <v>0</v>
      </c>
      <c r="BF67" s="64">
        <f>[6]T1700!BH62</f>
        <v>0</v>
      </c>
      <c r="BG67" s="64">
        <f>[6]T1700!BI62</f>
        <v>0</v>
      </c>
      <c r="BH67" s="64">
        <f>[6]T1700!BJ62</f>
        <v>6</v>
      </c>
      <c r="BI67" s="64">
        <f>[6]T1700!BK62</f>
        <v>377</v>
      </c>
      <c r="BJ67" s="64">
        <f>[6]T1700!BL62</f>
        <v>0</v>
      </c>
      <c r="BK67" s="64">
        <f>[6]T1700!BM62</f>
        <v>461</v>
      </c>
      <c r="BL67" s="64">
        <f>[6]T1700!BN62</f>
        <v>0</v>
      </c>
      <c r="BM67" s="64">
        <f>[6]T1700!BO62</f>
        <v>0</v>
      </c>
      <c r="BN67" s="64">
        <f>[6]T1700!BP62</f>
        <v>0</v>
      </c>
      <c r="BO67" s="64">
        <f>[6]T1700!BQ62</f>
        <v>0</v>
      </c>
      <c r="BP67" s="66">
        <f t="shared" si="5"/>
        <v>844</v>
      </c>
      <c r="BQ67" s="64">
        <f>[6]T1700!BS62</f>
        <v>430</v>
      </c>
      <c r="BR67" s="64">
        <f>[6]T1700!BU62+[6]T1700!BT62</f>
        <v>4198</v>
      </c>
      <c r="BS67" s="66">
        <f t="shared" si="1"/>
        <v>4628</v>
      </c>
      <c r="BT67" s="64">
        <f>[6]T1700!BW62</f>
        <v>0</v>
      </c>
      <c r="BU67" s="64">
        <f>[6]T1700!BY62</f>
        <v>0</v>
      </c>
      <c r="BV67" s="66">
        <f t="shared" si="2"/>
        <v>0</v>
      </c>
      <c r="BW67" s="64">
        <f>[6]T1700!CF62</f>
        <v>0</v>
      </c>
      <c r="BX67" s="66">
        <f t="shared" si="3"/>
        <v>4628</v>
      </c>
      <c r="BY67" s="57">
        <f t="shared" si="4"/>
        <v>5472</v>
      </c>
      <c r="BZ67" s="73">
        <f>BY67-[6]T1700!CH62</f>
        <v>0</v>
      </c>
      <c r="CB67" s="73"/>
    </row>
    <row r="68" spans="1:80">
      <c r="A68" s="101" t="s">
        <v>136</v>
      </c>
      <c r="B68" s="75" t="s">
        <v>245</v>
      </c>
      <c r="C68" s="75" t="s">
        <v>181</v>
      </c>
      <c r="D68" s="64">
        <f>[6]T1700!E63</f>
        <v>0</v>
      </c>
      <c r="E68" s="64">
        <f>[6]T1700!F63</f>
        <v>0</v>
      </c>
      <c r="F68" s="64">
        <f>[6]T1700!G63</f>
        <v>0</v>
      </c>
      <c r="G68" s="64">
        <f>[6]T1700!H63</f>
        <v>0</v>
      </c>
      <c r="H68" s="64">
        <f>[6]T1700!I63</f>
        <v>0</v>
      </c>
      <c r="I68" s="64">
        <f>[6]T1700!J63</f>
        <v>0</v>
      </c>
      <c r="J68" s="64">
        <f>[6]T1700!K63</f>
        <v>0</v>
      </c>
      <c r="K68" s="64">
        <f>[6]T1700!L63</f>
        <v>0</v>
      </c>
      <c r="L68" s="64">
        <f>[6]T1700!M63</f>
        <v>0</v>
      </c>
      <c r="M68" s="64">
        <f>[6]T1700!N63</f>
        <v>0</v>
      </c>
      <c r="N68" s="64">
        <f>[6]T1700!O63</f>
        <v>0</v>
      </c>
      <c r="O68" s="64">
        <f>[6]T1700!P63</f>
        <v>0</v>
      </c>
      <c r="P68" s="64">
        <f>[6]T1700!Q63</f>
        <v>0</v>
      </c>
      <c r="Q68" s="64">
        <f>[6]T1700!R63</f>
        <v>0</v>
      </c>
      <c r="R68" s="64">
        <f>[6]T1700!S63</f>
        <v>0</v>
      </c>
      <c r="S68" s="64">
        <f>[6]T1700!T63</f>
        <v>0</v>
      </c>
      <c r="T68" s="64">
        <f>[6]T1700!U63</f>
        <v>0</v>
      </c>
      <c r="U68" s="64">
        <f>[6]T1700!V63</f>
        <v>0</v>
      </c>
      <c r="V68" s="64">
        <f>[6]T1700!W63</f>
        <v>0</v>
      </c>
      <c r="W68" s="64">
        <f>[6]T1700!X63</f>
        <v>0</v>
      </c>
      <c r="X68" s="64">
        <f>[6]T1700!Y63</f>
        <v>0</v>
      </c>
      <c r="Y68" s="64">
        <f>[6]T1700!Z63</f>
        <v>0</v>
      </c>
      <c r="Z68" s="64">
        <f>[6]T1700!AA63</f>
        <v>0</v>
      </c>
      <c r="AA68" s="64">
        <f>[6]T1700!AB63</f>
        <v>0</v>
      </c>
      <c r="AB68" s="64">
        <f>[6]T1700!AC63</f>
        <v>0</v>
      </c>
      <c r="AC68" s="64">
        <f>[6]T1700!AD63</f>
        <v>0</v>
      </c>
      <c r="AD68" s="64">
        <f>[6]T1700!AE63</f>
        <v>0</v>
      </c>
      <c r="AE68" s="64">
        <f>[6]T1700!AF63</f>
        <v>0</v>
      </c>
      <c r="AF68" s="64">
        <f>[6]T1700!AG63</f>
        <v>0</v>
      </c>
      <c r="AG68" s="64">
        <f>[6]T1700!AH63</f>
        <v>0</v>
      </c>
      <c r="AH68" s="64">
        <f>[6]T1700!AI63</f>
        <v>0</v>
      </c>
      <c r="AI68" s="64">
        <f>[6]T1700!AJ63</f>
        <v>0</v>
      </c>
      <c r="AJ68" s="64">
        <f>[6]T1700!AK63</f>
        <v>0</v>
      </c>
      <c r="AK68" s="64">
        <f>[6]T1700!AL63</f>
        <v>1</v>
      </c>
      <c r="AL68" s="64">
        <f>[6]T1700!AM63</f>
        <v>0</v>
      </c>
      <c r="AM68" s="64">
        <f>[6]T1700!AN63</f>
        <v>0</v>
      </c>
      <c r="AN68" s="64">
        <f>[6]T1700!AO63</f>
        <v>0</v>
      </c>
      <c r="AO68" s="64">
        <f>[6]T1700!AP63</f>
        <v>48</v>
      </c>
      <c r="AP68" s="64">
        <f>[6]T1700!AQ63</f>
        <v>0</v>
      </c>
      <c r="AQ68" s="64">
        <f>[6]T1700!AR63</f>
        <v>0</v>
      </c>
      <c r="AR68" s="64">
        <f>[6]T1700!AS63</f>
        <v>6</v>
      </c>
      <c r="AS68" s="64">
        <f>[6]T1700!AT63</f>
        <v>25</v>
      </c>
      <c r="AT68" s="64">
        <f>[6]T1700!AU63</f>
        <v>0</v>
      </c>
      <c r="AU68" s="127">
        <f>[6]T1700!AV63+[6]T1700!AW63</f>
        <v>0</v>
      </c>
      <c r="AV68" s="64">
        <f>[6]T1700!AX63</f>
        <v>0</v>
      </c>
      <c r="AW68" s="64">
        <f>[6]T1700!AY63</f>
        <v>0</v>
      </c>
      <c r="AX68" s="64">
        <f>[6]T1700!AZ63</f>
        <v>0</v>
      </c>
      <c r="AY68" s="64">
        <f>[6]T1700!BA63</f>
        <v>0</v>
      </c>
      <c r="AZ68" s="64">
        <f>[6]T1700!BB63</f>
        <v>0</v>
      </c>
      <c r="BA68" s="64">
        <f>[6]T1700!BC63</f>
        <v>0</v>
      </c>
      <c r="BB68" s="64">
        <f>[6]T1700!BD63</f>
        <v>0</v>
      </c>
      <c r="BC68" s="64">
        <f>[6]T1700!BE63</f>
        <v>0</v>
      </c>
      <c r="BD68" s="64">
        <f>[6]T1700!BF63</f>
        <v>0</v>
      </c>
      <c r="BE68" s="64">
        <f>[6]T1700!BG63</f>
        <v>462</v>
      </c>
      <c r="BF68" s="64">
        <f>[6]T1700!BH63</f>
        <v>38</v>
      </c>
      <c r="BG68" s="64">
        <f>[6]T1700!BI63</f>
        <v>20</v>
      </c>
      <c r="BH68" s="64">
        <f>[6]T1700!BJ63</f>
        <v>3</v>
      </c>
      <c r="BI68" s="64">
        <f>[6]T1700!BK63</f>
        <v>85</v>
      </c>
      <c r="BJ68" s="64">
        <f>[6]T1700!BL63</f>
        <v>25</v>
      </c>
      <c r="BK68" s="64">
        <f>[6]T1700!BM63</f>
        <v>6</v>
      </c>
      <c r="BL68" s="64">
        <f>[6]T1700!BN63</f>
        <v>0</v>
      </c>
      <c r="BM68" s="64">
        <f>[6]T1700!BO63</f>
        <v>0</v>
      </c>
      <c r="BN68" s="64">
        <f>[6]T1700!BP63</f>
        <v>0</v>
      </c>
      <c r="BO68" s="64">
        <f>[6]T1700!BQ63</f>
        <v>0</v>
      </c>
      <c r="BP68" s="66">
        <f t="shared" si="5"/>
        <v>719</v>
      </c>
      <c r="BQ68" s="64">
        <f>[6]T1700!BS63</f>
        <v>19475</v>
      </c>
      <c r="BR68" s="64">
        <f>[6]T1700!BU63+[6]T1700!BT63</f>
        <v>378</v>
      </c>
      <c r="BS68" s="66">
        <f t="shared" si="1"/>
        <v>19853</v>
      </c>
      <c r="BT68" s="64">
        <f>[6]T1700!BW63</f>
        <v>0</v>
      </c>
      <c r="BU68" s="64">
        <f>[6]T1700!BY63</f>
        <v>0</v>
      </c>
      <c r="BV68" s="66">
        <f t="shared" si="2"/>
        <v>0</v>
      </c>
      <c r="BW68" s="64">
        <f>[6]T1700!CF63</f>
        <v>7388</v>
      </c>
      <c r="BX68" s="66">
        <f t="shared" si="3"/>
        <v>27241</v>
      </c>
      <c r="BY68" s="57">
        <f t="shared" si="4"/>
        <v>27960</v>
      </c>
      <c r="BZ68" s="73">
        <f>BY68-[6]T1700!CH63</f>
        <v>0</v>
      </c>
      <c r="CB68" s="73"/>
    </row>
    <row r="69" spans="1:80">
      <c r="A69" s="101" t="s">
        <v>137</v>
      </c>
      <c r="B69" s="75" t="s">
        <v>246</v>
      </c>
      <c r="C69" s="75" t="s">
        <v>182</v>
      </c>
      <c r="D69" s="64">
        <f>[6]T1700!E64</f>
        <v>0</v>
      </c>
      <c r="E69" s="64">
        <f>[6]T1700!F64</f>
        <v>0</v>
      </c>
      <c r="F69" s="64">
        <f>[6]T1700!G64</f>
        <v>0</v>
      </c>
      <c r="G69" s="64">
        <f>[6]T1700!H64</f>
        <v>0</v>
      </c>
      <c r="H69" s="64">
        <f>[6]T1700!I64</f>
        <v>0</v>
      </c>
      <c r="I69" s="64">
        <f>[6]T1700!J64</f>
        <v>0</v>
      </c>
      <c r="J69" s="64">
        <f>[6]T1700!K64</f>
        <v>0</v>
      </c>
      <c r="K69" s="64">
        <f>[6]T1700!L64</f>
        <v>0</v>
      </c>
      <c r="L69" s="64">
        <f>[6]T1700!M64</f>
        <v>0</v>
      </c>
      <c r="M69" s="64">
        <f>[6]T1700!N64</f>
        <v>0</v>
      </c>
      <c r="N69" s="64">
        <f>[6]T1700!O64</f>
        <v>0</v>
      </c>
      <c r="O69" s="64">
        <f>[6]T1700!P64</f>
        <v>0</v>
      </c>
      <c r="P69" s="64">
        <f>[6]T1700!Q64</f>
        <v>0</v>
      </c>
      <c r="Q69" s="64">
        <f>[6]T1700!R64</f>
        <v>0</v>
      </c>
      <c r="R69" s="64">
        <f>[6]T1700!S64</f>
        <v>0</v>
      </c>
      <c r="S69" s="64">
        <f>[6]T1700!T64</f>
        <v>0</v>
      </c>
      <c r="T69" s="64">
        <f>[6]T1700!U64</f>
        <v>0</v>
      </c>
      <c r="U69" s="64">
        <f>[6]T1700!V64</f>
        <v>0</v>
      </c>
      <c r="V69" s="64">
        <f>[6]T1700!W64</f>
        <v>0</v>
      </c>
      <c r="W69" s="64">
        <f>[6]T1700!X64</f>
        <v>0</v>
      </c>
      <c r="X69" s="64">
        <f>[6]T1700!Y64</f>
        <v>0</v>
      </c>
      <c r="Y69" s="64">
        <f>[6]T1700!Z64</f>
        <v>0</v>
      </c>
      <c r="Z69" s="64">
        <f>[6]T1700!AA64</f>
        <v>0</v>
      </c>
      <c r="AA69" s="64">
        <f>[6]T1700!AB64</f>
        <v>0</v>
      </c>
      <c r="AB69" s="64">
        <f>[6]T1700!AC64</f>
        <v>0</v>
      </c>
      <c r="AC69" s="64">
        <f>[6]T1700!AD64</f>
        <v>0</v>
      </c>
      <c r="AD69" s="64">
        <f>[6]T1700!AE64</f>
        <v>0</v>
      </c>
      <c r="AE69" s="64">
        <f>[6]T1700!AF64</f>
        <v>0</v>
      </c>
      <c r="AF69" s="64">
        <f>[6]T1700!AG64</f>
        <v>1</v>
      </c>
      <c r="AG69" s="64">
        <f>[6]T1700!AH64</f>
        <v>0</v>
      </c>
      <c r="AH69" s="64">
        <f>[6]T1700!AI64</f>
        <v>0</v>
      </c>
      <c r="AI69" s="64">
        <f>[6]T1700!AJ64</f>
        <v>0</v>
      </c>
      <c r="AJ69" s="64">
        <f>[6]T1700!AK64</f>
        <v>0</v>
      </c>
      <c r="AK69" s="64">
        <f>[6]T1700!AL64</f>
        <v>0</v>
      </c>
      <c r="AL69" s="64">
        <f>[6]T1700!AM64</f>
        <v>0</v>
      </c>
      <c r="AM69" s="64">
        <f>[6]T1700!AN64</f>
        <v>0</v>
      </c>
      <c r="AN69" s="64">
        <f>[6]T1700!AO64</f>
        <v>0</v>
      </c>
      <c r="AO69" s="64">
        <f>[6]T1700!AP64</f>
        <v>14</v>
      </c>
      <c r="AP69" s="64">
        <f>[6]T1700!AQ64</f>
        <v>0</v>
      </c>
      <c r="AQ69" s="64">
        <f>[6]T1700!AR64</f>
        <v>0</v>
      </c>
      <c r="AR69" s="64">
        <f>[6]T1700!AS64</f>
        <v>2</v>
      </c>
      <c r="AS69" s="64">
        <f>[6]T1700!AT64</f>
        <v>8</v>
      </c>
      <c r="AT69" s="64">
        <f>[6]T1700!AU64</f>
        <v>0</v>
      </c>
      <c r="AU69" s="127">
        <f>[6]T1700!AV64+[6]T1700!AW64</f>
        <v>0</v>
      </c>
      <c r="AV69" s="64">
        <f>[6]T1700!AX64</f>
        <v>0</v>
      </c>
      <c r="AW69" s="64">
        <f>[6]T1700!AY64</f>
        <v>0</v>
      </c>
      <c r="AX69" s="64">
        <f>[6]T1700!AZ64</f>
        <v>0</v>
      </c>
      <c r="AY69" s="64">
        <f>[6]T1700!BA64</f>
        <v>0</v>
      </c>
      <c r="AZ69" s="64">
        <f>[6]T1700!BB64</f>
        <v>0</v>
      </c>
      <c r="BA69" s="64">
        <f>[6]T1700!BC64</f>
        <v>0</v>
      </c>
      <c r="BB69" s="64">
        <f>[6]T1700!BD64</f>
        <v>0</v>
      </c>
      <c r="BC69" s="64">
        <f>[6]T1700!BE64</f>
        <v>1</v>
      </c>
      <c r="BD69" s="64">
        <f>[6]T1700!BF64</f>
        <v>0</v>
      </c>
      <c r="BE69" s="64">
        <f>[6]T1700!BG64</f>
        <v>140</v>
      </c>
      <c r="BF69" s="64">
        <f>[6]T1700!BH64</f>
        <v>12</v>
      </c>
      <c r="BG69" s="64">
        <f>[6]T1700!BI64</f>
        <v>6</v>
      </c>
      <c r="BH69" s="64">
        <f>[6]T1700!BJ64</f>
        <v>0</v>
      </c>
      <c r="BI69" s="64">
        <f>[6]T1700!BK64</f>
        <v>22</v>
      </c>
      <c r="BJ69" s="64">
        <f>[6]T1700!BL64</f>
        <v>6</v>
      </c>
      <c r="BK69" s="64">
        <f>[6]T1700!BM64</f>
        <v>2</v>
      </c>
      <c r="BL69" s="64">
        <f>[6]T1700!BN64</f>
        <v>0</v>
      </c>
      <c r="BM69" s="64">
        <f>[6]T1700!BO64</f>
        <v>0</v>
      </c>
      <c r="BN69" s="64">
        <f>[6]T1700!BP64</f>
        <v>0</v>
      </c>
      <c r="BO69" s="64">
        <f>[6]T1700!BQ64</f>
        <v>0</v>
      </c>
      <c r="BP69" s="66">
        <f t="shared" si="5"/>
        <v>214</v>
      </c>
      <c r="BQ69" s="64">
        <f>[6]T1700!BS64</f>
        <v>7361</v>
      </c>
      <c r="BR69" s="64">
        <f>[6]T1700!BU64+[6]T1700!BT64</f>
        <v>114</v>
      </c>
      <c r="BS69" s="66">
        <f t="shared" si="1"/>
        <v>7475</v>
      </c>
      <c r="BT69" s="64">
        <f>[6]T1700!BW64</f>
        <v>0</v>
      </c>
      <c r="BU69" s="64">
        <f>[6]T1700!BY64</f>
        <v>0</v>
      </c>
      <c r="BV69" s="66">
        <f t="shared" si="2"/>
        <v>0</v>
      </c>
      <c r="BW69" s="64">
        <f>[6]T1700!CF64</f>
        <v>11320</v>
      </c>
      <c r="BX69" s="66">
        <f t="shared" si="3"/>
        <v>18795</v>
      </c>
      <c r="BY69" s="57">
        <f t="shared" si="4"/>
        <v>19009</v>
      </c>
      <c r="BZ69" s="73">
        <f>BY69-[6]T1700!CH64</f>
        <v>0</v>
      </c>
      <c r="CB69" s="73"/>
    </row>
    <row r="70" spans="1:80">
      <c r="A70" s="101" t="s">
        <v>138</v>
      </c>
      <c r="B70" s="75" t="s">
        <v>247</v>
      </c>
      <c r="C70" s="75" t="s">
        <v>183</v>
      </c>
      <c r="D70" s="64">
        <f>[6]T1700!E65</f>
        <v>0</v>
      </c>
      <c r="E70" s="64">
        <f>[6]T1700!F65</f>
        <v>0</v>
      </c>
      <c r="F70" s="64">
        <f>[6]T1700!G65</f>
        <v>0</v>
      </c>
      <c r="G70" s="64">
        <f>[6]T1700!H65</f>
        <v>0</v>
      </c>
      <c r="H70" s="64">
        <f>[6]T1700!I65</f>
        <v>1</v>
      </c>
      <c r="I70" s="64">
        <f>[6]T1700!J65</f>
        <v>0</v>
      </c>
      <c r="J70" s="64">
        <f>[6]T1700!K65</f>
        <v>0</v>
      </c>
      <c r="K70" s="64">
        <f>[6]T1700!L65</f>
        <v>0</v>
      </c>
      <c r="L70" s="64">
        <f>[6]T1700!M65</f>
        <v>0</v>
      </c>
      <c r="M70" s="64">
        <f>[6]T1700!N65</f>
        <v>0</v>
      </c>
      <c r="N70" s="64">
        <f>[6]T1700!O65</f>
        <v>0</v>
      </c>
      <c r="O70" s="64">
        <f>[6]T1700!P65</f>
        <v>0</v>
      </c>
      <c r="P70" s="64">
        <f>[6]T1700!Q65</f>
        <v>0</v>
      </c>
      <c r="Q70" s="64">
        <f>[6]T1700!R65</f>
        <v>0</v>
      </c>
      <c r="R70" s="64">
        <f>[6]T1700!S65</f>
        <v>0</v>
      </c>
      <c r="S70" s="64">
        <f>[6]T1700!T65</f>
        <v>0</v>
      </c>
      <c r="T70" s="64">
        <f>[6]T1700!U65</f>
        <v>0</v>
      </c>
      <c r="U70" s="64">
        <f>[6]T1700!V65</f>
        <v>0</v>
      </c>
      <c r="V70" s="64">
        <f>[6]T1700!W65</f>
        <v>0</v>
      </c>
      <c r="W70" s="64">
        <f>[6]T1700!X65</f>
        <v>0</v>
      </c>
      <c r="X70" s="64">
        <f>[6]T1700!Y65</f>
        <v>0</v>
      </c>
      <c r="Y70" s="64">
        <f>[6]T1700!Z65</f>
        <v>0</v>
      </c>
      <c r="Z70" s="64">
        <f>[6]T1700!AA65</f>
        <v>0</v>
      </c>
      <c r="AA70" s="64">
        <f>[6]T1700!AB65</f>
        <v>0</v>
      </c>
      <c r="AB70" s="64">
        <f>[6]T1700!AC65</f>
        <v>0</v>
      </c>
      <c r="AC70" s="64">
        <f>[6]T1700!AD65</f>
        <v>0</v>
      </c>
      <c r="AD70" s="64">
        <f>[6]T1700!AE65</f>
        <v>0</v>
      </c>
      <c r="AE70" s="64">
        <f>[6]T1700!AF65</f>
        <v>0</v>
      </c>
      <c r="AF70" s="64">
        <f>[6]T1700!AG65</f>
        <v>7</v>
      </c>
      <c r="AG70" s="64">
        <f>[6]T1700!AH65</f>
        <v>0</v>
      </c>
      <c r="AH70" s="64">
        <f>[6]T1700!AI65</f>
        <v>0</v>
      </c>
      <c r="AI70" s="64">
        <f>[6]T1700!AJ65</f>
        <v>0</v>
      </c>
      <c r="AJ70" s="64">
        <f>[6]T1700!AK65</f>
        <v>0</v>
      </c>
      <c r="AK70" s="64">
        <f>[6]T1700!AL65</f>
        <v>0</v>
      </c>
      <c r="AL70" s="64">
        <f>[6]T1700!AM65</f>
        <v>0</v>
      </c>
      <c r="AM70" s="64">
        <f>[6]T1700!AN65</f>
        <v>0</v>
      </c>
      <c r="AN70" s="64">
        <f>[6]T1700!AO65</f>
        <v>0</v>
      </c>
      <c r="AO70" s="64">
        <f>[6]T1700!AP65</f>
        <v>0</v>
      </c>
      <c r="AP70" s="64">
        <f>[6]T1700!AQ65</f>
        <v>0</v>
      </c>
      <c r="AQ70" s="64">
        <f>[6]T1700!AR65</f>
        <v>0</v>
      </c>
      <c r="AR70" s="64">
        <f>[6]T1700!AS65</f>
        <v>0</v>
      </c>
      <c r="AS70" s="64">
        <f>[6]T1700!AT65</f>
        <v>0</v>
      </c>
      <c r="AT70" s="64">
        <f>[6]T1700!AU65</f>
        <v>0</v>
      </c>
      <c r="AU70" s="127">
        <f>[6]T1700!AV65+[6]T1700!AW65</f>
        <v>0</v>
      </c>
      <c r="AV70" s="64">
        <f>[6]T1700!AX65</f>
        <v>0</v>
      </c>
      <c r="AW70" s="64">
        <f>[6]T1700!AY65</f>
        <v>0</v>
      </c>
      <c r="AX70" s="64">
        <f>[6]T1700!AZ65</f>
        <v>0</v>
      </c>
      <c r="AY70" s="64">
        <f>[6]T1700!BA65</f>
        <v>0</v>
      </c>
      <c r="AZ70" s="64">
        <f>[6]T1700!BB65</f>
        <v>0</v>
      </c>
      <c r="BA70" s="64">
        <f>[6]T1700!BC65</f>
        <v>0</v>
      </c>
      <c r="BB70" s="64">
        <f>[6]T1700!BD65</f>
        <v>0</v>
      </c>
      <c r="BC70" s="64">
        <f>[6]T1700!BE65</f>
        <v>0</v>
      </c>
      <c r="BD70" s="64">
        <f>[6]T1700!BF65</f>
        <v>0</v>
      </c>
      <c r="BE70" s="64">
        <f>[6]T1700!BG65</f>
        <v>16</v>
      </c>
      <c r="BF70" s="64">
        <f>[6]T1700!BH65</f>
        <v>0</v>
      </c>
      <c r="BG70" s="64">
        <f>[6]T1700!BI65</f>
        <v>0</v>
      </c>
      <c r="BH70" s="64">
        <f>[6]T1700!BJ65</f>
        <v>0</v>
      </c>
      <c r="BI70" s="64">
        <f>[6]T1700!BK65</f>
        <v>0</v>
      </c>
      <c r="BJ70" s="64">
        <f>[6]T1700!BL65</f>
        <v>0</v>
      </c>
      <c r="BK70" s="64">
        <f>[6]T1700!BM65</f>
        <v>0</v>
      </c>
      <c r="BL70" s="64">
        <f>[6]T1700!BN65</f>
        <v>0</v>
      </c>
      <c r="BM70" s="64">
        <f>[6]T1700!BO65</f>
        <v>0</v>
      </c>
      <c r="BN70" s="64">
        <f>[6]T1700!BP65</f>
        <v>0</v>
      </c>
      <c r="BO70" s="64">
        <f>[6]T1700!BQ65</f>
        <v>0</v>
      </c>
      <c r="BP70" s="66">
        <f t="shared" si="5"/>
        <v>24</v>
      </c>
      <c r="BQ70" s="64">
        <f>[6]T1700!BS65</f>
        <v>3449</v>
      </c>
      <c r="BR70" s="64">
        <f>[6]T1700!BU65+[6]T1700!BT65</f>
        <v>8294</v>
      </c>
      <c r="BS70" s="66">
        <f t="shared" si="1"/>
        <v>11743</v>
      </c>
      <c r="BT70" s="64">
        <f>[6]T1700!BW65</f>
        <v>0</v>
      </c>
      <c r="BU70" s="64">
        <f>[6]T1700!BY65</f>
        <v>0</v>
      </c>
      <c r="BV70" s="66">
        <f t="shared" si="2"/>
        <v>0</v>
      </c>
      <c r="BW70" s="64">
        <f>[6]T1700!CF65</f>
        <v>65</v>
      </c>
      <c r="BX70" s="66">
        <f t="shared" si="3"/>
        <v>11808</v>
      </c>
      <c r="BY70" s="57">
        <f t="shared" si="4"/>
        <v>11832</v>
      </c>
      <c r="BZ70" s="73">
        <f>BY70-[6]T1700!CH65</f>
        <v>0</v>
      </c>
      <c r="CB70" s="73"/>
    </row>
    <row r="71" spans="1:80">
      <c r="A71" s="101" t="s">
        <v>139</v>
      </c>
      <c r="B71" s="75" t="s">
        <v>248</v>
      </c>
      <c r="C71" s="75" t="s">
        <v>184</v>
      </c>
      <c r="D71" s="64">
        <f>[6]T1700!E66</f>
        <v>0</v>
      </c>
      <c r="E71" s="64">
        <f>[6]T1700!F66</f>
        <v>0</v>
      </c>
      <c r="F71" s="64">
        <f>[6]T1700!G66</f>
        <v>0</v>
      </c>
      <c r="G71" s="64">
        <f>[6]T1700!H66</f>
        <v>0</v>
      </c>
      <c r="H71" s="64">
        <f>[6]T1700!I66</f>
        <v>0</v>
      </c>
      <c r="I71" s="64">
        <f>[6]T1700!J66</f>
        <v>0</v>
      </c>
      <c r="J71" s="64">
        <f>[6]T1700!K66</f>
        <v>0</v>
      </c>
      <c r="K71" s="64">
        <f>[6]T1700!L66</f>
        <v>0</v>
      </c>
      <c r="L71" s="64">
        <f>[6]T1700!M66</f>
        <v>0</v>
      </c>
      <c r="M71" s="64">
        <f>[6]T1700!N66</f>
        <v>0</v>
      </c>
      <c r="N71" s="64">
        <f>[6]T1700!O66</f>
        <v>0</v>
      </c>
      <c r="O71" s="64">
        <f>[6]T1700!P66</f>
        <v>0</v>
      </c>
      <c r="P71" s="64">
        <f>[6]T1700!Q66</f>
        <v>0</v>
      </c>
      <c r="Q71" s="64">
        <f>[6]T1700!R66</f>
        <v>0</v>
      </c>
      <c r="R71" s="64">
        <f>[6]T1700!S66</f>
        <v>0</v>
      </c>
      <c r="S71" s="64">
        <f>[6]T1700!T66</f>
        <v>0</v>
      </c>
      <c r="T71" s="64">
        <f>[6]T1700!U66</f>
        <v>0</v>
      </c>
      <c r="U71" s="64">
        <f>[6]T1700!V66</f>
        <v>0</v>
      </c>
      <c r="V71" s="64">
        <f>[6]T1700!W66</f>
        <v>0</v>
      </c>
      <c r="W71" s="64">
        <f>[6]T1700!X66</f>
        <v>0</v>
      </c>
      <c r="X71" s="64">
        <f>[6]T1700!Y66</f>
        <v>0</v>
      </c>
      <c r="Y71" s="64">
        <f>[6]T1700!Z66</f>
        <v>0</v>
      </c>
      <c r="Z71" s="64">
        <f>[6]T1700!AA66</f>
        <v>0</v>
      </c>
      <c r="AA71" s="64">
        <f>[6]T1700!AB66</f>
        <v>0</v>
      </c>
      <c r="AB71" s="64">
        <f>[6]T1700!AC66</f>
        <v>0</v>
      </c>
      <c r="AC71" s="64">
        <f>[6]T1700!AD66</f>
        <v>0</v>
      </c>
      <c r="AD71" s="64">
        <f>[6]T1700!AE66</f>
        <v>0</v>
      </c>
      <c r="AE71" s="64">
        <f>[6]T1700!AF66</f>
        <v>0</v>
      </c>
      <c r="AF71" s="64">
        <f>[6]T1700!AG66</f>
        <v>3</v>
      </c>
      <c r="AG71" s="64">
        <f>[6]T1700!AH66</f>
        <v>2</v>
      </c>
      <c r="AH71" s="64">
        <f>[6]T1700!AI66</f>
        <v>0</v>
      </c>
      <c r="AI71" s="64">
        <f>[6]T1700!AJ66</f>
        <v>0</v>
      </c>
      <c r="AJ71" s="64">
        <f>[6]T1700!AK66</f>
        <v>0</v>
      </c>
      <c r="AK71" s="64">
        <f>[6]T1700!AL66</f>
        <v>0</v>
      </c>
      <c r="AL71" s="64">
        <f>[6]T1700!AM66</f>
        <v>0</v>
      </c>
      <c r="AM71" s="64">
        <f>[6]T1700!AN66</f>
        <v>0</v>
      </c>
      <c r="AN71" s="64">
        <f>[6]T1700!AO66</f>
        <v>0</v>
      </c>
      <c r="AO71" s="64">
        <f>[6]T1700!AP66</f>
        <v>0</v>
      </c>
      <c r="AP71" s="64">
        <f>[6]T1700!AQ66</f>
        <v>0</v>
      </c>
      <c r="AQ71" s="64">
        <f>[6]T1700!AR66</f>
        <v>0</v>
      </c>
      <c r="AR71" s="64">
        <f>[6]T1700!AS66</f>
        <v>0</v>
      </c>
      <c r="AS71" s="64">
        <f>[6]T1700!AT66</f>
        <v>0</v>
      </c>
      <c r="AT71" s="64">
        <f>[6]T1700!AU66</f>
        <v>0</v>
      </c>
      <c r="AU71" s="127">
        <f>[6]T1700!AV66+[6]T1700!AW66</f>
        <v>0</v>
      </c>
      <c r="AV71" s="64">
        <f>[6]T1700!AX66</f>
        <v>0</v>
      </c>
      <c r="AW71" s="64">
        <f>[6]T1700!AY66</f>
        <v>0</v>
      </c>
      <c r="AX71" s="64">
        <f>[6]T1700!AZ66</f>
        <v>0</v>
      </c>
      <c r="AY71" s="64">
        <f>[6]T1700!BA66</f>
        <v>0</v>
      </c>
      <c r="AZ71" s="64">
        <f>[6]T1700!BB66</f>
        <v>0</v>
      </c>
      <c r="BA71" s="64">
        <f>[6]T1700!BC66</f>
        <v>0</v>
      </c>
      <c r="BB71" s="64">
        <f>[6]T1700!BD66</f>
        <v>0</v>
      </c>
      <c r="BC71" s="64">
        <f>[6]T1700!BE66</f>
        <v>0</v>
      </c>
      <c r="BD71" s="64">
        <f>[6]T1700!BF66</f>
        <v>0</v>
      </c>
      <c r="BE71" s="64">
        <f>[6]T1700!BG66</f>
        <v>0</v>
      </c>
      <c r="BF71" s="64">
        <f>[6]T1700!BH66</f>
        <v>0</v>
      </c>
      <c r="BG71" s="64">
        <f>[6]T1700!BI66</f>
        <v>0</v>
      </c>
      <c r="BH71" s="64">
        <f>[6]T1700!BJ66</f>
        <v>0</v>
      </c>
      <c r="BI71" s="64">
        <f>[6]T1700!BK66</f>
        <v>0</v>
      </c>
      <c r="BJ71" s="64">
        <f>[6]T1700!BL66</f>
        <v>0</v>
      </c>
      <c r="BK71" s="64">
        <f>[6]T1700!BM66</f>
        <v>0</v>
      </c>
      <c r="BL71" s="64">
        <f>[6]T1700!BN66</f>
        <v>1</v>
      </c>
      <c r="BM71" s="64">
        <f>[6]T1700!BO66</f>
        <v>0</v>
      </c>
      <c r="BN71" s="64">
        <f>[6]T1700!BP66</f>
        <v>0</v>
      </c>
      <c r="BO71" s="64">
        <f>[6]T1700!BQ66</f>
        <v>0</v>
      </c>
      <c r="BP71" s="66">
        <f t="shared" si="5"/>
        <v>6</v>
      </c>
      <c r="BQ71" s="64">
        <f>[6]T1700!BS66</f>
        <v>4305</v>
      </c>
      <c r="BR71" s="64">
        <f>[6]T1700!BU66+[6]T1700!BT66</f>
        <v>0</v>
      </c>
      <c r="BS71" s="66">
        <f t="shared" si="1"/>
        <v>4305</v>
      </c>
      <c r="BT71" s="64">
        <f>[6]T1700!BW66</f>
        <v>0</v>
      </c>
      <c r="BU71" s="64">
        <f>[6]T1700!BY66</f>
        <v>0</v>
      </c>
      <c r="BV71" s="66">
        <f t="shared" si="2"/>
        <v>0</v>
      </c>
      <c r="BW71" s="64">
        <f>[6]T1700!CF66</f>
        <v>0</v>
      </c>
      <c r="BX71" s="66">
        <f t="shared" si="3"/>
        <v>4305</v>
      </c>
      <c r="BY71" s="57">
        <f t="shared" si="4"/>
        <v>4311</v>
      </c>
      <c r="BZ71" s="73">
        <f>BY71-[6]T1700!CH66</f>
        <v>0</v>
      </c>
      <c r="CB71" s="73"/>
    </row>
    <row r="72" spans="1:80">
      <c r="A72" s="101" t="s">
        <v>140</v>
      </c>
      <c r="B72" s="75" t="s">
        <v>249</v>
      </c>
      <c r="C72" s="75" t="s">
        <v>185</v>
      </c>
      <c r="D72" s="64">
        <f>[6]T1700!E67</f>
        <v>0</v>
      </c>
      <c r="E72" s="64">
        <f>[6]T1700!F67</f>
        <v>0</v>
      </c>
      <c r="F72" s="64">
        <f>[6]T1700!G67</f>
        <v>0</v>
      </c>
      <c r="G72" s="64">
        <f>[6]T1700!H67</f>
        <v>0</v>
      </c>
      <c r="H72" s="64">
        <f>[6]T1700!I67</f>
        <v>0</v>
      </c>
      <c r="I72" s="64">
        <f>[6]T1700!J67</f>
        <v>0</v>
      </c>
      <c r="J72" s="64">
        <f>[6]T1700!K67</f>
        <v>0</v>
      </c>
      <c r="K72" s="64">
        <f>[6]T1700!L67</f>
        <v>0</v>
      </c>
      <c r="L72" s="64">
        <f>[6]T1700!M67</f>
        <v>0</v>
      </c>
      <c r="M72" s="64">
        <f>[6]T1700!N67</f>
        <v>0</v>
      </c>
      <c r="N72" s="64">
        <f>[6]T1700!O67</f>
        <v>0</v>
      </c>
      <c r="O72" s="64">
        <f>[6]T1700!P67</f>
        <v>0</v>
      </c>
      <c r="P72" s="64">
        <f>[6]T1700!Q67</f>
        <v>0</v>
      </c>
      <c r="Q72" s="64">
        <f>[6]T1700!R67</f>
        <v>0</v>
      </c>
      <c r="R72" s="64">
        <f>[6]T1700!S67</f>
        <v>0</v>
      </c>
      <c r="S72" s="64">
        <f>[6]T1700!T67</f>
        <v>0</v>
      </c>
      <c r="T72" s="64">
        <f>[6]T1700!U67</f>
        <v>0</v>
      </c>
      <c r="U72" s="64">
        <f>[6]T1700!V67</f>
        <v>0</v>
      </c>
      <c r="V72" s="64">
        <f>[6]T1700!W67</f>
        <v>0</v>
      </c>
      <c r="W72" s="64">
        <f>[6]T1700!X67</f>
        <v>0</v>
      </c>
      <c r="X72" s="64">
        <f>[6]T1700!Y67</f>
        <v>0</v>
      </c>
      <c r="Y72" s="64">
        <f>[6]T1700!Z67</f>
        <v>15</v>
      </c>
      <c r="Z72" s="64">
        <f>[6]T1700!AA67</f>
        <v>0</v>
      </c>
      <c r="AA72" s="64">
        <f>[6]T1700!AB67</f>
        <v>0</v>
      </c>
      <c r="AB72" s="64">
        <f>[6]T1700!AC67</f>
        <v>0</v>
      </c>
      <c r="AC72" s="64">
        <f>[6]T1700!AD67</f>
        <v>0</v>
      </c>
      <c r="AD72" s="64">
        <f>[6]T1700!AE67</f>
        <v>0</v>
      </c>
      <c r="AE72" s="64">
        <f>[6]T1700!AF67</f>
        <v>0</v>
      </c>
      <c r="AF72" s="64">
        <f>[6]T1700!AG67</f>
        <v>0</v>
      </c>
      <c r="AG72" s="64">
        <f>[6]T1700!AH67</f>
        <v>0</v>
      </c>
      <c r="AH72" s="64">
        <f>[6]T1700!AI67</f>
        <v>0</v>
      </c>
      <c r="AI72" s="64">
        <f>[6]T1700!AJ67</f>
        <v>0</v>
      </c>
      <c r="AJ72" s="64">
        <f>[6]T1700!AK67</f>
        <v>0</v>
      </c>
      <c r="AK72" s="64">
        <f>[6]T1700!AL67</f>
        <v>0</v>
      </c>
      <c r="AL72" s="64">
        <f>[6]T1700!AM67</f>
        <v>0</v>
      </c>
      <c r="AM72" s="64">
        <f>[6]T1700!AN67</f>
        <v>0</v>
      </c>
      <c r="AN72" s="64">
        <f>[6]T1700!AO67</f>
        <v>0</v>
      </c>
      <c r="AO72" s="64">
        <f>[6]T1700!AP67</f>
        <v>0</v>
      </c>
      <c r="AP72" s="64">
        <f>[6]T1700!AQ67</f>
        <v>0</v>
      </c>
      <c r="AQ72" s="64">
        <f>[6]T1700!AR67</f>
        <v>0</v>
      </c>
      <c r="AR72" s="64">
        <f>[6]T1700!AS67</f>
        <v>0</v>
      </c>
      <c r="AS72" s="64">
        <f>[6]T1700!AT67</f>
        <v>0</v>
      </c>
      <c r="AT72" s="64">
        <f>[6]T1700!AU67</f>
        <v>0</v>
      </c>
      <c r="AU72" s="127">
        <f>[6]T1700!AV67+[6]T1700!AW67</f>
        <v>0</v>
      </c>
      <c r="AV72" s="64">
        <f>[6]T1700!AX67</f>
        <v>0</v>
      </c>
      <c r="AW72" s="64">
        <f>[6]T1700!AY67</f>
        <v>0</v>
      </c>
      <c r="AX72" s="64">
        <f>[6]T1700!AZ67</f>
        <v>0</v>
      </c>
      <c r="AY72" s="64">
        <f>[6]T1700!BA67</f>
        <v>0</v>
      </c>
      <c r="AZ72" s="64">
        <f>[6]T1700!BB67</f>
        <v>0</v>
      </c>
      <c r="BA72" s="64">
        <f>[6]T1700!BC67</f>
        <v>0</v>
      </c>
      <c r="BB72" s="64">
        <f>[6]T1700!BD67</f>
        <v>0</v>
      </c>
      <c r="BC72" s="64">
        <f>[6]T1700!BE67</f>
        <v>0</v>
      </c>
      <c r="BD72" s="64">
        <f>[6]T1700!BF67</f>
        <v>0</v>
      </c>
      <c r="BE72" s="64">
        <f>[6]T1700!BG67</f>
        <v>0</v>
      </c>
      <c r="BF72" s="64">
        <f>[6]T1700!BH67</f>
        <v>0</v>
      </c>
      <c r="BG72" s="64">
        <f>[6]T1700!BI67</f>
        <v>0</v>
      </c>
      <c r="BH72" s="64">
        <f>[6]T1700!BJ67</f>
        <v>0</v>
      </c>
      <c r="BI72" s="64">
        <f>[6]T1700!BK67</f>
        <v>0</v>
      </c>
      <c r="BJ72" s="64">
        <f>[6]T1700!BL67</f>
        <v>0</v>
      </c>
      <c r="BK72" s="64">
        <f>[6]T1700!BM67</f>
        <v>0</v>
      </c>
      <c r="BL72" s="64">
        <f>[6]T1700!BN67</f>
        <v>0</v>
      </c>
      <c r="BM72" s="64">
        <f>[6]T1700!BO67</f>
        <v>0</v>
      </c>
      <c r="BN72" s="64">
        <f>[6]T1700!BP67</f>
        <v>0</v>
      </c>
      <c r="BO72" s="64">
        <f>[6]T1700!BQ67</f>
        <v>0</v>
      </c>
      <c r="BP72" s="66">
        <f t="shared" si="5"/>
        <v>15</v>
      </c>
      <c r="BQ72" s="64">
        <f>[6]T1700!BS67</f>
        <v>8074</v>
      </c>
      <c r="BR72" s="64">
        <f>[6]T1700!BU67+[6]T1700!BT67</f>
        <v>0</v>
      </c>
      <c r="BS72" s="66">
        <f t="shared" si="1"/>
        <v>8074</v>
      </c>
      <c r="BT72" s="64">
        <f>[6]T1700!BW67</f>
        <v>0</v>
      </c>
      <c r="BU72" s="64">
        <f>[6]T1700!BY67</f>
        <v>0</v>
      </c>
      <c r="BV72" s="66">
        <f t="shared" si="2"/>
        <v>0</v>
      </c>
      <c r="BW72" s="64">
        <f>[6]T1700!CF67</f>
        <v>5988</v>
      </c>
      <c r="BX72" s="66">
        <f t="shared" si="3"/>
        <v>14062</v>
      </c>
      <c r="BY72" s="57">
        <f t="shared" si="4"/>
        <v>14077</v>
      </c>
      <c r="BZ72" s="73">
        <f>BY72-[6]T1700!CH67</f>
        <v>0</v>
      </c>
      <c r="CB72" s="73"/>
    </row>
    <row r="73" spans="1:80" s="21" customFormat="1">
      <c r="A73" s="101" t="s">
        <v>141</v>
      </c>
      <c r="B73" s="75" t="s">
        <v>250</v>
      </c>
      <c r="C73" s="75" t="s">
        <v>186</v>
      </c>
      <c r="D73" s="64">
        <f>[6]T1700!E68</f>
        <v>0</v>
      </c>
      <c r="E73" s="64">
        <f>[6]T1700!F68</f>
        <v>0</v>
      </c>
      <c r="F73" s="64">
        <f>[6]T1700!G68</f>
        <v>0</v>
      </c>
      <c r="G73" s="64">
        <f>[6]T1700!H68</f>
        <v>0</v>
      </c>
      <c r="H73" s="64">
        <f>[6]T1700!I68</f>
        <v>0</v>
      </c>
      <c r="I73" s="64">
        <f>[6]T1700!J68</f>
        <v>0</v>
      </c>
      <c r="J73" s="64">
        <f>[6]T1700!K68</f>
        <v>0</v>
      </c>
      <c r="K73" s="64">
        <f>[6]T1700!L68</f>
        <v>0</v>
      </c>
      <c r="L73" s="64">
        <f>[6]T1700!M68</f>
        <v>0</v>
      </c>
      <c r="M73" s="64">
        <f>[6]T1700!N68</f>
        <v>0</v>
      </c>
      <c r="N73" s="64">
        <f>[6]T1700!O68</f>
        <v>0</v>
      </c>
      <c r="O73" s="64">
        <f>[6]T1700!P68</f>
        <v>0</v>
      </c>
      <c r="P73" s="64">
        <f>[6]T1700!Q68</f>
        <v>0</v>
      </c>
      <c r="Q73" s="64">
        <f>[6]T1700!R68</f>
        <v>0</v>
      </c>
      <c r="R73" s="64">
        <f>[6]T1700!S68</f>
        <v>0</v>
      </c>
      <c r="S73" s="64">
        <f>[6]T1700!T68</f>
        <v>0</v>
      </c>
      <c r="T73" s="64">
        <f>[6]T1700!U68</f>
        <v>0</v>
      </c>
      <c r="U73" s="64">
        <f>[6]T1700!V68</f>
        <v>0</v>
      </c>
      <c r="V73" s="64">
        <f>[6]T1700!W68</f>
        <v>0</v>
      </c>
      <c r="W73" s="64">
        <f>[6]T1700!X68</f>
        <v>0</v>
      </c>
      <c r="X73" s="64">
        <f>[6]T1700!Y68</f>
        <v>0</v>
      </c>
      <c r="Y73" s="64">
        <f>[6]T1700!Z68</f>
        <v>0</v>
      </c>
      <c r="Z73" s="64">
        <f>[6]T1700!AA68</f>
        <v>0</v>
      </c>
      <c r="AA73" s="64">
        <f>[6]T1700!AB68</f>
        <v>0</v>
      </c>
      <c r="AB73" s="64">
        <f>[6]T1700!AC68</f>
        <v>0</v>
      </c>
      <c r="AC73" s="64">
        <f>[6]T1700!AD68</f>
        <v>0</v>
      </c>
      <c r="AD73" s="64">
        <f>[6]T1700!AE68</f>
        <v>0</v>
      </c>
      <c r="AE73" s="64">
        <f>[6]T1700!AF68</f>
        <v>0</v>
      </c>
      <c r="AF73" s="64">
        <f>[6]T1700!AG68</f>
        <v>0</v>
      </c>
      <c r="AG73" s="64">
        <f>[6]T1700!AH68</f>
        <v>0</v>
      </c>
      <c r="AH73" s="64">
        <f>[6]T1700!AI68</f>
        <v>0</v>
      </c>
      <c r="AI73" s="64">
        <f>[6]T1700!AJ68</f>
        <v>0</v>
      </c>
      <c r="AJ73" s="64">
        <f>[6]T1700!AK68</f>
        <v>0</v>
      </c>
      <c r="AK73" s="64">
        <f>[6]T1700!AL68</f>
        <v>0</v>
      </c>
      <c r="AL73" s="64">
        <f>[6]T1700!AM68</f>
        <v>0</v>
      </c>
      <c r="AM73" s="64">
        <f>[6]T1700!AN68</f>
        <v>0</v>
      </c>
      <c r="AN73" s="64">
        <f>[6]T1700!AO68</f>
        <v>0</v>
      </c>
      <c r="AO73" s="64">
        <f>[6]T1700!AP68</f>
        <v>0</v>
      </c>
      <c r="AP73" s="64">
        <f>[6]T1700!AQ68</f>
        <v>0</v>
      </c>
      <c r="AQ73" s="64">
        <f>[6]T1700!AR68</f>
        <v>0</v>
      </c>
      <c r="AR73" s="64">
        <f>[6]T1700!AS68</f>
        <v>0</v>
      </c>
      <c r="AS73" s="64">
        <f>[6]T1700!AT68</f>
        <v>0</v>
      </c>
      <c r="AT73" s="64">
        <f>[6]T1700!AU68</f>
        <v>0</v>
      </c>
      <c r="AU73" s="127">
        <f>[6]T1700!AV68+[6]T1700!AW68</f>
        <v>0</v>
      </c>
      <c r="AV73" s="64">
        <f>[6]T1700!AX68</f>
        <v>0</v>
      </c>
      <c r="AW73" s="64">
        <f>[6]T1700!AY68</f>
        <v>0</v>
      </c>
      <c r="AX73" s="64">
        <f>[6]T1700!AZ68</f>
        <v>0</v>
      </c>
      <c r="AY73" s="64">
        <f>[6]T1700!BA68</f>
        <v>0</v>
      </c>
      <c r="AZ73" s="64">
        <f>[6]T1700!BB68</f>
        <v>0</v>
      </c>
      <c r="BA73" s="64">
        <f>[6]T1700!BC68</f>
        <v>0</v>
      </c>
      <c r="BB73" s="64">
        <f>[6]T1700!BD68</f>
        <v>0</v>
      </c>
      <c r="BC73" s="64">
        <f>[6]T1700!BE68</f>
        <v>0</v>
      </c>
      <c r="BD73" s="64">
        <f>[6]T1700!BF68</f>
        <v>0</v>
      </c>
      <c r="BE73" s="64">
        <f>[6]T1700!BG68</f>
        <v>0</v>
      </c>
      <c r="BF73" s="64">
        <f>[6]T1700!BH68</f>
        <v>0</v>
      </c>
      <c r="BG73" s="64">
        <f>[6]T1700!BI68</f>
        <v>0</v>
      </c>
      <c r="BH73" s="64">
        <f>[6]T1700!BJ68</f>
        <v>0</v>
      </c>
      <c r="BI73" s="64">
        <f>[6]T1700!BK68</f>
        <v>0</v>
      </c>
      <c r="BJ73" s="64">
        <f>[6]T1700!BL68</f>
        <v>0</v>
      </c>
      <c r="BK73" s="64">
        <f>[6]T1700!BM68</f>
        <v>0</v>
      </c>
      <c r="BL73" s="64">
        <f>[6]T1700!BN68</f>
        <v>0</v>
      </c>
      <c r="BM73" s="64">
        <f>[6]T1700!BO68</f>
        <v>0</v>
      </c>
      <c r="BN73" s="64">
        <f>[6]T1700!BP68</f>
        <v>83</v>
      </c>
      <c r="BO73" s="64">
        <f>[6]T1700!BQ68</f>
        <v>0</v>
      </c>
      <c r="BP73" s="66">
        <f t="shared" si="5"/>
        <v>83</v>
      </c>
      <c r="BQ73" s="64">
        <f>[6]T1700!BS68</f>
        <v>240</v>
      </c>
      <c r="BR73" s="64">
        <f>[6]T1700!BU68+[6]T1700!BT68</f>
        <v>0</v>
      </c>
      <c r="BS73" s="66">
        <f t="shared" si="1"/>
        <v>240</v>
      </c>
      <c r="BT73" s="64">
        <f>[6]T1700!BW68</f>
        <v>0</v>
      </c>
      <c r="BU73" s="64">
        <f>[6]T1700!BY68</f>
        <v>0</v>
      </c>
      <c r="BV73" s="66">
        <f t="shared" si="2"/>
        <v>0</v>
      </c>
      <c r="BW73" s="64">
        <f>[6]T1700!CF68</f>
        <v>162</v>
      </c>
      <c r="BX73" s="66">
        <f t="shared" si="3"/>
        <v>402</v>
      </c>
      <c r="BY73" s="57">
        <f t="shared" si="4"/>
        <v>485</v>
      </c>
      <c r="BZ73" s="73">
        <f>BY73-[6]T1700!CH68</f>
        <v>0</v>
      </c>
      <c r="CA73" s="58"/>
      <c r="CB73" s="73"/>
    </row>
    <row r="74" spans="1:80" s="21" customFormat="1">
      <c r="A74" s="101" t="s">
        <v>142</v>
      </c>
      <c r="B74" s="75" t="s">
        <v>251</v>
      </c>
      <c r="C74" s="75" t="s">
        <v>187</v>
      </c>
      <c r="D74" s="64">
        <f>[6]T1700!E69</f>
        <v>0</v>
      </c>
      <c r="E74" s="64">
        <f>[6]T1700!F69</f>
        <v>0</v>
      </c>
      <c r="F74" s="64">
        <f>[6]T1700!G69</f>
        <v>0</v>
      </c>
      <c r="G74" s="64">
        <f>[6]T1700!H69</f>
        <v>0</v>
      </c>
      <c r="H74" s="64">
        <f>[6]T1700!I69</f>
        <v>0</v>
      </c>
      <c r="I74" s="64">
        <f>[6]T1700!J69</f>
        <v>0</v>
      </c>
      <c r="J74" s="64">
        <f>[6]T1700!K69</f>
        <v>0</v>
      </c>
      <c r="K74" s="64">
        <f>[6]T1700!L69</f>
        <v>0</v>
      </c>
      <c r="L74" s="64">
        <f>[6]T1700!M69</f>
        <v>0</v>
      </c>
      <c r="M74" s="64">
        <f>[6]T1700!N69</f>
        <v>0</v>
      </c>
      <c r="N74" s="64">
        <f>[6]T1700!O69</f>
        <v>0</v>
      </c>
      <c r="O74" s="64">
        <f>[6]T1700!P69</f>
        <v>0</v>
      </c>
      <c r="P74" s="64">
        <f>[6]T1700!Q69</f>
        <v>0</v>
      </c>
      <c r="Q74" s="64">
        <f>[6]T1700!R69</f>
        <v>0</v>
      </c>
      <c r="R74" s="64">
        <f>[6]T1700!S69</f>
        <v>0</v>
      </c>
      <c r="S74" s="64">
        <f>[6]T1700!T69</f>
        <v>0</v>
      </c>
      <c r="T74" s="64">
        <f>[6]T1700!U69</f>
        <v>0</v>
      </c>
      <c r="U74" s="64">
        <f>[6]T1700!V69</f>
        <v>0</v>
      </c>
      <c r="V74" s="64">
        <f>[6]T1700!W69</f>
        <v>0</v>
      </c>
      <c r="W74" s="64">
        <f>[6]T1700!X69</f>
        <v>0</v>
      </c>
      <c r="X74" s="64">
        <f>[6]T1700!Y69</f>
        <v>0</v>
      </c>
      <c r="Y74" s="64">
        <f>[6]T1700!Z69</f>
        <v>0</v>
      </c>
      <c r="Z74" s="64">
        <f>[6]T1700!AA69</f>
        <v>0</v>
      </c>
      <c r="AA74" s="64">
        <f>[6]T1700!AB69</f>
        <v>0</v>
      </c>
      <c r="AB74" s="64">
        <f>[6]T1700!AC69</f>
        <v>0</v>
      </c>
      <c r="AC74" s="64">
        <f>[6]T1700!AD69</f>
        <v>0</v>
      </c>
      <c r="AD74" s="64">
        <f>[6]T1700!AE69</f>
        <v>0</v>
      </c>
      <c r="AE74" s="64">
        <f>[6]T1700!AF69</f>
        <v>0</v>
      </c>
      <c r="AF74" s="64">
        <f>[6]T1700!AG69</f>
        <v>0</v>
      </c>
      <c r="AG74" s="64">
        <f>[6]T1700!AH69</f>
        <v>0</v>
      </c>
      <c r="AH74" s="64">
        <f>[6]T1700!AI69</f>
        <v>0</v>
      </c>
      <c r="AI74" s="64">
        <f>[6]T1700!AJ69</f>
        <v>0</v>
      </c>
      <c r="AJ74" s="64">
        <f>[6]T1700!AK69</f>
        <v>0</v>
      </c>
      <c r="AK74" s="64">
        <f>[6]T1700!AL69</f>
        <v>0</v>
      </c>
      <c r="AL74" s="64">
        <f>[6]T1700!AM69</f>
        <v>0</v>
      </c>
      <c r="AM74" s="64">
        <f>[6]T1700!AN69</f>
        <v>0</v>
      </c>
      <c r="AN74" s="64">
        <f>[6]T1700!AO69</f>
        <v>0</v>
      </c>
      <c r="AO74" s="64">
        <f>[6]T1700!AP69</f>
        <v>0</v>
      </c>
      <c r="AP74" s="64">
        <f>[6]T1700!AQ69</f>
        <v>0</v>
      </c>
      <c r="AQ74" s="64">
        <f>[6]T1700!AR69</f>
        <v>0</v>
      </c>
      <c r="AR74" s="64">
        <f>[6]T1700!AS69</f>
        <v>0</v>
      </c>
      <c r="AS74" s="64">
        <f>[6]T1700!AT69</f>
        <v>0</v>
      </c>
      <c r="AT74" s="64">
        <f>[6]T1700!AU69</f>
        <v>0</v>
      </c>
      <c r="AU74" s="127">
        <f>[6]T1700!AV69+[6]T1700!AW69</f>
        <v>0</v>
      </c>
      <c r="AV74" s="64">
        <f>[6]T1700!AX69</f>
        <v>0</v>
      </c>
      <c r="AW74" s="64">
        <f>[6]T1700!AY69</f>
        <v>0</v>
      </c>
      <c r="AX74" s="64">
        <f>[6]T1700!AZ69</f>
        <v>0</v>
      </c>
      <c r="AY74" s="64">
        <f>[6]T1700!BA69</f>
        <v>0</v>
      </c>
      <c r="AZ74" s="64">
        <f>[6]T1700!BB69</f>
        <v>0</v>
      </c>
      <c r="BA74" s="64">
        <f>[6]T1700!BC69</f>
        <v>0</v>
      </c>
      <c r="BB74" s="64">
        <f>[6]T1700!BD69</f>
        <v>0</v>
      </c>
      <c r="BC74" s="64">
        <f>[6]T1700!BE69</f>
        <v>0</v>
      </c>
      <c r="BD74" s="64">
        <f>[6]T1700!BF69</f>
        <v>0</v>
      </c>
      <c r="BE74" s="64">
        <f>[6]T1700!BG69</f>
        <v>0</v>
      </c>
      <c r="BF74" s="64">
        <f>[6]T1700!BH69</f>
        <v>0</v>
      </c>
      <c r="BG74" s="64">
        <f>[6]T1700!BI69</f>
        <v>0</v>
      </c>
      <c r="BH74" s="64">
        <f>[6]T1700!BJ69</f>
        <v>0</v>
      </c>
      <c r="BI74" s="64">
        <f>[6]T1700!BK69</f>
        <v>0</v>
      </c>
      <c r="BJ74" s="64">
        <f>[6]T1700!BL69</f>
        <v>0</v>
      </c>
      <c r="BK74" s="64">
        <f>[6]T1700!BM69</f>
        <v>0</v>
      </c>
      <c r="BL74" s="64">
        <f>[6]T1700!BN69</f>
        <v>0</v>
      </c>
      <c r="BM74" s="64">
        <f>[6]T1700!BO69</f>
        <v>0</v>
      </c>
      <c r="BN74" s="64">
        <f>[6]T1700!BP69</f>
        <v>0</v>
      </c>
      <c r="BO74" s="64">
        <f>[6]T1700!BQ69</f>
        <v>0</v>
      </c>
      <c r="BP74" s="66">
        <f t="shared" si="5"/>
        <v>0</v>
      </c>
      <c r="BQ74" s="64">
        <f>[6]T1700!BS69</f>
        <v>0</v>
      </c>
      <c r="BR74" s="64">
        <f>[6]T1700!BU69+[6]T1700!BT69</f>
        <v>0</v>
      </c>
      <c r="BS74" s="66">
        <f t="shared" si="1"/>
        <v>0</v>
      </c>
      <c r="BT74" s="64">
        <f>[6]T1700!BW69</f>
        <v>0</v>
      </c>
      <c r="BU74" s="64">
        <f>[6]T1700!BY69</f>
        <v>0</v>
      </c>
      <c r="BV74" s="66">
        <f t="shared" si="2"/>
        <v>0</v>
      </c>
      <c r="BW74" s="64">
        <f>[6]T1700!CF69</f>
        <v>0</v>
      </c>
      <c r="BX74" s="66">
        <f t="shared" si="3"/>
        <v>0</v>
      </c>
      <c r="BY74" s="57">
        <f t="shared" si="4"/>
        <v>0</v>
      </c>
      <c r="BZ74" s="73">
        <f>BY74-[6]T1700!CH69</f>
        <v>0</v>
      </c>
      <c r="CA74" s="58"/>
      <c r="CB74" s="73"/>
    </row>
    <row r="75" spans="1:80" s="21" customFormat="1" ht="15" thickBot="1">
      <c r="A75" s="102" t="s">
        <v>45</v>
      </c>
      <c r="B75" s="107" t="s">
        <v>266</v>
      </c>
      <c r="C75" s="83" t="s">
        <v>266</v>
      </c>
      <c r="D75" s="69">
        <f>SUM(D11:D74)</f>
        <v>58420</v>
      </c>
      <c r="E75" s="53">
        <f t="shared" ref="E75:AL75" si="6">SUM(E11:E74)</f>
        <v>1882</v>
      </c>
      <c r="F75" s="53">
        <f t="shared" si="6"/>
        <v>2758</v>
      </c>
      <c r="G75" s="53">
        <f t="shared" si="6"/>
        <v>38051</v>
      </c>
      <c r="H75" s="53">
        <f t="shared" si="6"/>
        <v>103494</v>
      </c>
      <c r="I75" s="53">
        <f t="shared" si="6"/>
        <v>14579</v>
      </c>
      <c r="J75" s="53">
        <f t="shared" si="6"/>
        <v>3184</v>
      </c>
      <c r="K75" s="53">
        <f t="shared" si="6"/>
        <v>3408</v>
      </c>
      <c r="L75" s="53">
        <f t="shared" si="6"/>
        <v>2324</v>
      </c>
      <c r="M75" s="53">
        <f t="shared" si="6"/>
        <v>1967</v>
      </c>
      <c r="N75" s="53">
        <f t="shared" si="6"/>
        <v>1600</v>
      </c>
      <c r="O75" s="53">
        <f t="shared" si="6"/>
        <v>1396</v>
      </c>
      <c r="P75" s="53">
        <f t="shared" si="6"/>
        <v>3635</v>
      </c>
      <c r="Q75" s="53">
        <f t="shared" si="6"/>
        <v>30737</v>
      </c>
      <c r="R75" s="53">
        <f t="shared" si="6"/>
        <v>16264</v>
      </c>
      <c r="S75" s="53">
        <f t="shared" si="6"/>
        <v>12366</v>
      </c>
      <c r="T75" s="53">
        <f t="shared" si="6"/>
        <v>54</v>
      </c>
      <c r="U75" s="53">
        <f t="shared" si="6"/>
        <v>432</v>
      </c>
      <c r="V75" s="53">
        <f t="shared" si="6"/>
        <v>369</v>
      </c>
      <c r="W75" s="53">
        <f t="shared" si="6"/>
        <v>0</v>
      </c>
      <c r="X75" s="53">
        <f t="shared" si="6"/>
        <v>0</v>
      </c>
      <c r="Y75" s="53">
        <f t="shared" si="6"/>
        <v>6942</v>
      </c>
      <c r="Z75" s="53">
        <f t="shared" si="6"/>
        <v>902</v>
      </c>
      <c r="AA75" s="53">
        <f t="shared" si="6"/>
        <v>10559</v>
      </c>
      <c r="AB75" s="53">
        <f t="shared" si="6"/>
        <v>2801</v>
      </c>
      <c r="AC75" s="53">
        <f t="shared" si="6"/>
        <v>6974</v>
      </c>
      <c r="AD75" s="53">
        <f t="shared" si="6"/>
        <v>153046</v>
      </c>
      <c r="AE75" s="53">
        <f t="shared" si="6"/>
        <v>18667</v>
      </c>
      <c r="AF75" s="53">
        <f t="shared" si="6"/>
        <v>70228</v>
      </c>
      <c r="AG75" s="53">
        <f t="shared" si="6"/>
        <v>18643</v>
      </c>
      <c r="AH75" s="53">
        <f t="shared" si="6"/>
        <v>20422</v>
      </c>
      <c r="AI75" s="53">
        <f t="shared" si="6"/>
        <v>2728</v>
      </c>
      <c r="AJ75" s="53">
        <f t="shared" si="6"/>
        <v>144</v>
      </c>
      <c r="AK75" s="53">
        <f t="shared" si="6"/>
        <v>8159</v>
      </c>
      <c r="AL75" s="53">
        <f t="shared" si="6"/>
        <v>1484</v>
      </c>
      <c r="AM75" s="53">
        <f>SUM(AM11:AM74)</f>
        <v>26375</v>
      </c>
      <c r="AN75" s="53">
        <f t="shared" ref="AN75:BO75" si="7">SUM(AN11:AN74)</f>
        <v>1181</v>
      </c>
      <c r="AO75" s="53">
        <f t="shared" si="7"/>
        <v>10567</v>
      </c>
      <c r="AP75" s="53">
        <f t="shared" si="7"/>
        <v>51773</v>
      </c>
      <c r="AQ75" s="53">
        <f t="shared" si="7"/>
        <v>3302</v>
      </c>
      <c r="AR75" s="53">
        <f t="shared" si="7"/>
        <v>21235</v>
      </c>
      <c r="AS75" s="53">
        <f t="shared" si="7"/>
        <v>4693</v>
      </c>
      <c r="AT75" s="53">
        <f t="shared" si="7"/>
        <v>0</v>
      </c>
      <c r="AU75" s="133">
        <f t="shared" si="7"/>
        <v>26754</v>
      </c>
      <c r="AV75" s="53">
        <f t="shared" si="7"/>
        <v>8107</v>
      </c>
      <c r="AW75" s="53">
        <f t="shared" si="7"/>
        <v>20601</v>
      </c>
      <c r="AX75" s="53">
        <f t="shared" si="7"/>
        <v>411</v>
      </c>
      <c r="AY75" s="53">
        <f t="shared" si="7"/>
        <v>4194</v>
      </c>
      <c r="AZ75" s="53">
        <f t="shared" si="7"/>
        <v>1173</v>
      </c>
      <c r="BA75" s="53">
        <f t="shared" si="7"/>
        <v>1704</v>
      </c>
      <c r="BB75" s="53">
        <f t="shared" si="7"/>
        <v>62</v>
      </c>
      <c r="BC75" s="53">
        <f t="shared" si="7"/>
        <v>14095</v>
      </c>
      <c r="BD75" s="53">
        <f t="shared" si="7"/>
        <v>18563</v>
      </c>
      <c r="BE75" s="53">
        <f t="shared" si="7"/>
        <v>16050</v>
      </c>
      <c r="BF75" s="53">
        <f t="shared" si="7"/>
        <v>7112</v>
      </c>
      <c r="BG75" s="53">
        <f t="shared" si="7"/>
        <v>16621</v>
      </c>
      <c r="BH75" s="53">
        <f t="shared" si="7"/>
        <v>1941</v>
      </c>
      <c r="BI75" s="53">
        <f t="shared" si="7"/>
        <v>5704</v>
      </c>
      <c r="BJ75" s="53">
        <f t="shared" si="7"/>
        <v>1900</v>
      </c>
      <c r="BK75" s="53">
        <f t="shared" si="7"/>
        <v>8018</v>
      </c>
      <c r="BL75" s="53">
        <f t="shared" si="7"/>
        <v>2305</v>
      </c>
      <c r="BM75" s="53">
        <f t="shared" si="7"/>
        <v>2816</v>
      </c>
      <c r="BN75" s="53">
        <f t="shared" si="7"/>
        <v>100</v>
      </c>
      <c r="BO75" s="53">
        <f t="shared" si="7"/>
        <v>0</v>
      </c>
      <c r="BP75" s="66">
        <f>SUM(BP11:BP74)</f>
        <v>895976</v>
      </c>
      <c r="BQ75" s="77">
        <f t="shared" ref="BQ75" si="8">SUM(BQ11:BQ74)</f>
        <v>1026406</v>
      </c>
      <c r="BR75" s="78">
        <f t="shared" ref="BR75" si="9">SUM(BR11:BR74)</f>
        <v>181038</v>
      </c>
      <c r="BS75" s="81">
        <f t="shared" ref="BS75" si="10">SUM(BS11:BS74)</f>
        <v>1207444</v>
      </c>
      <c r="BT75" s="77">
        <f t="shared" ref="BT75" si="11">SUM(BT11:BT74)</f>
        <v>359118</v>
      </c>
      <c r="BU75" s="78">
        <f t="shared" ref="BU75" si="12">SUM(BU11:BU74)</f>
        <v>21332</v>
      </c>
      <c r="BV75" s="81">
        <f t="shared" ref="BV75" si="13">SUM(BV11:BV74)</f>
        <v>380450</v>
      </c>
      <c r="BW75" s="79">
        <f t="shared" ref="BW75" si="14">SUM(BW11:BW74)</f>
        <v>391096</v>
      </c>
      <c r="BX75" s="82">
        <f t="shared" ref="BX75" si="15">SUM(BX11:BX74)</f>
        <v>1978990</v>
      </c>
      <c r="BY75" s="71">
        <f t="shared" ref="BY75" si="16">SUM(BY11:BY74)</f>
        <v>2874966</v>
      </c>
      <c r="BZ75" s="73">
        <f>BY75-[6]T1700!CH70</f>
        <v>0</v>
      </c>
      <c r="CA75" s="58"/>
      <c r="CB75" s="73"/>
    </row>
    <row r="76" spans="1:80" s="21" customFormat="1" ht="15" customHeight="1">
      <c r="A76" s="103" t="s">
        <v>7</v>
      </c>
      <c r="B76" s="108" t="s">
        <v>86</v>
      </c>
      <c r="C76" s="109" t="s">
        <v>9</v>
      </c>
      <c r="D76" s="64">
        <f>[6]T1700!E71</f>
        <v>3722</v>
      </c>
      <c r="E76" s="64">
        <f>[6]T1700!F71</f>
        <v>249</v>
      </c>
      <c r="F76" s="64">
        <f>[6]T1700!G71</f>
        <v>710</v>
      </c>
      <c r="G76" s="64">
        <f>[6]T1700!H71</f>
        <v>7682</v>
      </c>
      <c r="H76" s="64">
        <f>[6]T1700!I71</f>
        <v>3856</v>
      </c>
      <c r="I76" s="64">
        <f>[6]T1700!J71</f>
        <v>1943</v>
      </c>
      <c r="J76" s="64">
        <f>[6]T1700!K71</f>
        <v>270</v>
      </c>
      <c r="K76" s="64">
        <f>[6]T1700!L71</f>
        <v>482</v>
      </c>
      <c r="L76" s="64">
        <f>[6]T1700!M71</f>
        <v>331</v>
      </c>
      <c r="M76" s="64">
        <f>[6]T1700!N71</f>
        <v>180</v>
      </c>
      <c r="N76" s="64">
        <f>[6]T1700!O71</f>
        <v>104</v>
      </c>
      <c r="O76" s="64">
        <f>[6]T1700!P71</f>
        <v>162</v>
      </c>
      <c r="P76" s="64">
        <f>[6]T1700!Q71</f>
        <v>383</v>
      </c>
      <c r="Q76" s="64">
        <f>[6]T1700!R71</f>
        <v>3946</v>
      </c>
      <c r="R76" s="64">
        <f>[6]T1700!S71</f>
        <v>2383</v>
      </c>
      <c r="S76" s="64">
        <f>[6]T1700!T71</f>
        <v>1775</v>
      </c>
      <c r="T76" s="64">
        <f>[6]T1700!U71</f>
        <v>10</v>
      </c>
      <c r="U76" s="64">
        <f>[6]T1700!V71</f>
        <v>28</v>
      </c>
      <c r="V76" s="64">
        <f>[6]T1700!W71</f>
        <v>42</v>
      </c>
      <c r="W76" s="64">
        <f>[6]T1700!X71</f>
        <v>0</v>
      </c>
      <c r="X76" s="64">
        <f>[6]T1700!Y71</f>
        <v>0</v>
      </c>
      <c r="Y76" s="64">
        <f>[6]T1700!Z71</f>
        <v>1115</v>
      </c>
      <c r="Z76" s="64">
        <f>[6]T1700!AA71</f>
        <v>77</v>
      </c>
      <c r="AA76" s="64">
        <f>[6]T1700!AB71</f>
        <v>467</v>
      </c>
      <c r="AB76" s="64">
        <f>[6]T1700!AC71</f>
        <v>406</v>
      </c>
      <c r="AC76" s="64">
        <f>[6]T1700!AD71</f>
        <v>1129</v>
      </c>
      <c r="AD76" s="64">
        <f>[6]T1700!AE71</f>
        <v>20951</v>
      </c>
      <c r="AE76" s="64">
        <f>[6]T1700!AF71</f>
        <v>1485</v>
      </c>
      <c r="AF76" s="64">
        <f>[6]T1700!AG71</f>
        <v>7226</v>
      </c>
      <c r="AG76" s="64">
        <f>[6]T1700!AH71</f>
        <v>2900</v>
      </c>
      <c r="AH76" s="64">
        <f>[6]T1700!AI71</f>
        <v>1845</v>
      </c>
      <c r="AI76" s="64">
        <f>[6]T1700!AJ71</f>
        <v>788</v>
      </c>
      <c r="AJ76" s="64">
        <f>[6]T1700!AK71</f>
        <v>3</v>
      </c>
      <c r="AK76" s="64">
        <f>[6]T1700!AL71</f>
        <v>1112</v>
      </c>
      <c r="AL76" s="64">
        <f>[6]T1700!AM71</f>
        <v>235</v>
      </c>
      <c r="AM76" s="64">
        <f>[6]T1700!AN71</f>
        <v>3053</v>
      </c>
      <c r="AN76" s="64">
        <f>[6]T1700!AO71</f>
        <v>99</v>
      </c>
      <c r="AO76" s="64">
        <f>[6]T1700!AP71</f>
        <v>547</v>
      </c>
      <c r="AP76" s="64">
        <f>[6]T1700!AQ71</f>
        <v>4096</v>
      </c>
      <c r="AQ76" s="64">
        <f>[6]T1700!AR71</f>
        <v>198</v>
      </c>
      <c r="AR76" s="64">
        <f>[6]T1700!AS71</f>
        <v>749</v>
      </c>
      <c r="AS76" s="64">
        <f>[6]T1700!AT71</f>
        <v>269</v>
      </c>
      <c r="AT76" s="64">
        <f>[6]T1700!AU71</f>
        <v>0</v>
      </c>
      <c r="AU76" s="127">
        <f>[6]T1700!AV71+[6]T1700!AW71</f>
        <v>498</v>
      </c>
      <c r="AV76" s="64">
        <f>[6]T1700!AX71</f>
        <v>1608</v>
      </c>
      <c r="AW76" s="64">
        <f>[6]T1700!AY71</f>
        <v>1629</v>
      </c>
      <c r="AX76" s="64">
        <f>[6]T1700!AZ71</f>
        <v>10</v>
      </c>
      <c r="AY76" s="64">
        <f>[6]T1700!BA71</f>
        <v>531</v>
      </c>
      <c r="AZ76" s="64">
        <f>[6]T1700!BB71</f>
        <v>106</v>
      </c>
      <c r="BA76" s="64">
        <f>[6]T1700!BC71</f>
        <v>59</v>
      </c>
      <c r="BB76" s="64">
        <f>[6]T1700!BD71</f>
        <v>6</v>
      </c>
      <c r="BC76" s="64">
        <f>[6]T1700!BE71</f>
        <v>1375</v>
      </c>
      <c r="BD76" s="64">
        <f>[6]T1700!BF71</f>
        <v>2027</v>
      </c>
      <c r="BE76" s="64">
        <f>[6]T1700!BG71</f>
        <v>5613</v>
      </c>
      <c r="BF76" s="64">
        <f>[6]T1700!BH71</f>
        <v>1403</v>
      </c>
      <c r="BG76" s="64">
        <f>[6]T1700!BI71</f>
        <v>2551</v>
      </c>
      <c r="BH76" s="64">
        <f>[6]T1700!BJ71</f>
        <v>46</v>
      </c>
      <c r="BI76" s="64">
        <f>[6]T1700!BK71</f>
        <v>291</v>
      </c>
      <c r="BJ76" s="64">
        <f>[6]T1700!BL71</f>
        <v>231</v>
      </c>
      <c r="BK76" s="64">
        <f>[6]T1700!BM71</f>
        <v>682</v>
      </c>
      <c r="BL76" s="64">
        <f>[6]T1700!BN71</f>
        <v>311</v>
      </c>
      <c r="BM76" s="64">
        <f>[6]T1700!BO71</f>
        <v>191</v>
      </c>
      <c r="BN76" s="64">
        <f>[6]T1700!BP71</f>
        <v>2</v>
      </c>
      <c r="BO76" s="64">
        <f>[6]T1700!BQ71</f>
        <v>0</v>
      </c>
      <c r="BP76" s="93">
        <f>SUM(D76:BO76)</f>
        <v>96178</v>
      </c>
      <c r="BQ76" s="141" t="s">
        <v>2</v>
      </c>
      <c r="BR76" s="142"/>
      <c r="BS76" s="142"/>
      <c r="BT76" s="142"/>
      <c r="BU76" s="142"/>
      <c r="BV76" s="142"/>
      <c r="BW76" s="142"/>
      <c r="BX76" s="142"/>
      <c r="BY76" s="143"/>
      <c r="CA76" s="58"/>
      <c r="CB76" s="73"/>
    </row>
    <row r="77" spans="1:80" s="21" customFormat="1" ht="15" customHeight="1">
      <c r="A77" s="99" t="s">
        <v>264</v>
      </c>
      <c r="B77" s="110" t="s">
        <v>265</v>
      </c>
      <c r="C77" s="111" t="s">
        <v>263</v>
      </c>
      <c r="D77" s="69">
        <f>SUM(D75,D76)</f>
        <v>62142</v>
      </c>
      <c r="E77" s="69">
        <f t="shared" ref="E77" si="17">SUM(E75,E76)</f>
        <v>2131</v>
      </c>
      <c r="F77" s="69">
        <f t="shared" ref="F77" si="18">SUM(F75,F76)</f>
        <v>3468</v>
      </c>
      <c r="G77" s="69">
        <f t="shared" ref="G77" si="19">SUM(G75,G76)</f>
        <v>45733</v>
      </c>
      <c r="H77" s="69">
        <f t="shared" ref="H77" si="20">SUM(H75,H76)</f>
        <v>107350</v>
      </c>
      <c r="I77" s="69">
        <f t="shared" ref="I77" si="21">SUM(I75,I76)</f>
        <v>16522</v>
      </c>
      <c r="J77" s="69">
        <f t="shared" ref="J77" si="22">SUM(J75,J76)</f>
        <v>3454</v>
      </c>
      <c r="K77" s="69">
        <f t="shared" ref="K77" si="23">SUM(K75,K76)</f>
        <v>3890</v>
      </c>
      <c r="L77" s="69">
        <f t="shared" ref="L77" si="24">SUM(L75,L76)</f>
        <v>2655</v>
      </c>
      <c r="M77" s="69">
        <f t="shared" ref="M77" si="25">SUM(M75,M76)</f>
        <v>2147</v>
      </c>
      <c r="N77" s="69">
        <f t="shared" ref="N77" si="26">SUM(N75,N76)</f>
        <v>1704</v>
      </c>
      <c r="O77" s="69">
        <f t="shared" ref="O77" si="27">SUM(O75,O76)</f>
        <v>1558</v>
      </c>
      <c r="P77" s="69">
        <f t="shared" ref="P77" si="28">SUM(P75,P76)</f>
        <v>4018</v>
      </c>
      <c r="Q77" s="69">
        <f t="shared" ref="Q77" si="29">SUM(Q75,Q76)</f>
        <v>34683</v>
      </c>
      <c r="R77" s="69">
        <f t="shared" ref="R77" si="30">SUM(R75,R76)</f>
        <v>18647</v>
      </c>
      <c r="S77" s="69">
        <f t="shared" ref="S77" si="31">SUM(S75,S76)</f>
        <v>14141</v>
      </c>
      <c r="T77" s="69">
        <f t="shared" ref="T77" si="32">SUM(T75,T76)</f>
        <v>64</v>
      </c>
      <c r="U77" s="69">
        <f t="shared" ref="U77" si="33">SUM(U75,U76)</f>
        <v>460</v>
      </c>
      <c r="V77" s="69">
        <f t="shared" ref="V77" si="34">SUM(V75,V76)</f>
        <v>411</v>
      </c>
      <c r="W77" s="69">
        <f t="shared" ref="W77" si="35">SUM(W75,W76)</f>
        <v>0</v>
      </c>
      <c r="X77" s="69">
        <f t="shared" ref="X77" si="36">SUM(X75,X76)</f>
        <v>0</v>
      </c>
      <c r="Y77" s="69">
        <f t="shared" ref="Y77" si="37">SUM(Y75,Y76)</f>
        <v>8057</v>
      </c>
      <c r="Z77" s="69">
        <f t="shared" ref="Z77" si="38">SUM(Z75,Z76)</f>
        <v>979</v>
      </c>
      <c r="AA77" s="69">
        <f t="shared" ref="AA77" si="39">SUM(AA75,AA76)</f>
        <v>11026</v>
      </c>
      <c r="AB77" s="69">
        <f t="shared" ref="AB77" si="40">SUM(AB75,AB76)</f>
        <v>3207</v>
      </c>
      <c r="AC77" s="69">
        <f t="shared" ref="AC77" si="41">SUM(AC75,AC76)</f>
        <v>8103</v>
      </c>
      <c r="AD77" s="69">
        <f t="shared" ref="AD77" si="42">SUM(AD75,AD76)</f>
        <v>173997</v>
      </c>
      <c r="AE77" s="69">
        <f t="shared" ref="AE77" si="43">SUM(AE75,AE76)</f>
        <v>20152</v>
      </c>
      <c r="AF77" s="69">
        <f t="shared" ref="AF77" si="44">SUM(AF75,AF76)</f>
        <v>77454</v>
      </c>
      <c r="AG77" s="69">
        <f t="shared" ref="AG77" si="45">SUM(AG75,AG76)</f>
        <v>21543</v>
      </c>
      <c r="AH77" s="69">
        <f t="shared" ref="AH77" si="46">SUM(AH75,AH76)</f>
        <v>22267</v>
      </c>
      <c r="AI77" s="69">
        <f t="shared" ref="AI77" si="47">SUM(AI75,AI76)</f>
        <v>3516</v>
      </c>
      <c r="AJ77" s="69">
        <f t="shared" ref="AJ77" si="48">SUM(AJ75,AJ76)</f>
        <v>147</v>
      </c>
      <c r="AK77" s="69">
        <f t="shared" ref="AK77" si="49">SUM(AK75,AK76)</f>
        <v>9271</v>
      </c>
      <c r="AL77" s="69">
        <f t="shared" ref="AL77" si="50">SUM(AL75,AL76)</f>
        <v>1719</v>
      </c>
      <c r="AM77" s="69">
        <f t="shared" ref="AM77:BO77" si="51">SUM(AM75,AM76)</f>
        <v>29428</v>
      </c>
      <c r="AN77" s="69">
        <f t="shared" si="51"/>
        <v>1280</v>
      </c>
      <c r="AO77" s="69">
        <f t="shared" si="51"/>
        <v>11114</v>
      </c>
      <c r="AP77" s="69">
        <f t="shared" si="51"/>
        <v>55869</v>
      </c>
      <c r="AQ77" s="69">
        <f t="shared" si="51"/>
        <v>3500</v>
      </c>
      <c r="AR77" s="69">
        <f t="shared" si="51"/>
        <v>21984</v>
      </c>
      <c r="AS77" s="69">
        <f t="shared" si="51"/>
        <v>4962</v>
      </c>
      <c r="AT77" s="69">
        <f t="shared" si="51"/>
        <v>0</v>
      </c>
      <c r="AU77" s="127">
        <f t="shared" si="51"/>
        <v>27252</v>
      </c>
      <c r="AV77" s="69">
        <f t="shared" si="51"/>
        <v>9715</v>
      </c>
      <c r="AW77" s="69">
        <f t="shared" si="51"/>
        <v>22230</v>
      </c>
      <c r="AX77" s="69">
        <f t="shared" si="51"/>
        <v>421</v>
      </c>
      <c r="AY77" s="69">
        <f t="shared" si="51"/>
        <v>4725</v>
      </c>
      <c r="AZ77" s="69">
        <f t="shared" si="51"/>
        <v>1279</v>
      </c>
      <c r="BA77" s="69">
        <f t="shared" si="51"/>
        <v>1763</v>
      </c>
      <c r="BB77" s="69">
        <f t="shared" si="51"/>
        <v>68</v>
      </c>
      <c r="BC77" s="69">
        <f t="shared" si="51"/>
        <v>15470</v>
      </c>
      <c r="BD77" s="69">
        <f t="shared" si="51"/>
        <v>20590</v>
      </c>
      <c r="BE77" s="69">
        <f t="shared" si="51"/>
        <v>21663</v>
      </c>
      <c r="BF77" s="69">
        <f t="shared" si="51"/>
        <v>8515</v>
      </c>
      <c r="BG77" s="69">
        <f t="shared" si="51"/>
        <v>19172</v>
      </c>
      <c r="BH77" s="69">
        <f t="shared" si="51"/>
        <v>1987</v>
      </c>
      <c r="BI77" s="69">
        <f t="shared" si="51"/>
        <v>5995</v>
      </c>
      <c r="BJ77" s="69">
        <f t="shared" si="51"/>
        <v>2131</v>
      </c>
      <c r="BK77" s="69">
        <f t="shared" si="51"/>
        <v>8700</v>
      </c>
      <c r="BL77" s="69">
        <f t="shared" si="51"/>
        <v>2616</v>
      </c>
      <c r="BM77" s="69">
        <f t="shared" si="51"/>
        <v>3007</v>
      </c>
      <c r="BN77" s="69">
        <f t="shared" si="51"/>
        <v>102</v>
      </c>
      <c r="BO77" s="69">
        <f t="shared" si="51"/>
        <v>0</v>
      </c>
      <c r="BP77" s="93">
        <f t="shared" ref="BP77:BP80" si="52">SUM(D77:BO77)</f>
        <v>992154</v>
      </c>
      <c r="BQ77" s="144"/>
      <c r="BR77" s="145"/>
      <c r="BS77" s="145"/>
      <c r="BT77" s="145"/>
      <c r="BU77" s="145"/>
      <c r="BV77" s="145"/>
      <c r="BW77" s="145"/>
      <c r="BX77" s="145"/>
      <c r="BY77" s="146"/>
      <c r="CA77" s="58"/>
      <c r="CB77" s="73"/>
    </row>
    <row r="78" spans="1:80" s="21" customFormat="1">
      <c r="A78" s="102" t="s">
        <v>67</v>
      </c>
      <c r="B78" s="110" t="s">
        <v>68</v>
      </c>
      <c r="C78" s="112" t="s">
        <v>260</v>
      </c>
      <c r="D78" s="69">
        <f>D79-D77</f>
        <v>208874</v>
      </c>
      <c r="E78" s="69">
        <f t="shared" ref="E78:BO78" si="53">E79-E77</f>
        <v>5579</v>
      </c>
      <c r="F78" s="53">
        <f t="shared" si="53"/>
        <v>1090</v>
      </c>
      <c r="G78" s="53">
        <f t="shared" si="53"/>
        <v>32582</v>
      </c>
      <c r="H78" s="53">
        <f t="shared" si="53"/>
        <v>71824</v>
      </c>
      <c r="I78" s="53">
        <f t="shared" si="53"/>
        <v>20472</v>
      </c>
      <c r="J78" s="53">
        <f t="shared" si="53"/>
        <v>2219</v>
      </c>
      <c r="K78" s="53">
        <f t="shared" si="53"/>
        <v>1797</v>
      </c>
      <c r="L78" s="53">
        <f t="shared" si="53"/>
        <v>3655</v>
      </c>
      <c r="M78" s="53">
        <f t="shared" si="53"/>
        <v>2774</v>
      </c>
      <c r="N78" s="53">
        <f t="shared" si="53"/>
        <v>717</v>
      </c>
      <c r="O78" s="53">
        <f t="shared" si="53"/>
        <v>960</v>
      </c>
      <c r="P78" s="53">
        <f t="shared" si="53"/>
        <v>802</v>
      </c>
      <c r="Q78" s="53">
        <f t="shared" si="53"/>
        <v>14873</v>
      </c>
      <c r="R78" s="53">
        <f t="shared" si="53"/>
        <v>7710</v>
      </c>
      <c r="S78" s="53">
        <f t="shared" si="53"/>
        <v>4395</v>
      </c>
      <c r="T78" s="53">
        <f t="shared" si="53"/>
        <v>59</v>
      </c>
      <c r="U78" s="53">
        <f t="shared" si="53"/>
        <v>685</v>
      </c>
      <c r="V78" s="53">
        <f t="shared" si="53"/>
        <v>252</v>
      </c>
      <c r="W78" s="53">
        <f t="shared" si="53"/>
        <v>0</v>
      </c>
      <c r="X78" s="53">
        <f t="shared" si="53"/>
        <v>0</v>
      </c>
      <c r="Y78" s="53">
        <f t="shared" si="53"/>
        <v>3656</v>
      </c>
      <c r="Z78" s="53">
        <f t="shared" si="53"/>
        <v>1625</v>
      </c>
      <c r="AA78" s="53">
        <f t="shared" si="53"/>
        <v>47773</v>
      </c>
      <c r="AB78" s="53">
        <f t="shared" si="53"/>
        <v>4213</v>
      </c>
      <c r="AC78" s="53">
        <f t="shared" si="53"/>
        <v>4274</v>
      </c>
      <c r="AD78" s="53">
        <f t="shared" si="53"/>
        <v>149392</v>
      </c>
      <c r="AE78" s="53">
        <f t="shared" si="53"/>
        <v>29348</v>
      </c>
      <c r="AF78" s="53">
        <f t="shared" si="53"/>
        <v>72571</v>
      </c>
      <c r="AG78" s="53">
        <f t="shared" si="53"/>
        <v>59444</v>
      </c>
      <c r="AH78" s="53">
        <f t="shared" si="53"/>
        <v>39491</v>
      </c>
      <c r="AI78" s="53">
        <f t="shared" si="53"/>
        <v>1616</v>
      </c>
      <c r="AJ78" s="53">
        <f t="shared" si="53"/>
        <v>1737</v>
      </c>
      <c r="AK78" s="53">
        <f t="shared" si="53"/>
        <v>12723</v>
      </c>
      <c r="AL78" s="53">
        <f t="shared" si="53"/>
        <v>4177</v>
      </c>
      <c r="AM78" s="53">
        <f t="shared" si="53"/>
        <v>22870</v>
      </c>
      <c r="AN78" s="53">
        <f t="shared" si="53"/>
        <v>956</v>
      </c>
      <c r="AO78" s="53">
        <f t="shared" si="53"/>
        <v>10409</v>
      </c>
      <c r="AP78" s="53">
        <f t="shared" si="53"/>
        <v>14538</v>
      </c>
      <c r="AQ78" s="53">
        <f t="shared" si="53"/>
        <v>4975</v>
      </c>
      <c r="AR78" s="53">
        <f t="shared" si="53"/>
        <v>32966</v>
      </c>
      <c r="AS78" s="53">
        <f t="shared" si="53"/>
        <v>1883</v>
      </c>
      <c r="AT78" s="53">
        <f t="shared" si="53"/>
        <v>0</v>
      </c>
      <c r="AU78" s="133">
        <f t="shared" si="53"/>
        <v>83621</v>
      </c>
      <c r="AV78" s="53">
        <f t="shared" si="53"/>
        <v>20668</v>
      </c>
      <c r="AW78" s="53">
        <f t="shared" si="53"/>
        <v>14670</v>
      </c>
      <c r="AX78" s="53">
        <f t="shared" si="53"/>
        <v>602</v>
      </c>
      <c r="AY78" s="53">
        <f t="shared" si="53"/>
        <v>2402</v>
      </c>
      <c r="AZ78" s="53">
        <f t="shared" si="53"/>
        <v>6345</v>
      </c>
      <c r="BA78" s="53">
        <f t="shared" si="53"/>
        <v>4181</v>
      </c>
      <c r="BB78" s="53">
        <f t="shared" si="53"/>
        <v>794</v>
      </c>
      <c r="BC78" s="53">
        <f t="shared" si="53"/>
        <v>3276</v>
      </c>
      <c r="BD78" s="53">
        <f t="shared" si="53"/>
        <v>34612</v>
      </c>
      <c r="BE78" s="53">
        <f t="shared" si="53"/>
        <v>65053</v>
      </c>
      <c r="BF78" s="53">
        <f t="shared" si="53"/>
        <v>47538</v>
      </c>
      <c r="BG78" s="53">
        <f t="shared" si="53"/>
        <v>33221</v>
      </c>
      <c r="BH78" s="53">
        <f t="shared" si="53"/>
        <v>3485</v>
      </c>
      <c r="BI78" s="53">
        <f t="shared" si="53"/>
        <v>12794</v>
      </c>
      <c r="BJ78" s="53">
        <f t="shared" si="53"/>
        <v>791</v>
      </c>
      <c r="BK78" s="53">
        <f t="shared" si="53"/>
        <v>3027</v>
      </c>
      <c r="BL78" s="53">
        <f t="shared" si="53"/>
        <v>1695</v>
      </c>
      <c r="BM78" s="53">
        <f t="shared" si="53"/>
        <v>3312</v>
      </c>
      <c r="BN78" s="53">
        <f t="shared" si="53"/>
        <v>26</v>
      </c>
      <c r="BO78" s="70">
        <f t="shared" si="53"/>
        <v>0</v>
      </c>
      <c r="BP78" s="93">
        <f t="shared" si="52"/>
        <v>1244069</v>
      </c>
      <c r="BQ78" s="144"/>
      <c r="BR78" s="145"/>
      <c r="BS78" s="145"/>
      <c r="BT78" s="145"/>
      <c r="BU78" s="145"/>
      <c r="BV78" s="145"/>
      <c r="BW78" s="145"/>
      <c r="BX78" s="145"/>
      <c r="BY78" s="146"/>
      <c r="CA78" s="60"/>
    </row>
    <row r="79" spans="1:80" s="21" customFormat="1">
      <c r="A79" s="103" t="s">
        <v>83</v>
      </c>
      <c r="B79" s="108" t="s">
        <v>69</v>
      </c>
      <c r="C79" s="109" t="s">
        <v>261</v>
      </c>
      <c r="D79" s="97">
        <f>[6]T1700!E81</f>
        <v>271016</v>
      </c>
      <c r="E79" s="97">
        <f>[6]T1700!F81</f>
        <v>7710</v>
      </c>
      <c r="F79" s="97">
        <f>[6]T1700!G81</f>
        <v>4558</v>
      </c>
      <c r="G79" s="97">
        <f>[6]T1700!H81</f>
        <v>78315</v>
      </c>
      <c r="H79" s="97">
        <f>[6]T1700!I81</f>
        <v>179174</v>
      </c>
      <c r="I79" s="97">
        <f>[6]T1700!J81</f>
        <v>36994</v>
      </c>
      <c r="J79" s="97">
        <f>[6]T1700!K81</f>
        <v>5673</v>
      </c>
      <c r="K79" s="97">
        <f>[6]T1700!L81</f>
        <v>5687</v>
      </c>
      <c r="L79" s="97">
        <f>[6]T1700!M81</f>
        <v>6310</v>
      </c>
      <c r="M79" s="97">
        <f>[6]T1700!N81</f>
        <v>4921</v>
      </c>
      <c r="N79" s="97">
        <f>[6]T1700!O81</f>
        <v>2421</v>
      </c>
      <c r="O79" s="97">
        <f>[6]T1700!P81</f>
        <v>2518</v>
      </c>
      <c r="P79" s="97">
        <f>[6]T1700!Q81</f>
        <v>4820</v>
      </c>
      <c r="Q79" s="97">
        <f>[6]T1700!R81</f>
        <v>49556</v>
      </c>
      <c r="R79" s="97">
        <f>[6]T1700!S81</f>
        <v>26357</v>
      </c>
      <c r="S79" s="97">
        <f>[6]T1700!T81</f>
        <v>18536</v>
      </c>
      <c r="T79" s="97">
        <f>[6]T1700!U81</f>
        <v>123</v>
      </c>
      <c r="U79" s="97">
        <f>[6]T1700!V81</f>
        <v>1145</v>
      </c>
      <c r="V79" s="97">
        <f>[6]T1700!W81</f>
        <v>663</v>
      </c>
      <c r="W79" s="97">
        <f>[6]T1700!X81</f>
        <v>0</v>
      </c>
      <c r="X79" s="97">
        <f>[6]T1700!Y81</f>
        <v>0</v>
      </c>
      <c r="Y79" s="97">
        <f>[6]T1700!Z81</f>
        <v>11713</v>
      </c>
      <c r="Z79" s="97">
        <f>[6]T1700!AA81</f>
        <v>2604</v>
      </c>
      <c r="AA79" s="97">
        <f>[6]T1700!AB81</f>
        <v>58799</v>
      </c>
      <c r="AB79" s="97">
        <f>[6]T1700!AC81</f>
        <v>7420</v>
      </c>
      <c r="AC79" s="97">
        <f>[6]T1700!AD81</f>
        <v>12377</v>
      </c>
      <c r="AD79" s="97">
        <f>[6]T1700!AE81</f>
        <v>323389</v>
      </c>
      <c r="AE79" s="97">
        <f>[6]T1700!AF81</f>
        <v>49500</v>
      </c>
      <c r="AF79" s="97">
        <f>[6]T1700!AG81</f>
        <v>150025</v>
      </c>
      <c r="AG79" s="97">
        <f>[6]T1700!AH81</f>
        <v>80987</v>
      </c>
      <c r="AH79" s="97">
        <f>[6]T1700!AI81</f>
        <v>61758</v>
      </c>
      <c r="AI79" s="97">
        <f>[6]T1700!AJ81</f>
        <v>5132</v>
      </c>
      <c r="AJ79" s="97">
        <f>[6]T1700!AK81</f>
        <v>1884</v>
      </c>
      <c r="AK79" s="97">
        <f>[6]T1700!AL81</f>
        <v>21994</v>
      </c>
      <c r="AL79" s="97">
        <f>[6]T1700!AM81</f>
        <v>5896</v>
      </c>
      <c r="AM79" s="97">
        <f>[6]T1700!AN81</f>
        <v>52298</v>
      </c>
      <c r="AN79" s="97">
        <f>[6]T1700!AO81</f>
        <v>2236</v>
      </c>
      <c r="AO79" s="97">
        <f>[6]T1700!AP81</f>
        <v>21523</v>
      </c>
      <c r="AP79" s="97">
        <f>[6]T1700!AQ81</f>
        <v>70407</v>
      </c>
      <c r="AQ79" s="97">
        <f>[6]T1700!AR81</f>
        <v>8475</v>
      </c>
      <c r="AR79" s="97">
        <f>[6]T1700!AS81</f>
        <v>54950</v>
      </c>
      <c r="AS79" s="97">
        <f>[6]T1700!AT81</f>
        <v>6845</v>
      </c>
      <c r="AT79" s="97">
        <f>[6]T1700!AU81</f>
        <v>0</v>
      </c>
      <c r="AU79" s="133">
        <f>[6]T1700!$AV$81+[6]T1700!$AW$81</f>
        <v>110873</v>
      </c>
      <c r="AV79" s="98">
        <f>[6]T1700!AX81</f>
        <v>30383</v>
      </c>
      <c r="AW79" s="98">
        <f>[6]T1700!AY81</f>
        <v>36900</v>
      </c>
      <c r="AX79" s="98">
        <f>[6]T1700!AZ81</f>
        <v>1023</v>
      </c>
      <c r="AY79" s="98">
        <f>[6]T1700!BA81</f>
        <v>7127</v>
      </c>
      <c r="AZ79" s="98">
        <f>[6]T1700!BB81</f>
        <v>7624</v>
      </c>
      <c r="BA79" s="98">
        <f>[6]T1700!BC81</f>
        <v>5944</v>
      </c>
      <c r="BB79" s="98">
        <f>[6]T1700!BD81</f>
        <v>862</v>
      </c>
      <c r="BC79" s="98">
        <f>[6]T1700!BE81</f>
        <v>18746</v>
      </c>
      <c r="BD79" s="98">
        <f>[6]T1700!BF81</f>
        <v>55202</v>
      </c>
      <c r="BE79" s="98">
        <f>[6]T1700!BG81</f>
        <v>86716</v>
      </c>
      <c r="BF79" s="98">
        <f>[6]T1700!BH81</f>
        <v>56053</v>
      </c>
      <c r="BG79" s="98">
        <f>[6]T1700!BI81</f>
        <v>52393</v>
      </c>
      <c r="BH79" s="98">
        <f>[6]T1700!BJ81</f>
        <v>5472</v>
      </c>
      <c r="BI79" s="98">
        <f>[6]T1700!BK81</f>
        <v>18789</v>
      </c>
      <c r="BJ79" s="98">
        <f>[6]T1700!BL81</f>
        <v>2922</v>
      </c>
      <c r="BK79" s="98">
        <f>[6]T1700!BM81</f>
        <v>11727</v>
      </c>
      <c r="BL79" s="98">
        <f>[6]T1700!BN81</f>
        <v>4311</v>
      </c>
      <c r="BM79" s="98">
        <f>[6]T1700!BO81</f>
        <v>6319</v>
      </c>
      <c r="BN79" s="98">
        <f>[6]T1700!BP81</f>
        <v>128</v>
      </c>
      <c r="BO79" s="98">
        <f>[6]T1700!BQ81</f>
        <v>0</v>
      </c>
      <c r="BP79" s="93">
        <f t="shared" si="52"/>
        <v>2236223</v>
      </c>
      <c r="BQ79" s="144"/>
      <c r="BR79" s="145"/>
      <c r="BS79" s="145"/>
      <c r="BT79" s="145"/>
      <c r="BU79" s="145"/>
      <c r="BV79" s="145"/>
      <c r="BW79" s="145"/>
      <c r="BX79" s="145"/>
      <c r="BY79" s="146"/>
      <c r="CA79" s="60"/>
    </row>
    <row r="80" spans="1:80" s="21" customFormat="1">
      <c r="A80" s="103" t="s">
        <v>5</v>
      </c>
      <c r="B80" s="108" t="s">
        <v>70</v>
      </c>
      <c r="C80" s="109" t="s">
        <v>262</v>
      </c>
      <c r="D80" s="97">
        <f>[6]T1700!E86</f>
        <v>23288</v>
      </c>
      <c r="E80" s="97">
        <f>[6]T1700!F86</f>
        <v>113</v>
      </c>
      <c r="F80" s="97">
        <f>[6]T1700!G86</f>
        <v>724</v>
      </c>
      <c r="G80" s="97">
        <f>[6]T1700!H86</f>
        <v>1752</v>
      </c>
      <c r="H80" s="97">
        <f>[6]T1700!I86</f>
        <v>62921</v>
      </c>
      <c r="I80" s="97">
        <f>[6]T1700!J86</f>
        <v>22016</v>
      </c>
      <c r="J80" s="97">
        <f>[6]T1700!K86</f>
        <v>6304</v>
      </c>
      <c r="K80" s="97">
        <f>[6]T1700!L86</f>
        <v>9551</v>
      </c>
      <c r="L80" s="97">
        <f>[6]T1700!M86</f>
        <v>89</v>
      </c>
      <c r="M80" s="97">
        <f>[6]T1700!N86</f>
        <v>39609</v>
      </c>
      <c r="N80" s="97">
        <f>[6]T1700!O86</f>
        <v>33068</v>
      </c>
      <c r="O80" s="97">
        <f>[6]T1700!P86</f>
        <v>19172</v>
      </c>
      <c r="P80" s="97">
        <f>[6]T1700!Q86</f>
        <v>15086</v>
      </c>
      <c r="Q80" s="97">
        <f>[6]T1700!R86</f>
        <v>13761</v>
      </c>
      <c r="R80" s="97">
        <f>[6]T1700!S86</f>
        <v>23148</v>
      </c>
      <c r="S80" s="97">
        <f>[6]T1700!T86</f>
        <v>15216</v>
      </c>
      <c r="T80" s="97">
        <f>[6]T1700!U86</f>
        <v>20736</v>
      </c>
      <c r="U80" s="97">
        <f>[6]T1700!V86</f>
        <v>22607</v>
      </c>
      <c r="V80" s="97">
        <f>[6]T1700!W86</f>
        <v>33623</v>
      </c>
      <c r="W80" s="97">
        <f>[6]T1700!X86</f>
        <v>30690</v>
      </c>
      <c r="X80" s="97">
        <f>[6]T1700!Y86</f>
        <v>2974</v>
      </c>
      <c r="Y80" s="97">
        <f>[6]T1700!Z86</f>
        <v>10310</v>
      </c>
      <c r="Z80" s="97">
        <f>[6]T1700!AA86</f>
        <v>0</v>
      </c>
      <c r="AA80" s="97">
        <f>[6]T1700!AB86</f>
        <v>13132</v>
      </c>
      <c r="AB80" s="97">
        <f>[6]T1700!AC86</f>
        <v>0</v>
      </c>
      <c r="AC80" s="97">
        <f>[6]T1700!AD86</f>
        <v>5247</v>
      </c>
      <c r="AD80" s="97">
        <f>[6]T1700!AE86</f>
        <v>352</v>
      </c>
      <c r="AE80" s="97">
        <f>[6]T1700!AF86</f>
        <v>1410</v>
      </c>
      <c r="AF80" s="97">
        <f>[6]T1700!AG86</f>
        <v>726</v>
      </c>
      <c r="AG80" s="97">
        <f>[6]T1700!AH86</f>
        <v>10782</v>
      </c>
      <c r="AH80" s="97">
        <f>[6]T1700!AI86</f>
        <v>22335</v>
      </c>
      <c r="AI80" s="97">
        <f>[6]T1700!AJ86</f>
        <v>21471</v>
      </c>
      <c r="AJ80" s="97">
        <f>[6]T1700!AK86</f>
        <v>13607</v>
      </c>
      <c r="AK80" s="97">
        <f>[6]T1700!AL86</f>
        <v>5547</v>
      </c>
      <c r="AL80" s="97">
        <f>[6]T1700!AM86</f>
        <v>147</v>
      </c>
      <c r="AM80" s="97">
        <f>[6]T1700!AN86</f>
        <v>39458</v>
      </c>
      <c r="AN80" s="97">
        <f>[6]T1700!AO86</f>
        <v>1815</v>
      </c>
      <c r="AO80" s="97">
        <f>[6]T1700!AP86</f>
        <v>1953</v>
      </c>
      <c r="AP80" s="97">
        <f>[6]T1700!AQ86</f>
        <v>18999</v>
      </c>
      <c r="AQ80" s="97">
        <f>[6]T1700!AR86</f>
        <v>1565</v>
      </c>
      <c r="AR80" s="97">
        <f>[6]T1700!AS86</f>
        <v>5769</v>
      </c>
      <c r="AS80" s="97">
        <f>[6]T1700!AT86</f>
        <v>3359</v>
      </c>
      <c r="AT80" s="97">
        <f>[6]T1700!AU86</f>
        <v>0</v>
      </c>
      <c r="AU80" s="133">
        <f>[6]T1700!$AV$86+[6]T1700!$AW$86</f>
        <v>0</v>
      </c>
      <c r="AV80" s="98">
        <f>[6]T1700!AX86</f>
        <v>3862</v>
      </c>
      <c r="AW80" s="98">
        <f>[6]T1700!AY86</f>
        <v>528</v>
      </c>
      <c r="AX80" s="98">
        <f>[6]T1700!AZ86</f>
        <v>19</v>
      </c>
      <c r="AY80" s="98">
        <f>[6]T1700!BA86</f>
        <v>3013</v>
      </c>
      <c r="AZ80" s="98">
        <f>[6]T1700!BB86</f>
        <v>2143</v>
      </c>
      <c r="BA80" s="98">
        <f>[6]T1700!BC86</f>
        <v>5327</v>
      </c>
      <c r="BB80" s="98">
        <f>[6]T1700!BD86</f>
        <v>0</v>
      </c>
      <c r="BC80" s="98">
        <f>[6]T1700!BE86</f>
        <v>3966</v>
      </c>
      <c r="BD80" s="98">
        <f>[6]T1700!BF86</f>
        <v>2709</v>
      </c>
      <c r="BE80" s="98">
        <f>[6]T1700!BG86</f>
        <v>2807</v>
      </c>
      <c r="BF80" s="98">
        <f>[6]T1700!BH86</f>
        <v>772</v>
      </c>
      <c r="BG80" s="98">
        <f>[6]T1700!BI86</f>
        <v>5687</v>
      </c>
      <c r="BH80" s="98">
        <f>[6]T1700!BJ86</f>
        <v>0</v>
      </c>
      <c r="BI80" s="98">
        <f>[6]T1700!BK86</f>
        <v>9171</v>
      </c>
      <c r="BJ80" s="98">
        <f>[6]T1700!BL86</f>
        <v>16087</v>
      </c>
      <c r="BK80" s="98">
        <f>[6]T1700!BM86</f>
        <v>105</v>
      </c>
      <c r="BL80" s="98">
        <f>[6]T1700!BN86</f>
        <v>0</v>
      </c>
      <c r="BM80" s="98">
        <f>[6]T1700!BO86</f>
        <v>7758</v>
      </c>
      <c r="BN80" s="98">
        <f>[6]T1700!BP86</f>
        <v>357</v>
      </c>
      <c r="BO80" s="98">
        <f>[6]T1700!BQ86</f>
        <v>0</v>
      </c>
      <c r="BP80" s="93">
        <f t="shared" si="52"/>
        <v>638743</v>
      </c>
      <c r="BQ80" s="144"/>
      <c r="BR80" s="145"/>
      <c r="BS80" s="145"/>
      <c r="BT80" s="145"/>
      <c r="BU80" s="145"/>
      <c r="BV80" s="145"/>
      <c r="BW80" s="145"/>
      <c r="BX80" s="145"/>
      <c r="BY80" s="146"/>
      <c r="CA80" s="60"/>
    </row>
    <row r="81" spans="1:79" s="21" customFormat="1" ht="15" thickBot="1">
      <c r="A81" s="104" t="s">
        <v>6</v>
      </c>
      <c r="B81" s="113" t="s">
        <v>72</v>
      </c>
      <c r="C81" s="86" t="s">
        <v>71</v>
      </c>
      <c r="D81" s="67">
        <f>D79+D80</f>
        <v>294304</v>
      </c>
      <c r="E81" s="56">
        <f t="shared" ref="E81:BO81" si="54">E79+E80</f>
        <v>7823</v>
      </c>
      <c r="F81" s="56">
        <f t="shared" si="54"/>
        <v>5282</v>
      </c>
      <c r="G81" s="56">
        <f t="shared" si="54"/>
        <v>80067</v>
      </c>
      <c r="H81" s="56">
        <f t="shared" si="54"/>
        <v>242095</v>
      </c>
      <c r="I81" s="56">
        <f t="shared" si="54"/>
        <v>59010</v>
      </c>
      <c r="J81" s="56">
        <f t="shared" si="54"/>
        <v>11977</v>
      </c>
      <c r="K81" s="56">
        <f t="shared" si="54"/>
        <v>15238</v>
      </c>
      <c r="L81" s="56">
        <f t="shared" si="54"/>
        <v>6399</v>
      </c>
      <c r="M81" s="56">
        <f t="shared" si="54"/>
        <v>44530</v>
      </c>
      <c r="N81" s="56">
        <f t="shared" si="54"/>
        <v>35489</v>
      </c>
      <c r="O81" s="56">
        <f t="shared" si="54"/>
        <v>21690</v>
      </c>
      <c r="P81" s="56">
        <f t="shared" si="54"/>
        <v>19906</v>
      </c>
      <c r="Q81" s="56">
        <f t="shared" si="54"/>
        <v>63317</v>
      </c>
      <c r="R81" s="56">
        <f t="shared" si="54"/>
        <v>49505</v>
      </c>
      <c r="S81" s="56">
        <f t="shared" si="54"/>
        <v>33752</v>
      </c>
      <c r="T81" s="56">
        <f t="shared" si="54"/>
        <v>20859</v>
      </c>
      <c r="U81" s="56">
        <f t="shared" si="54"/>
        <v>23752</v>
      </c>
      <c r="V81" s="56">
        <f t="shared" si="54"/>
        <v>34286</v>
      </c>
      <c r="W81" s="56">
        <f t="shared" si="54"/>
        <v>30690</v>
      </c>
      <c r="X81" s="56">
        <f t="shared" si="54"/>
        <v>2974</v>
      </c>
      <c r="Y81" s="56">
        <f t="shared" si="54"/>
        <v>22023</v>
      </c>
      <c r="Z81" s="56">
        <f t="shared" si="54"/>
        <v>2604</v>
      </c>
      <c r="AA81" s="56">
        <f t="shared" si="54"/>
        <v>71931</v>
      </c>
      <c r="AB81" s="56">
        <f t="shared" si="54"/>
        <v>7420</v>
      </c>
      <c r="AC81" s="56">
        <f t="shared" si="54"/>
        <v>17624</v>
      </c>
      <c r="AD81" s="56">
        <f t="shared" si="54"/>
        <v>323741</v>
      </c>
      <c r="AE81" s="56">
        <f t="shared" si="54"/>
        <v>50910</v>
      </c>
      <c r="AF81" s="56">
        <f t="shared" si="54"/>
        <v>150751</v>
      </c>
      <c r="AG81" s="56">
        <f t="shared" si="54"/>
        <v>91769</v>
      </c>
      <c r="AH81" s="56">
        <f t="shared" si="54"/>
        <v>84093</v>
      </c>
      <c r="AI81" s="56">
        <f t="shared" si="54"/>
        <v>26603</v>
      </c>
      <c r="AJ81" s="56">
        <f t="shared" si="54"/>
        <v>15491</v>
      </c>
      <c r="AK81" s="56">
        <f t="shared" si="54"/>
        <v>27541</v>
      </c>
      <c r="AL81" s="56">
        <f t="shared" si="54"/>
        <v>6043</v>
      </c>
      <c r="AM81" s="56">
        <f t="shared" si="54"/>
        <v>91756</v>
      </c>
      <c r="AN81" s="56">
        <f t="shared" si="54"/>
        <v>4051</v>
      </c>
      <c r="AO81" s="56">
        <f t="shared" si="54"/>
        <v>23476</v>
      </c>
      <c r="AP81" s="56">
        <f t="shared" si="54"/>
        <v>89406</v>
      </c>
      <c r="AQ81" s="56">
        <f t="shared" si="54"/>
        <v>10040</v>
      </c>
      <c r="AR81" s="56">
        <f t="shared" si="54"/>
        <v>60719</v>
      </c>
      <c r="AS81" s="56">
        <f t="shared" si="54"/>
        <v>10204</v>
      </c>
      <c r="AT81" s="56">
        <f t="shared" si="54"/>
        <v>0</v>
      </c>
      <c r="AU81" s="134">
        <f t="shared" si="54"/>
        <v>110873</v>
      </c>
      <c r="AV81" s="56">
        <f t="shared" si="54"/>
        <v>34245</v>
      </c>
      <c r="AW81" s="56">
        <f t="shared" si="54"/>
        <v>37428</v>
      </c>
      <c r="AX81" s="56">
        <f t="shared" si="54"/>
        <v>1042</v>
      </c>
      <c r="AY81" s="56">
        <f t="shared" si="54"/>
        <v>10140</v>
      </c>
      <c r="AZ81" s="56">
        <f t="shared" si="54"/>
        <v>9767</v>
      </c>
      <c r="BA81" s="56">
        <f t="shared" si="54"/>
        <v>11271</v>
      </c>
      <c r="BB81" s="56">
        <f t="shared" si="54"/>
        <v>862</v>
      </c>
      <c r="BC81" s="56">
        <f t="shared" si="54"/>
        <v>22712</v>
      </c>
      <c r="BD81" s="56">
        <f t="shared" si="54"/>
        <v>57911</v>
      </c>
      <c r="BE81" s="56">
        <f t="shared" si="54"/>
        <v>89523</v>
      </c>
      <c r="BF81" s="56">
        <f t="shared" si="54"/>
        <v>56825</v>
      </c>
      <c r="BG81" s="56">
        <f t="shared" si="54"/>
        <v>58080</v>
      </c>
      <c r="BH81" s="56">
        <f t="shared" si="54"/>
        <v>5472</v>
      </c>
      <c r="BI81" s="56">
        <f t="shared" si="54"/>
        <v>27960</v>
      </c>
      <c r="BJ81" s="56">
        <f t="shared" si="54"/>
        <v>19009</v>
      </c>
      <c r="BK81" s="56">
        <f t="shared" si="54"/>
        <v>11832</v>
      </c>
      <c r="BL81" s="56">
        <f t="shared" si="54"/>
        <v>4311</v>
      </c>
      <c r="BM81" s="56">
        <f t="shared" si="54"/>
        <v>14077</v>
      </c>
      <c r="BN81" s="56">
        <f t="shared" si="54"/>
        <v>485</v>
      </c>
      <c r="BO81" s="63">
        <f t="shared" si="54"/>
        <v>0</v>
      </c>
      <c r="BP81" s="80">
        <f>SUM(D81:BO81)</f>
        <v>2874966</v>
      </c>
      <c r="BQ81" s="147"/>
      <c r="BR81" s="148"/>
      <c r="BS81" s="148"/>
      <c r="BT81" s="148"/>
      <c r="BU81" s="148"/>
      <c r="BV81" s="148"/>
      <c r="BW81" s="148"/>
      <c r="BX81" s="148"/>
      <c r="BY81" s="149"/>
      <c r="CA81" s="60"/>
    </row>
    <row r="82" spans="1:79" s="21" customFormat="1">
      <c r="A82" s="22"/>
      <c r="B82" s="22"/>
      <c r="C82" s="2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130"/>
      <c r="AV82" s="72"/>
      <c r="AW82" s="72"/>
      <c r="AX82" s="72"/>
      <c r="AY82" s="72"/>
      <c r="AZ82" s="72"/>
      <c r="BA82" s="72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4"/>
      <c r="BQ82" s="85"/>
      <c r="BR82" s="85"/>
      <c r="BS82" s="85"/>
      <c r="BT82" s="85"/>
      <c r="BU82" s="85"/>
      <c r="BV82" s="85"/>
      <c r="BW82" s="85"/>
      <c r="BX82" s="85"/>
      <c r="BY82" s="85"/>
      <c r="CA82" s="60"/>
    </row>
    <row r="83" spans="1:79" s="21" customFormat="1">
      <c r="A83" s="22"/>
      <c r="B83" s="22"/>
      <c r="C83" s="22"/>
      <c r="D83" s="72">
        <f>D75-[6]T1700!E70</f>
        <v>0</v>
      </c>
      <c r="E83" s="72">
        <f>E75-[6]T1700!F70</f>
        <v>0</v>
      </c>
      <c r="F83" s="72">
        <f>F75-[6]T1700!G70</f>
        <v>0</v>
      </c>
      <c r="G83" s="72">
        <f>G75-[6]T1700!H70</f>
        <v>0</v>
      </c>
      <c r="H83" s="72">
        <f>H75-[6]T1700!I70</f>
        <v>0</v>
      </c>
      <c r="I83" s="72">
        <f>I75-[6]T1700!J70</f>
        <v>0</v>
      </c>
      <c r="J83" s="72">
        <f>J75-[6]T1700!K70</f>
        <v>0</v>
      </c>
      <c r="K83" s="72">
        <f>K75-[6]T1700!L70</f>
        <v>0</v>
      </c>
      <c r="L83" s="72">
        <f>L75-[6]T1700!M70</f>
        <v>0</v>
      </c>
      <c r="M83" s="72">
        <f>M75-[6]T1700!N70</f>
        <v>0</v>
      </c>
      <c r="N83" s="72">
        <f>N75-[6]T1700!O70</f>
        <v>0</v>
      </c>
      <c r="O83" s="72">
        <f>O75-[6]T1700!P70</f>
        <v>0</v>
      </c>
      <c r="P83" s="72">
        <f>P75-[6]T1700!Q70</f>
        <v>0</v>
      </c>
      <c r="Q83" s="72">
        <f>Q75-[6]T1700!R70</f>
        <v>0</v>
      </c>
      <c r="R83" s="72">
        <f>R75-[6]T1700!S70</f>
        <v>0</v>
      </c>
      <c r="S83" s="72">
        <f>S75-[6]T1700!T70</f>
        <v>0</v>
      </c>
      <c r="T83" s="72">
        <f>T75-[6]T1700!U70</f>
        <v>0</v>
      </c>
      <c r="U83" s="72">
        <f>U75-[6]T1700!V70</f>
        <v>0</v>
      </c>
      <c r="V83" s="72">
        <f>V75-[6]T1700!W70</f>
        <v>0</v>
      </c>
      <c r="W83" s="72">
        <f>W75-[6]T1700!X70</f>
        <v>0</v>
      </c>
      <c r="X83" s="72">
        <f>X75-[6]T1700!Y70</f>
        <v>0</v>
      </c>
      <c r="Y83" s="72">
        <f>Y75-[6]T1700!Z70</f>
        <v>0</v>
      </c>
      <c r="Z83" s="72">
        <f>Z75-[6]T1700!AA70</f>
        <v>0</v>
      </c>
      <c r="AA83" s="72">
        <f>AA75-[6]T1700!AB70</f>
        <v>0</v>
      </c>
      <c r="AB83" s="72">
        <f>AB75-[6]T1700!AC70</f>
        <v>0</v>
      </c>
      <c r="AC83" s="72">
        <f>AC75-[6]T1700!AD70</f>
        <v>0</v>
      </c>
      <c r="AD83" s="72">
        <f>AD75-[6]T1700!AE70</f>
        <v>0</v>
      </c>
      <c r="AE83" s="72">
        <f>AE75-[6]T1700!AF70</f>
        <v>0</v>
      </c>
      <c r="AF83" s="72">
        <f>AF75-[6]T1700!AG70</f>
        <v>0</v>
      </c>
      <c r="AG83" s="72">
        <f>AG75-[6]T1700!AH70</f>
        <v>0</v>
      </c>
      <c r="AH83" s="72">
        <f>AH75-[6]T1700!AI70</f>
        <v>0</v>
      </c>
      <c r="AI83" s="72">
        <f>AI75-[6]T1700!AJ70</f>
        <v>0</v>
      </c>
      <c r="AJ83" s="72">
        <f>AJ75-[6]T1700!AK70</f>
        <v>0</v>
      </c>
      <c r="AK83" s="72">
        <f>AK75-[6]T1700!AL70</f>
        <v>0</v>
      </c>
      <c r="AL83" s="72">
        <f>AL75-[6]T1700!AM70</f>
        <v>0</v>
      </c>
      <c r="AM83" s="72">
        <f>AM75-[6]T1700!AN70</f>
        <v>0</v>
      </c>
      <c r="AN83" s="72">
        <f>AN75-[6]T1700!AO70</f>
        <v>0</v>
      </c>
      <c r="AO83" s="72">
        <f>AO75-[6]T1700!AP70</f>
        <v>0</v>
      </c>
      <c r="AP83" s="72">
        <f>AP75-[6]T1700!AQ70</f>
        <v>0</v>
      </c>
      <c r="AQ83" s="72">
        <f>AQ75-[6]T1700!AR70</f>
        <v>0</v>
      </c>
      <c r="AR83" s="72">
        <f>AR75-[6]T1700!AS70</f>
        <v>0</v>
      </c>
      <c r="AS83" s="72">
        <f>AS75-[6]T1700!AT70</f>
        <v>0</v>
      </c>
      <c r="AT83" s="72">
        <f>AT75-[6]T1700!AU70</f>
        <v>0</v>
      </c>
      <c r="AU83" s="130">
        <f>AU75-([6]T1700!$AV$70+[6]T1700!$AW$70)</f>
        <v>0</v>
      </c>
      <c r="AV83" s="72">
        <f>AV75-[6]T1700!AX70</f>
        <v>0</v>
      </c>
      <c r="AW83" s="72">
        <f>AW75-[6]T1700!AY70</f>
        <v>0</v>
      </c>
      <c r="AX83" s="72">
        <f>AX75-[6]T1700!AZ70</f>
        <v>0</v>
      </c>
      <c r="AY83" s="72">
        <f>AY75-[6]T1700!BA70</f>
        <v>0</v>
      </c>
      <c r="AZ83" s="72">
        <f>AZ75-[6]T1700!BB70</f>
        <v>0</v>
      </c>
      <c r="BA83" s="72">
        <f>BA75-[6]T1700!BC70</f>
        <v>0</v>
      </c>
      <c r="BB83" s="72">
        <f>BB75-[6]T1700!BD70</f>
        <v>0</v>
      </c>
      <c r="BC83" s="72">
        <f>BC75-[6]T1700!BE70</f>
        <v>0</v>
      </c>
      <c r="BD83" s="72">
        <f>BD75-[6]T1700!BF70</f>
        <v>0</v>
      </c>
      <c r="BE83" s="72">
        <f>BE75-[6]T1700!BG70</f>
        <v>0</v>
      </c>
      <c r="BF83" s="72">
        <f>BF75-[6]T1700!BH70</f>
        <v>0</v>
      </c>
      <c r="BG83" s="72">
        <f>BG75-[6]T1700!BI70</f>
        <v>0</v>
      </c>
      <c r="BH83" s="72">
        <f>BH75-[6]T1700!BJ70</f>
        <v>0</v>
      </c>
      <c r="BI83" s="72">
        <f>BI75-[6]T1700!BK70</f>
        <v>0</v>
      </c>
      <c r="BJ83" s="72">
        <f>BJ75-[6]T1700!BL70</f>
        <v>0</v>
      </c>
      <c r="BK83" s="72">
        <f>BK75-[6]T1700!BM70</f>
        <v>0</v>
      </c>
      <c r="BL83" s="72">
        <f>BL75-[6]T1700!BN70</f>
        <v>0</v>
      </c>
      <c r="BM83" s="72">
        <f>BM75-[6]T1700!BO70</f>
        <v>0</v>
      </c>
      <c r="BN83" s="72">
        <f>BN75-[6]T1700!BP70</f>
        <v>0</v>
      </c>
      <c r="BO83" s="72">
        <f>BO75-[6]T1700!BQ70</f>
        <v>0</v>
      </c>
      <c r="BP83" s="72">
        <f>BP75-[6]T1700!$BR$70</f>
        <v>0</v>
      </c>
      <c r="BQ83" s="72"/>
      <c r="BR83" s="72"/>
      <c r="BS83" s="72"/>
      <c r="BT83" s="72"/>
      <c r="BU83" s="72"/>
      <c r="BV83" s="72"/>
      <c r="BW83" s="72"/>
      <c r="BX83" s="72"/>
      <c r="BY83" s="72"/>
      <c r="CA83" s="60"/>
    </row>
    <row r="84" spans="1:79" s="21" customFormat="1">
      <c r="A84" s="22"/>
      <c r="B84" s="22"/>
      <c r="C84" s="22"/>
      <c r="AU84" s="128"/>
      <c r="BG84" s="29"/>
      <c r="BP84" s="87">
        <f>BP76-[6]T1700!$BR$71</f>
        <v>0</v>
      </c>
      <c r="BQ84" s="87"/>
      <c r="BR84" s="87"/>
      <c r="BS84" s="87"/>
      <c r="BT84" s="87"/>
      <c r="BU84" s="87"/>
      <c r="BV84" s="87"/>
      <c r="BW84" s="87"/>
      <c r="BX84" s="87"/>
      <c r="BY84" s="87"/>
      <c r="CA84" s="60"/>
    </row>
    <row r="85" spans="1:79" s="21" customFormat="1">
      <c r="A85" s="22"/>
      <c r="B85" s="22"/>
      <c r="C85" s="22"/>
      <c r="AU85" s="128"/>
      <c r="BG85" s="29"/>
      <c r="BP85" s="87">
        <f>BP77-[6]T1700!$BR$72</f>
        <v>0</v>
      </c>
      <c r="CA85" s="60"/>
    </row>
    <row r="86" spans="1:79" s="21" customFormat="1">
      <c r="A86" s="22"/>
      <c r="B86" s="22"/>
      <c r="C86" s="22"/>
      <c r="AU86" s="128"/>
      <c r="BG86" s="29"/>
      <c r="BP86" s="72">
        <f>BP78-[6]T1700!$BR$80</f>
        <v>0</v>
      </c>
      <c r="BQ86" s="29"/>
      <c r="BR86" s="29"/>
      <c r="BT86" s="29"/>
      <c r="BU86" s="29"/>
      <c r="BW86" s="29"/>
      <c r="CA86" s="60"/>
    </row>
    <row r="87" spans="1:79" s="21" customFormat="1">
      <c r="A87" s="22"/>
      <c r="B87" s="22"/>
      <c r="C87" s="22"/>
      <c r="AU87" s="128"/>
      <c r="BG87" s="29"/>
      <c r="BP87" s="72">
        <f>BP79-[6]T1700!$BR$81</f>
        <v>0</v>
      </c>
      <c r="BQ87" s="62"/>
      <c r="BR87" s="62"/>
      <c r="BS87" s="62"/>
      <c r="BT87" s="62"/>
      <c r="BU87" s="62"/>
      <c r="BV87" s="62"/>
      <c r="BW87" s="62"/>
      <c r="CA87" s="60"/>
    </row>
    <row r="88" spans="1:79" s="21" customFormat="1">
      <c r="A88" s="22"/>
      <c r="B88" s="22"/>
      <c r="C88" s="22"/>
      <c r="AU88" s="128"/>
      <c r="BG88" s="29"/>
      <c r="BP88" s="72">
        <f>BP80-[6]T1700!$BR$86</f>
        <v>0</v>
      </c>
      <c r="CA88" s="60"/>
    </row>
    <row r="89" spans="1:79" s="21" customFormat="1">
      <c r="A89" s="22"/>
      <c r="B89" s="22"/>
      <c r="C89" s="22"/>
      <c r="AU89" s="128"/>
      <c r="BG89" s="29"/>
      <c r="BP89" s="72">
        <f>BP81-[6]T1700!$BR$87</f>
        <v>0</v>
      </c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BG108" s="29"/>
      <c r="CA108" s="60"/>
    </row>
    <row r="109" spans="1:79" s="21" customFormat="1">
      <c r="A109" s="22"/>
      <c r="B109" s="22"/>
      <c r="C109" s="22"/>
      <c r="AU109" s="128"/>
      <c r="BG109" s="29"/>
      <c r="CA109" s="60"/>
    </row>
    <row r="110" spans="1:79" s="21" customFormat="1">
      <c r="A110" s="22"/>
      <c r="B110" s="22"/>
      <c r="C110" s="22"/>
      <c r="AU110" s="128"/>
      <c r="BG110" s="29"/>
      <c r="CA110" s="60"/>
    </row>
    <row r="111" spans="1:79" s="21" customFormat="1">
      <c r="A111" s="22"/>
      <c r="B111" s="22"/>
      <c r="C111" s="22"/>
      <c r="AU111" s="128"/>
      <c r="BG111" s="29"/>
      <c r="CA111" s="60"/>
    </row>
    <row r="112" spans="1:79" s="21" customFormat="1">
      <c r="A112" s="22"/>
      <c r="B112" s="22"/>
      <c r="C112" s="22"/>
      <c r="AU112" s="128"/>
      <c r="BG112" s="29"/>
      <c r="CA112" s="60"/>
    </row>
    <row r="113" spans="1:79" s="21" customFormat="1">
      <c r="A113" s="22"/>
      <c r="B113" s="22"/>
      <c r="C113" s="22"/>
      <c r="AU113" s="128"/>
      <c r="BG113" s="29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  <row r="190" spans="1:79" s="21" customFormat="1">
      <c r="A190" s="22"/>
      <c r="B190" s="22"/>
      <c r="C190" s="22"/>
      <c r="AU190" s="128"/>
      <c r="CA190" s="60"/>
    </row>
    <row r="191" spans="1:79" s="21" customFormat="1">
      <c r="A191" s="22"/>
      <c r="B191" s="22"/>
      <c r="C191" s="22"/>
      <c r="AU191" s="128"/>
      <c r="CA191" s="60"/>
    </row>
    <row r="192" spans="1:79" s="21" customFormat="1">
      <c r="A192" s="22"/>
      <c r="B192" s="22"/>
      <c r="C192" s="22"/>
      <c r="AU192" s="128"/>
      <c r="CA192" s="60"/>
    </row>
    <row r="193" spans="1:79" s="21" customFormat="1">
      <c r="A193" s="22"/>
      <c r="B193" s="22"/>
      <c r="C193" s="22"/>
      <c r="AU193" s="128"/>
      <c r="CA193" s="60"/>
    </row>
    <row r="194" spans="1:79" s="21" customFormat="1">
      <c r="A194" s="22"/>
      <c r="B194" s="22"/>
      <c r="C194" s="22"/>
      <c r="AU194" s="128"/>
      <c r="CA194" s="60"/>
    </row>
    <row r="195" spans="1:79" s="21" customFormat="1">
      <c r="A195" s="22"/>
      <c r="B195" s="22"/>
      <c r="C195" s="22"/>
      <c r="AU195" s="128"/>
      <c r="CA195" s="60"/>
    </row>
  </sheetData>
  <sheetProtection selectLockedCells="1" selectUnlockedCells="1"/>
  <mergeCells count="6">
    <mergeCell ref="BQ76:BY81"/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194"/>
  <sheetViews>
    <sheetView showGridLines="0" zoomScale="80" zoomScaleNormal="80" workbookViewId="0">
      <pane xSplit="2" ySplit="10" topLeftCell="BB11" activePane="bottomRight" state="frozen"/>
      <selection activeCell="BG37" sqref="BG37"/>
      <selection pane="topRight" activeCell="BG37" sqref="BG37"/>
      <selection pane="bottomLeft" activeCell="BG37" sqref="BG37"/>
      <selection pane="bottomRight" activeCell="BY12" sqref="BY12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7" width="10.7109375" style="16" customWidth="1"/>
    <col min="8" max="8" width="10.7109375" style="16" bestFit="1" customWidth="1"/>
    <col min="9" max="40" width="10.7109375" style="16" customWidth="1"/>
    <col min="41" max="41" width="10.85546875" style="16" customWidth="1"/>
    <col min="42" max="46" width="10.7109375" style="16" customWidth="1"/>
    <col min="47" max="47" width="10.7109375" style="128" customWidth="1"/>
    <col min="48" max="48" width="10.7109375" style="16" customWidth="1"/>
    <col min="49" max="49" width="10.7109375" style="16" bestFit="1" customWidth="1"/>
    <col min="50" max="53" width="10.7109375" style="16" customWidth="1"/>
    <col min="54" max="54" width="10.7109375" style="16" bestFit="1" customWidth="1"/>
    <col min="55" max="58" width="10.7109375" style="16" customWidth="1"/>
    <col min="59" max="59" width="10.7109375" style="16" bestFit="1" customWidth="1"/>
    <col min="60" max="63" width="10.7109375" style="16" customWidth="1"/>
    <col min="64" max="66" width="10.7109375" style="16" bestFit="1" customWidth="1"/>
    <col min="67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2.42578125" style="16" customWidth="1"/>
    <col min="77" max="77" width="12.140625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257</v>
      </c>
      <c r="B1" s="89"/>
      <c r="C1" s="89"/>
      <c r="D1" s="15"/>
    </row>
    <row r="2" spans="1:79" ht="15" customHeight="1">
      <c r="A2" s="150" t="s">
        <v>87</v>
      </c>
      <c r="B2" s="150"/>
      <c r="C2" s="150"/>
      <c r="D2" s="15"/>
      <c r="BO2" s="16" t="s">
        <v>2</v>
      </c>
    </row>
    <row r="3" spans="1:79">
      <c r="A3" s="61" t="s">
        <v>254</v>
      </c>
      <c r="B3" s="61"/>
      <c r="C3" s="61"/>
      <c r="D3" s="15"/>
    </row>
    <row r="4" spans="1:79" ht="15" thickBot="1">
      <c r="A4" s="150" t="s">
        <v>88</v>
      </c>
      <c r="B4" s="150"/>
      <c r="C4" s="150"/>
      <c r="D4" s="15"/>
      <c r="BX4" s="52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36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27" t="s">
        <v>94</v>
      </c>
      <c r="B11" s="19" t="s">
        <v>189</v>
      </c>
      <c r="C11" s="76" t="s">
        <v>143</v>
      </c>
      <c r="D11" s="64">
        <f>[6]T1800!E5</f>
        <v>48871</v>
      </c>
      <c r="E11" s="64">
        <f>[6]T1800!F5</f>
        <v>14</v>
      </c>
      <c r="F11" s="64">
        <f>[6]T1800!G5</f>
        <v>0</v>
      </c>
      <c r="G11" s="64">
        <f>[6]T1800!H5</f>
        <v>0</v>
      </c>
      <c r="H11" s="64">
        <f>[6]T1800!I5</f>
        <v>43133</v>
      </c>
      <c r="I11" s="64">
        <f>[6]T1800!J5</f>
        <v>1063</v>
      </c>
      <c r="J11" s="64">
        <f>[6]T1800!K5</f>
        <v>0</v>
      </c>
      <c r="K11" s="64">
        <f>[6]T1800!L5</f>
        <v>0</v>
      </c>
      <c r="L11" s="64">
        <f>[6]T1800!M5</f>
        <v>0</v>
      </c>
      <c r="M11" s="64">
        <f>[6]T1800!N5</f>
        <v>0</v>
      </c>
      <c r="N11" s="64">
        <f>[6]T1800!O5</f>
        <v>15</v>
      </c>
      <c r="O11" s="64">
        <f>[6]T1800!P5</f>
        <v>53</v>
      </c>
      <c r="P11" s="64">
        <f>[6]T1800!Q5</f>
        <v>14</v>
      </c>
      <c r="Q11" s="64">
        <f>[6]T1800!R5</f>
        <v>0</v>
      </c>
      <c r="R11" s="64">
        <f>[6]T1800!S5</f>
        <v>11</v>
      </c>
      <c r="S11" s="64">
        <f>[6]T1800!T5</f>
        <v>0</v>
      </c>
      <c r="T11" s="64">
        <f>[6]T1800!U5</f>
        <v>0</v>
      </c>
      <c r="U11" s="64">
        <f>[6]T1800!V5</f>
        <v>1</v>
      </c>
      <c r="V11" s="64">
        <f>[6]T1800!W5</f>
        <v>0</v>
      </c>
      <c r="W11" s="64">
        <f>[6]T1800!X5</f>
        <v>0</v>
      </c>
      <c r="X11" s="64">
        <f>[6]T1800!Y5</f>
        <v>0</v>
      </c>
      <c r="Y11" s="64">
        <f>[6]T1800!Z5</f>
        <v>0</v>
      </c>
      <c r="Z11" s="64">
        <f>[6]T1800!AA5</f>
        <v>36</v>
      </c>
      <c r="AA11" s="64">
        <f>[6]T1800!AB5</f>
        <v>33</v>
      </c>
      <c r="AB11" s="64">
        <f>[6]T1800!AC5</f>
        <v>0</v>
      </c>
      <c r="AC11" s="64">
        <f>[6]T1800!AD5</f>
        <v>21</v>
      </c>
      <c r="AD11" s="64">
        <f>[6]T1800!AE5</f>
        <v>203</v>
      </c>
      <c r="AE11" s="64">
        <f>[6]T1800!AF5</f>
        <v>0</v>
      </c>
      <c r="AF11" s="64">
        <f>[6]T1800!AG5</f>
        <v>8375</v>
      </c>
      <c r="AG11" s="64">
        <f>[6]T1800!AH5</f>
        <v>0</v>
      </c>
      <c r="AH11" s="64">
        <f>[6]T1800!AI5</f>
        <v>8</v>
      </c>
      <c r="AI11" s="64">
        <f>[6]T1800!AJ5</f>
        <v>0</v>
      </c>
      <c r="AJ11" s="64">
        <f>[6]T1800!AK5</f>
        <v>0</v>
      </c>
      <c r="AK11" s="64">
        <f>[6]T1800!AL5</f>
        <v>4</v>
      </c>
      <c r="AL11" s="64">
        <f>[6]T1800!AM5</f>
        <v>0</v>
      </c>
      <c r="AM11" s="64">
        <f>[6]T1800!AN5</f>
        <v>4030</v>
      </c>
      <c r="AN11" s="64">
        <f>[6]T1800!AO5</f>
        <v>2</v>
      </c>
      <c r="AO11" s="64">
        <f>[6]T1800!AP5</f>
        <v>47</v>
      </c>
      <c r="AP11" s="64">
        <f>[6]T1800!AQ5</f>
        <v>7</v>
      </c>
      <c r="AQ11" s="64">
        <f>[6]T1800!AR5</f>
        <v>0</v>
      </c>
      <c r="AR11" s="64">
        <f>[6]T1800!AS5</f>
        <v>13</v>
      </c>
      <c r="AS11" s="64">
        <f>[6]T1800!AT5</f>
        <v>2</v>
      </c>
      <c r="AT11" s="64">
        <f>[6]T1800!AU5</f>
        <v>0</v>
      </c>
      <c r="AU11" s="127">
        <f>[6]T1800!AV5+[6]T1800!AW5</f>
        <v>188</v>
      </c>
      <c r="AV11" s="64">
        <f>[6]T1800!AX5</f>
        <v>662</v>
      </c>
      <c r="AW11" s="64">
        <f>[6]T1800!AY5</f>
        <v>0</v>
      </c>
      <c r="AX11" s="64">
        <f>[6]T1800!AZ5</f>
        <v>34</v>
      </c>
      <c r="AY11" s="64">
        <f>[6]T1800!BA5</f>
        <v>0</v>
      </c>
      <c r="AZ11" s="64">
        <f>[6]T1800!BB5</f>
        <v>0</v>
      </c>
      <c r="BA11" s="64">
        <f>[6]T1800!BC5</f>
        <v>22</v>
      </c>
      <c r="BB11" s="64">
        <f>[6]T1800!BD5</f>
        <v>0</v>
      </c>
      <c r="BC11" s="64">
        <f>[6]T1800!BE5</f>
        <v>0</v>
      </c>
      <c r="BD11" s="64">
        <f>[6]T1800!BF5</f>
        <v>138</v>
      </c>
      <c r="BE11" s="64">
        <f>[6]T1800!BG5</f>
        <v>219</v>
      </c>
      <c r="BF11" s="64">
        <f>[6]T1800!BH5</f>
        <v>49</v>
      </c>
      <c r="BG11" s="64">
        <f>[6]T1800!BI5</f>
        <v>63</v>
      </c>
      <c r="BH11" s="64">
        <f>[6]T1800!BJ5</f>
        <v>22</v>
      </c>
      <c r="BI11" s="64">
        <f>[6]T1800!BK5</f>
        <v>4</v>
      </c>
      <c r="BJ11" s="64">
        <f>[6]T1800!BL5</f>
        <v>0</v>
      </c>
      <c r="BK11" s="64">
        <f>[6]T1800!BM5</f>
        <v>38</v>
      </c>
      <c r="BL11" s="64">
        <f>[6]T1800!BN5</f>
        <v>72</v>
      </c>
      <c r="BM11" s="64">
        <f>[6]T1800!BO5</f>
        <v>7</v>
      </c>
      <c r="BN11" s="64">
        <f>[6]T1800!BP5</f>
        <v>0</v>
      </c>
      <c r="BO11" s="64">
        <f>[6]T1800!BQ5</f>
        <v>0</v>
      </c>
      <c r="BP11" s="66">
        <f t="shared" ref="BP11:BP40" si="0">SUM(D11:BO11)</f>
        <v>107474</v>
      </c>
      <c r="BQ11" s="64">
        <f>[6]T1800!BS5</f>
        <v>149425</v>
      </c>
      <c r="BR11" s="64">
        <f>[6]T1800!BU5+[6]T1800!BT5</f>
        <v>0</v>
      </c>
      <c r="BS11" s="66">
        <f t="shared" ref="BS11:BS40" si="1">SUM(BQ11:BR11)</f>
        <v>149425</v>
      </c>
      <c r="BT11" s="64">
        <f>[6]T1800!BW5</f>
        <v>5141</v>
      </c>
      <c r="BU11" s="64">
        <f>[6]T1800!BY5</f>
        <v>-64</v>
      </c>
      <c r="BV11" s="66">
        <f t="shared" ref="BV11:BV40" si="2">SUM(BT11:BU11)</f>
        <v>5077</v>
      </c>
      <c r="BW11" s="64">
        <f>[6]T1800!CF5</f>
        <v>9040</v>
      </c>
      <c r="BX11" s="66">
        <f t="shared" ref="BX11:BX40" si="3">BW11+BS11+BV11</f>
        <v>163542</v>
      </c>
      <c r="BY11" s="57">
        <f>BX11+BP11</f>
        <v>271016</v>
      </c>
      <c r="BZ11" s="73">
        <f>BY11-[6]T1800!CH5</f>
        <v>0</v>
      </c>
    </row>
    <row r="12" spans="1:79">
      <c r="A12" s="27" t="s">
        <v>95</v>
      </c>
      <c r="B12" s="19" t="s">
        <v>190</v>
      </c>
      <c r="C12" s="75" t="s">
        <v>144</v>
      </c>
      <c r="D12" s="64">
        <f>[6]T1800!E6</f>
        <v>53</v>
      </c>
      <c r="E12" s="64">
        <f>[6]T1800!F6</f>
        <v>837</v>
      </c>
      <c r="F12" s="64">
        <f>[6]T1800!G6</f>
        <v>0</v>
      </c>
      <c r="G12" s="64">
        <f>[6]T1800!H6</f>
        <v>291</v>
      </c>
      <c r="H12" s="64">
        <f>[6]T1800!I6</f>
        <v>0</v>
      </c>
      <c r="I12" s="64">
        <f>[6]T1800!J6</f>
        <v>0</v>
      </c>
      <c r="J12" s="64">
        <f>[6]T1800!K6</f>
        <v>710</v>
      </c>
      <c r="K12" s="64">
        <f>[6]T1800!L6</f>
        <v>0</v>
      </c>
      <c r="L12" s="64">
        <f>[6]T1800!M6</f>
        <v>0</v>
      </c>
      <c r="M12" s="64">
        <f>[6]T1800!N6</f>
        <v>0</v>
      </c>
      <c r="N12" s="64">
        <f>[6]T1800!O6</f>
        <v>0</v>
      </c>
      <c r="O12" s="64">
        <f>[6]T1800!P6</f>
        <v>1</v>
      </c>
      <c r="P12" s="64">
        <f>[6]T1800!Q6</f>
        <v>9</v>
      </c>
      <c r="Q12" s="64">
        <f>[6]T1800!R6</f>
        <v>1</v>
      </c>
      <c r="R12" s="64">
        <f>[6]T1800!S6</f>
        <v>0</v>
      </c>
      <c r="S12" s="64">
        <f>[6]T1800!T6</f>
        <v>0</v>
      </c>
      <c r="T12" s="64">
        <f>[6]T1800!U6</f>
        <v>0</v>
      </c>
      <c r="U12" s="64">
        <f>[6]T1800!V6</f>
        <v>0</v>
      </c>
      <c r="V12" s="64">
        <f>[6]T1800!W6</f>
        <v>0</v>
      </c>
      <c r="W12" s="64">
        <f>[6]T1800!X6</f>
        <v>0</v>
      </c>
      <c r="X12" s="64">
        <f>[6]T1800!Y6</f>
        <v>0</v>
      </c>
      <c r="Y12" s="64">
        <f>[6]T1800!Z6</f>
        <v>0</v>
      </c>
      <c r="Z12" s="64">
        <f>[6]T1800!AA6</f>
        <v>0</v>
      </c>
      <c r="AA12" s="64">
        <f>[6]T1800!AB6</f>
        <v>0</v>
      </c>
      <c r="AB12" s="64">
        <f>[6]T1800!AC6</f>
        <v>0</v>
      </c>
      <c r="AC12" s="64">
        <f>[6]T1800!AD6</f>
        <v>0</v>
      </c>
      <c r="AD12" s="64">
        <f>[6]T1800!AE6</f>
        <v>1733</v>
      </c>
      <c r="AE12" s="64">
        <f>[6]T1800!AF6</f>
        <v>0</v>
      </c>
      <c r="AF12" s="64">
        <f>[6]T1800!AG6</f>
        <v>23</v>
      </c>
      <c r="AG12" s="64">
        <f>[6]T1800!AH6</f>
        <v>83</v>
      </c>
      <c r="AH12" s="64">
        <f>[6]T1800!AI6</f>
        <v>0</v>
      </c>
      <c r="AI12" s="64">
        <f>[6]T1800!AJ6</f>
        <v>0</v>
      </c>
      <c r="AJ12" s="64">
        <f>[6]T1800!AK6</f>
        <v>0</v>
      </c>
      <c r="AK12" s="64">
        <f>[6]T1800!AL6</f>
        <v>3</v>
      </c>
      <c r="AL12" s="64">
        <f>[6]T1800!AM6</f>
        <v>0</v>
      </c>
      <c r="AM12" s="64">
        <f>[6]T1800!AN6</f>
        <v>120</v>
      </c>
      <c r="AN12" s="64">
        <f>[6]T1800!AO6</f>
        <v>1</v>
      </c>
      <c r="AO12" s="64">
        <f>[6]T1800!AP6</f>
        <v>0</v>
      </c>
      <c r="AP12" s="64">
        <f>[6]T1800!AQ6</f>
        <v>8</v>
      </c>
      <c r="AQ12" s="64">
        <f>[6]T1800!AR6</f>
        <v>0</v>
      </c>
      <c r="AR12" s="64">
        <f>[6]T1800!AS6</f>
        <v>0</v>
      </c>
      <c r="AS12" s="64">
        <f>[6]T1800!AT6</f>
        <v>0</v>
      </c>
      <c r="AT12" s="64">
        <f>[6]T1800!AU6</f>
        <v>0</v>
      </c>
      <c r="AU12" s="127">
        <f>[6]T1800!AV6+[6]T1800!AW6</f>
        <v>0</v>
      </c>
      <c r="AV12" s="64">
        <f>[6]T1800!AX6</f>
        <v>0</v>
      </c>
      <c r="AW12" s="64">
        <f>[6]T1800!AY6</f>
        <v>0</v>
      </c>
      <c r="AX12" s="64">
        <f>[6]T1800!AZ6</f>
        <v>0</v>
      </c>
      <c r="AY12" s="64">
        <f>[6]T1800!BA6</f>
        <v>0</v>
      </c>
      <c r="AZ12" s="64">
        <f>[6]T1800!BB6</f>
        <v>0</v>
      </c>
      <c r="BA12" s="64">
        <f>[6]T1800!BC6</f>
        <v>0</v>
      </c>
      <c r="BB12" s="64">
        <f>[6]T1800!BD6</f>
        <v>0</v>
      </c>
      <c r="BC12" s="64">
        <f>[6]T1800!BE6</f>
        <v>3</v>
      </c>
      <c r="BD12" s="64">
        <f>[6]T1800!BF6</f>
        <v>41</v>
      </c>
      <c r="BE12" s="64">
        <f>[6]T1800!BG6</f>
        <v>0</v>
      </c>
      <c r="BF12" s="64">
        <f>[6]T1800!BH6</f>
        <v>0</v>
      </c>
      <c r="BG12" s="64">
        <f>[6]T1800!BI6</f>
        <v>1</v>
      </c>
      <c r="BH12" s="64">
        <f>[6]T1800!BJ6</f>
        <v>0</v>
      </c>
      <c r="BI12" s="64">
        <f>[6]T1800!BK6</f>
        <v>0</v>
      </c>
      <c r="BJ12" s="64">
        <f>[6]T1800!BL6</f>
        <v>0</v>
      </c>
      <c r="BK12" s="64">
        <f>[6]T1800!BM6</f>
        <v>1</v>
      </c>
      <c r="BL12" s="64">
        <f>[6]T1800!BN6</f>
        <v>0</v>
      </c>
      <c r="BM12" s="64">
        <f>[6]T1800!BO6</f>
        <v>6</v>
      </c>
      <c r="BN12" s="64">
        <f>[6]T1800!BP6</f>
        <v>0</v>
      </c>
      <c r="BO12" s="64">
        <f>[6]T1800!BQ6</f>
        <v>0</v>
      </c>
      <c r="BP12" s="66">
        <f t="shared" si="0"/>
        <v>3925</v>
      </c>
      <c r="BQ12" s="64">
        <f>[6]T1800!BS6</f>
        <v>3449</v>
      </c>
      <c r="BR12" s="64">
        <f>[6]T1800!BU6+[6]T1800!BT6</f>
        <v>0</v>
      </c>
      <c r="BS12" s="66">
        <f t="shared" si="1"/>
        <v>3449</v>
      </c>
      <c r="BT12" s="64">
        <f>[6]T1800!BW6</f>
        <v>204</v>
      </c>
      <c r="BU12" s="64">
        <f>[6]T1800!BY6</f>
        <v>0</v>
      </c>
      <c r="BV12" s="66">
        <f t="shared" si="2"/>
        <v>204</v>
      </c>
      <c r="BW12" s="64">
        <f>[6]T1800!CF6</f>
        <v>132</v>
      </c>
      <c r="BX12" s="66">
        <f t="shared" si="3"/>
        <v>3785</v>
      </c>
      <c r="BY12" s="57">
        <f t="shared" ref="BY12:BY40" si="4">BX12+BP12</f>
        <v>7710</v>
      </c>
      <c r="BZ12" s="73">
        <f>BY12-[6]T1800!CH6</f>
        <v>0</v>
      </c>
    </row>
    <row r="13" spans="1:79">
      <c r="A13" s="27" t="s">
        <v>96</v>
      </c>
      <c r="B13" s="19" t="s">
        <v>191</v>
      </c>
      <c r="C13" s="75" t="s">
        <v>145</v>
      </c>
      <c r="D13" s="64">
        <f>[6]T1800!E7</f>
        <v>0</v>
      </c>
      <c r="E13" s="64">
        <f>[6]T1800!F7</f>
        <v>0</v>
      </c>
      <c r="F13" s="64">
        <f>[6]T1800!G7</f>
        <v>714</v>
      </c>
      <c r="G13" s="64">
        <f>[6]T1800!H7</f>
        <v>0</v>
      </c>
      <c r="H13" s="64">
        <f>[6]T1800!I7</f>
        <v>0</v>
      </c>
      <c r="I13" s="64">
        <f>[6]T1800!J7</f>
        <v>0</v>
      </c>
      <c r="J13" s="64">
        <f>[6]T1800!K7</f>
        <v>0</v>
      </c>
      <c r="K13" s="64">
        <f>[6]T1800!L7</f>
        <v>0</v>
      </c>
      <c r="L13" s="64">
        <f>[6]T1800!M7</f>
        <v>0</v>
      </c>
      <c r="M13" s="64">
        <f>[6]T1800!N7</f>
        <v>0</v>
      </c>
      <c r="N13" s="64">
        <f>[6]T1800!O7</f>
        <v>0</v>
      </c>
      <c r="O13" s="64">
        <f>[6]T1800!P7</f>
        <v>0</v>
      </c>
      <c r="P13" s="64">
        <f>[6]T1800!Q7</f>
        <v>0</v>
      </c>
      <c r="Q13" s="64">
        <f>[6]T1800!R7</f>
        <v>0</v>
      </c>
      <c r="R13" s="64">
        <f>[6]T1800!S7</f>
        <v>0</v>
      </c>
      <c r="S13" s="64">
        <f>[6]T1800!T7</f>
        <v>0</v>
      </c>
      <c r="T13" s="64">
        <f>[6]T1800!U7</f>
        <v>0</v>
      </c>
      <c r="U13" s="64">
        <f>[6]T1800!V7</f>
        <v>0</v>
      </c>
      <c r="V13" s="64">
        <f>[6]T1800!W7</f>
        <v>0</v>
      </c>
      <c r="W13" s="64">
        <f>[6]T1800!X7</f>
        <v>0</v>
      </c>
      <c r="X13" s="64">
        <f>[6]T1800!Y7</f>
        <v>0</v>
      </c>
      <c r="Y13" s="64">
        <f>[6]T1800!Z7</f>
        <v>15</v>
      </c>
      <c r="Z13" s="64">
        <f>[6]T1800!AA7</f>
        <v>0</v>
      </c>
      <c r="AA13" s="64">
        <f>[6]T1800!AB7</f>
        <v>0</v>
      </c>
      <c r="AB13" s="64">
        <f>[6]T1800!AC7</f>
        <v>0</v>
      </c>
      <c r="AC13" s="64">
        <f>[6]T1800!AD7</f>
        <v>0</v>
      </c>
      <c r="AD13" s="64">
        <f>[6]T1800!AE7</f>
        <v>0</v>
      </c>
      <c r="AE13" s="64">
        <f>[6]T1800!AF7</f>
        <v>0</v>
      </c>
      <c r="AF13" s="64">
        <f>[6]T1800!AG7</f>
        <v>17</v>
      </c>
      <c r="AG13" s="64">
        <f>[6]T1800!AH7</f>
        <v>14</v>
      </c>
      <c r="AH13" s="64">
        <f>[6]T1800!AI7</f>
        <v>0</v>
      </c>
      <c r="AI13" s="64">
        <f>[6]T1800!AJ7</f>
        <v>0</v>
      </c>
      <c r="AJ13" s="64">
        <f>[6]T1800!AK7</f>
        <v>0</v>
      </c>
      <c r="AK13" s="64">
        <f>[6]T1800!AL7</f>
        <v>0</v>
      </c>
      <c r="AL13" s="64">
        <f>[6]T1800!AM7</f>
        <v>0</v>
      </c>
      <c r="AM13" s="64">
        <f>[6]T1800!AN7</f>
        <v>1999</v>
      </c>
      <c r="AN13" s="64">
        <f>[6]T1800!AO7</f>
        <v>1</v>
      </c>
      <c r="AO13" s="64">
        <f>[6]T1800!AP7</f>
        <v>19</v>
      </c>
      <c r="AP13" s="64">
        <f>[6]T1800!AQ7</f>
        <v>0</v>
      </c>
      <c r="AQ13" s="64">
        <f>[6]T1800!AR7</f>
        <v>0</v>
      </c>
      <c r="AR13" s="64">
        <f>[6]T1800!AS7</f>
        <v>0</v>
      </c>
      <c r="AS13" s="64">
        <f>[6]T1800!AT7</f>
        <v>0</v>
      </c>
      <c r="AT13" s="64">
        <f>[6]T1800!AU7</f>
        <v>0</v>
      </c>
      <c r="AU13" s="127">
        <f>[6]T1800!AV7+[6]T1800!AW7</f>
        <v>12</v>
      </c>
      <c r="AV13" s="64">
        <f>[6]T1800!AX7</f>
        <v>121</v>
      </c>
      <c r="AW13" s="64">
        <f>[6]T1800!AY7</f>
        <v>0</v>
      </c>
      <c r="AX13" s="64">
        <f>[6]T1800!AZ7</f>
        <v>0</v>
      </c>
      <c r="AY13" s="64">
        <f>[6]T1800!BA7</f>
        <v>0</v>
      </c>
      <c r="AZ13" s="64">
        <f>[6]T1800!BB7</f>
        <v>0</v>
      </c>
      <c r="BA13" s="64">
        <f>[6]T1800!BC7</f>
        <v>0</v>
      </c>
      <c r="BB13" s="64">
        <f>[6]T1800!BD7</f>
        <v>0</v>
      </c>
      <c r="BC13" s="64">
        <f>[6]T1800!BE7</f>
        <v>0</v>
      </c>
      <c r="BD13" s="64">
        <f>[6]T1800!BF7</f>
        <v>0</v>
      </c>
      <c r="BE13" s="64">
        <f>[6]T1800!BG7</f>
        <v>27</v>
      </c>
      <c r="BF13" s="64">
        <f>[6]T1800!BH7</f>
        <v>81</v>
      </c>
      <c r="BG13" s="64">
        <f>[6]T1800!BI7</f>
        <v>62</v>
      </c>
      <c r="BH13" s="64">
        <f>[6]T1800!BJ7</f>
        <v>15</v>
      </c>
      <c r="BI13" s="64">
        <f>[6]T1800!BK7</f>
        <v>2</v>
      </c>
      <c r="BJ13" s="64">
        <f>[6]T1800!BL7</f>
        <v>14</v>
      </c>
      <c r="BK13" s="64">
        <f>[6]T1800!BM7</f>
        <v>0</v>
      </c>
      <c r="BL13" s="64">
        <f>[6]T1800!BN7</f>
        <v>6</v>
      </c>
      <c r="BM13" s="64">
        <f>[6]T1800!BO7</f>
        <v>0</v>
      </c>
      <c r="BN13" s="64">
        <f>[6]T1800!BP7</f>
        <v>0</v>
      </c>
      <c r="BO13" s="64">
        <f>[6]T1800!BQ7</f>
        <v>0</v>
      </c>
      <c r="BP13" s="66">
        <f t="shared" si="0"/>
        <v>3119</v>
      </c>
      <c r="BQ13" s="64">
        <f>[6]T1800!BS7</f>
        <v>1256</v>
      </c>
      <c r="BR13" s="64">
        <f>[6]T1800!BU7+[6]T1800!BT7</f>
        <v>0</v>
      </c>
      <c r="BS13" s="66">
        <f t="shared" si="1"/>
        <v>1256</v>
      </c>
      <c r="BT13" s="64">
        <f>[6]T1800!BW7</f>
        <v>0</v>
      </c>
      <c r="BU13" s="64">
        <f>[6]T1800!BY7</f>
        <v>0</v>
      </c>
      <c r="BV13" s="66">
        <f t="shared" si="2"/>
        <v>0</v>
      </c>
      <c r="BW13" s="64">
        <f>[6]T1800!CF7</f>
        <v>183</v>
      </c>
      <c r="BX13" s="66">
        <f t="shared" si="3"/>
        <v>1439</v>
      </c>
      <c r="BY13" s="57">
        <f t="shared" si="4"/>
        <v>4558</v>
      </c>
      <c r="BZ13" s="73">
        <f>BY13-[6]T1800!CH7</f>
        <v>0</v>
      </c>
    </row>
    <row r="14" spans="1:79">
      <c r="A14" s="27" t="s">
        <v>12</v>
      </c>
      <c r="B14" s="19" t="s">
        <v>192</v>
      </c>
      <c r="C14" s="75" t="s">
        <v>1</v>
      </c>
      <c r="D14" s="64">
        <f>[6]T1800!E8</f>
        <v>102</v>
      </c>
      <c r="E14" s="64">
        <f>[6]T1800!F8</f>
        <v>1</v>
      </c>
      <c r="F14" s="64">
        <f>[6]T1800!G8</f>
        <v>0</v>
      </c>
      <c r="G14" s="64">
        <f>[6]T1800!H8</f>
        <v>10619</v>
      </c>
      <c r="H14" s="64">
        <f>[6]T1800!I8</f>
        <v>43</v>
      </c>
      <c r="I14" s="64">
        <f>[6]T1800!J8</f>
        <v>0</v>
      </c>
      <c r="J14" s="64">
        <f>[6]T1800!K8</f>
        <v>0</v>
      </c>
      <c r="K14" s="64">
        <f>[6]T1800!L8</f>
        <v>0</v>
      </c>
      <c r="L14" s="64">
        <f>[6]T1800!M8</f>
        <v>0</v>
      </c>
      <c r="M14" s="64">
        <f>[6]T1800!N8</f>
        <v>581</v>
      </c>
      <c r="N14" s="64">
        <f>[6]T1800!O8</f>
        <v>461</v>
      </c>
      <c r="O14" s="64">
        <f>[6]T1800!P8</f>
        <v>0</v>
      </c>
      <c r="P14" s="64">
        <f>[6]T1800!Q8</f>
        <v>0</v>
      </c>
      <c r="Q14" s="64">
        <f>[6]T1800!R8</f>
        <v>2578</v>
      </c>
      <c r="R14" s="64">
        <f>[6]T1800!S8</f>
        <v>4380</v>
      </c>
      <c r="S14" s="64">
        <f>[6]T1800!T8</f>
        <v>0</v>
      </c>
      <c r="T14" s="64">
        <f>[6]T1800!U8</f>
        <v>0</v>
      </c>
      <c r="U14" s="64">
        <f>[6]T1800!V8</f>
        <v>0</v>
      </c>
      <c r="V14" s="64">
        <f>[6]T1800!W8</f>
        <v>0</v>
      </c>
      <c r="W14" s="64">
        <f>[6]T1800!X8</f>
        <v>0</v>
      </c>
      <c r="X14" s="64">
        <f>[6]T1800!Y8</f>
        <v>0</v>
      </c>
      <c r="Y14" s="64">
        <f>[6]T1800!Z8</f>
        <v>193</v>
      </c>
      <c r="Z14" s="64">
        <f>[6]T1800!AA8</f>
        <v>3</v>
      </c>
      <c r="AA14" s="64">
        <f>[6]T1800!AB8</f>
        <v>3</v>
      </c>
      <c r="AB14" s="64">
        <f>[6]T1800!AC8</f>
        <v>11</v>
      </c>
      <c r="AC14" s="64">
        <f>[6]T1800!AD8</f>
        <v>0</v>
      </c>
      <c r="AD14" s="64">
        <f>[6]T1800!AE8</f>
        <v>15439</v>
      </c>
      <c r="AE14" s="64">
        <f>[6]T1800!AF8</f>
        <v>0</v>
      </c>
      <c r="AF14" s="64">
        <f>[6]T1800!AG8</f>
        <v>1037</v>
      </c>
      <c r="AG14" s="64">
        <f>[6]T1800!AH8</f>
        <v>1062</v>
      </c>
      <c r="AH14" s="64">
        <f>[6]T1800!AI8</f>
        <v>0</v>
      </c>
      <c r="AI14" s="64">
        <f>[6]T1800!AJ8</f>
        <v>0</v>
      </c>
      <c r="AJ14" s="64">
        <f>[6]T1800!AK8</f>
        <v>0</v>
      </c>
      <c r="AK14" s="64">
        <f>[6]T1800!AL8</f>
        <v>144</v>
      </c>
      <c r="AL14" s="64">
        <f>[6]T1800!AM8</f>
        <v>0</v>
      </c>
      <c r="AM14" s="64">
        <f>[6]T1800!AN8</f>
        <v>0</v>
      </c>
      <c r="AN14" s="64">
        <f>[6]T1800!AO8</f>
        <v>0</v>
      </c>
      <c r="AO14" s="64">
        <f>[6]T1800!AP8</f>
        <v>1</v>
      </c>
      <c r="AP14" s="64">
        <f>[6]T1800!AQ8</f>
        <v>0</v>
      </c>
      <c r="AQ14" s="64">
        <f>[6]T1800!AR8</f>
        <v>0</v>
      </c>
      <c r="AR14" s="64">
        <f>[6]T1800!AS8</f>
        <v>0</v>
      </c>
      <c r="AS14" s="64">
        <f>[6]T1800!AT8</f>
        <v>0</v>
      </c>
      <c r="AT14" s="64">
        <f>[6]T1800!AU8</f>
        <v>0</v>
      </c>
      <c r="AU14" s="127">
        <f>[6]T1800!AV8+[6]T1800!AW8</f>
        <v>0</v>
      </c>
      <c r="AV14" s="64">
        <f>[6]T1800!AX8</f>
        <v>38</v>
      </c>
      <c r="AW14" s="64">
        <f>[6]T1800!AY8</f>
        <v>41</v>
      </c>
      <c r="AX14" s="64">
        <f>[6]T1800!AZ8</f>
        <v>26</v>
      </c>
      <c r="AY14" s="64">
        <f>[6]T1800!BA8</f>
        <v>0</v>
      </c>
      <c r="AZ14" s="64">
        <f>[6]T1800!BB8</f>
        <v>0</v>
      </c>
      <c r="BA14" s="64">
        <f>[6]T1800!BC8</f>
        <v>30</v>
      </c>
      <c r="BB14" s="64">
        <f>[6]T1800!BD8</f>
        <v>0</v>
      </c>
      <c r="BC14" s="64">
        <f>[6]T1800!BE8</f>
        <v>0</v>
      </c>
      <c r="BD14" s="64">
        <f>[6]T1800!BF8</f>
        <v>232</v>
      </c>
      <c r="BE14" s="64">
        <f>[6]T1800!BG8</f>
        <v>0</v>
      </c>
      <c r="BF14" s="64">
        <f>[6]T1800!BH8</f>
        <v>4</v>
      </c>
      <c r="BG14" s="64">
        <f>[6]T1800!BI8</f>
        <v>4</v>
      </c>
      <c r="BH14" s="64">
        <f>[6]T1800!BJ8</f>
        <v>2</v>
      </c>
      <c r="BI14" s="64">
        <f>[6]T1800!BK8</f>
        <v>0</v>
      </c>
      <c r="BJ14" s="64">
        <f>[6]T1800!BL8</f>
        <v>0</v>
      </c>
      <c r="BK14" s="64">
        <f>[6]T1800!BM8</f>
        <v>18</v>
      </c>
      <c r="BL14" s="64">
        <f>[6]T1800!BN8</f>
        <v>0</v>
      </c>
      <c r="BM14" s="64">
        <f>[6]T1800!BO8</f>
        <v>58</v>
      </c>
      <c r="BN14" s="64">
        <f>[6]T1800!BP8</f>
        <v>0</v>
      </c>
      <c r="BO14" s="64">
        <f>[6]T1800!BQ8</f>
        <v>0</v>
      </c>
      <c r="BP14" s="66">
        <f t="shared" si="0"/>
        <v>37111</v>
      </c>
      <c r="BQ14" s="64">
        <f>[6]T1800!BS8</f>
        <v>11</v>
      </c>
      <c r="BR14" s="64">
        <f>[6]T1800!BU8+[6]T1800!BT8</f>
        <v>0</v>
      </c>
      <c r="BS14" s="66">
        <f t="shared" si="1"/>
        <v>11</v>
      </c>
      <c r="BT14" s="64">
        <f>[6]T1800!BW8</f>
        <v>0</v>
      </c>
      <c r="BU14" s="64">
        <f>[6]T1800!BY8</f>
        <v>3059</v>
      </c>
      <c r="BV14" s="66">
        <f t="shared" si="2"/>
        <v>3059</v>
      </c>
      <c r="BW14" s="64">
        <f>[6]T1800!CF8</f>
        <v>38134</v>
      </c>
      <c r="BX14" s="66">
        <f t="shared" si="3"/>
        <v>41204</v>
      </c>
      <c r="BY14" s="57">
        <f t="shared" si="4"/>
        <v>78315</v>
      </c>
      <c r="BZ14" s="73">
        <f>BY14-[6]T1800!CH8</f>
        <v>0</v>
      </c>
    </row>
    <row r="15" spans="1:79">
      <c r="A15" s="27" t="s">
        <v>97</v>
      </c>
      <c r="B15" s="19" t="s">
        <v>193</v>
      </c>
      <c r="C15" s="75" t="s">
        <v>13</v>
      </c>
      <c r="D15" s="64">
        <f>[6]T1800!E9</f>
        <v>0</v>
      </c>
      <c r="E15" s="64">
        <f>[6]T1800!F9</f>
        <v>3</v>
      </c>
      <c r="F15" s="64">
        <f>[6]T1800!G9</f>
        <v>115</v>
      </c>
      <c r="G15" s="64">
        <f>[6]T1800!H9</f>
        <v>47</v>
      </c>
      <c r="H15" s="64">
        <f>[6]T1800!I9</f>
        <v>10378</v>
      </c>
      <c r="I15" s="64">
        <f>[6]T1800!J9</f>
        <v>0</v>
      </c>
      <c r="J15" s="64">
        <f>[6]T1800!K9</f>
        <v>0</v>
      </c>
      <c r="K15" s="64">
        <f>[6]T1800!L9</f>
        <v>0</v>
      </c>
      <c r="L15" s="64">
        <f>[6]T1800!M9</f>
        <v>0</v>
      </c>
      <c r="M15" s="64">
        <f>[6]T1800!N9</f>
        <v>0</v>
      </c>
      <c r="N15" s="64">
        <f>[6]T1800!O9</f>
        <v>30</v>
      </c>
      <c r="O15" s="64">
        <f>[6]T1800!P9</f>
        <v>0</v>
      </c>
      <c r="P15" s="64">
        <f>[6]T1800!Q9</f>
        <v>0</v>
      </c>
      <c r="Q15" s="64">
        <f>[6]T1800!R9</f>
        <v>0</v>
      </c>
      <c r="R15" s="64">
        <f>[6]T1800!S9</f>
        <v>108</v>
      </c>
      <c r="S15" s="64">
        <f>[6]T1800!T9</f>
        <v>0</v>
      </c>
      <c r="T15" s="64">
        <f>[6]T1800!U9</f>
        <v>0</v>
      </c>
      <c r="U15" s="64">
        <f>[6]T1800!V9</f>
        <v>1</v>
      </c>
      <c r="V15" s="64">
        <f>[6]T1800!W9</f>
        <v>0</v>
      </c>
      <c r="W15" s="64">
        <f>[6]T1800!X9</f>
        <v>0</v>
      </c>
      <c r="X15" s="64">
        <f>[6]T1800!Y9</f>
        <v>0</v>
      </c>
      <c r="Y15" s="64">
        <f>[6]T1800!Z9</f>
        <v>5</v>
      </c>
      <c r="Z15" s="64">
        <f>[6]T1800!AA9</f>
        <v>0</v>
      </c>
      <c r="AA15" s="64">
        <f>[6]T1800!AB9</f>
        <v>13</v>
      </c>
      <c r="AB15" s="64">
        <f>[6]T1800!AC9</f>
        <v>0</v>
      </c>
      <c r="AC15" s="64">
        <f>[6]T1800!AD9</f>
        <v>27</v>
      </c>
      <c r="AD15" s="64">
        <f>[6]T1800!AE9</f>
        <v>0</v>
      </c>
      <c r="AE15" s="64">
        <f>[6]T1800!AF9</f>
        <v>0</v>
      </c>
      <c r="AF15" s="64">
        <f>[6]T1800!AG9</f>
        <v>4566</v>
      </c>
      <c r="AG15" s="64">
        <f>[6]T1800!AH9</f>
        <v>1897</v>
      </c>
      <c r="AH15" s="64">
        <f>[6]T1800!AI9</f>
        <v>0</v>
      </c>
      <c r="AI15" s="64">
        <f>[6]T1800!AJ9</f>
        <v>0</v>
      </c>
      <c r="AJ15" s="64">
        <f>[6]T1800!AK9</f>
        <v>3</v>
      </c>
      <c r="AK15" s="64">
        <f>[6]T1800!AL9</f>
        <v>5</v>
      </c>
      <c r="AL15" s="64">
        <f>[6]T1800!AM9</f>
        <v>4</v>
      </c>
      <c r="AM15" s="64">
        <f>[6]T1800!AN9</f>
        <v>5707</v>
      </c>
      <c r="AN15" s="64">
        <f>[6]T1800!AO9</f>
        <v>1</v>
      </c>
      <c r="AO15" s="64">
        <f>[6]T1800!AP9</f>
        <v>47</v>
      </c>
      <c r="AP15" s="64">
        <f>[6]T1800!AQ9</f>
        <v>126</v>
      </c>
      <c r="AQ15" s="64">
        <f>[6]T1800!AR9</f>
        <v>0</v>
      </c>
      <c r="AR15" s="64">
        <f>[6]T1800!AS9</f>
        <v>133</v>
      </c>
      <c r="AS15" s="64">
        <f>[6]T1800!AT9</f>
        <v>24</v>
      </c>
      <c r="AT15" s="64">
        <f>[6]T1800!AU9</f>
        <v>0</v>
      </c>
      <c r="AU15" s="127">
        <f>[6]T1800!AV9+[6]T1800!AW9</f>
        <v>4</v>
      </c>
      <c r="AV15" s="64">
        <f>[6]T1800!AX9</f>
        <v>150</v>
      </c>
      <c r="AW15" s="64">
        <f>[6]T1800!AY9</f>
        <v>31</v>
      </c>
      <c r="AX15" s="64">
        <f>[6]T1800!AZ9</f>
        <v>1</v>
      </c>
      <c r="AY15" s="64">
        <f>[6]T1800!BA9</f>
        <v>0</v>
      </c>
      <c r="AZ15" s="64">
        <f>[6]T1800!BB9</f>
        <v>3</v>
      </c>
      <c r="BA15" s="64">
        <f>[6]T1800!BC9</f>
        <v>13</v>
      </c>
      <c r="BB15" s="64">
        <f>[6]T1800!BD9</f>
        <v>0</v>
      </c>
      <c r="BC15" s="64">
        <f>[6]T1800!BE9</f>
        <v>0</v>
      </c>
      <c r="BD15" s="64">
        <f>[6]T1800!BF9</f>
        <v>26</v>
      </c>
      <c r="BE15" s="64">
        <f>[6]T1800!BG9</f>
        <v>1783</v>
      </c>
      <c r="BF15" s="64">
        <f>[6]T1800!BH9</f>
        <v>295</v>
      </c>
      <c r="BG15" s="64">
        <f>[6]T1800!BI9</f>
        <v>1030</v>
      </c>
      <c r="BH15" s="64">
        <f>[6]T1800!BJ9</f>
        <v>77</v>
      </c>
      <c r="BI15" s="64">
        <f>[6]T1800!BK9</f>
        <v>17</v>
      </c>
      <c r="BJ15" s="64">
        <f>[6]T1800!BL9</f>
        <v>19</v>
      </c>
      <c r="BK15" s="64">
        <f>[6]T1800!BM9</f>
        <v>7</v>
      </c>
      <c r="BL15" s="64">
        <f>[6]T1800!BN9</f>
        <v>336</v>
      </c>
      <c r="BM15" s="64">
        <f>[6]T1800!BO9</f>
        <v>80</v>
      </c>
      <c r="BN15" s="64">
        <f>[6]T1800!BP9</f>
        <v>0</v>
      </c>
      <c r="BO15" s="64">
        <f>[6]T1800!BQ9</f>
        <v>0</v>
      </c>
      <c r="BP15" s="66">
        <f t="shared" si="0"/>
        <v>27112</v>
      </c>
      <c r="BQ15" s="64">
        <f>[6]T1800!BS9</f>
        <v>140337</v>
      </c>
      <c r="BR15" s="64">
        <f>[6]T1800!BU9+[6]T1800!BT9</f>
        <v>0</v>
      </c>
      <c r="BS15" s="66">
        <f t="shared" si="1"/>
        <v>140337</v>
      </c>
      <c r="BT15" s="64">
        <f>[6]T1800!BW9</f>
        <v>0</v>
      </c>
      <c r="BU15" s="64">
        <f>[6]T1800!BY9</f>
        <v>3477</v>
      </c>
      <c r="BV15" s="66">
        <f t="shared" si="2"/>
        <v>3477</v>
      </c>
      <c r="BW15" s="64">
        <f>[6]T1800!CF9</f>
        <v>8248</v>
      </c>
      <c r="BX15" s="66">
        <f t="shared" si="3"/>
        <v>152062</v>
      </c>
      <c r="BY15" s="57">
        <f t="shared" si="4"/>
        <v>179174</v>
      </c>
      <c r="BZ15" s="73">
        <f>BY15-[6]T1800!CH9</f>
        <v>0</v>
      </c>
    </row>
    <row r="16" spans="1:79">
      <c r="A16" s="27" t="s">
        <v>98</v>
      </c>
      <c r="B16" s="19" t="s">
        <v>194</v>
      </c>
      <c r="C16" s="75" t="s">
        <v>14</v>
      </c>
      <c r="D16" s="64">
        <f>[6]T1800!E10</f>
        <v>0</v>
      </c>
      <c r="E16" s="64">
        <f>[6]T1800!F10</f>
        <v>1</v>
      </c>
      <c r="F16" s="64">
        <f>[6]T1800!G10</f>
        <v>0</v>
      </c>
      <c r="G16" s="64">
        <f>[6]T1800!H10</f>
        <v>14</v>
      </c>
      <c r="H16" s="64">
        <f>[6]T1800!I10</f>
        <v>6</v>
      </c>
      <c r="I16" s="64">
        <f>[6]T1800!J10</f>
        <v>762</v>
      </c>
      <c r="J16" s="64">
        <f>[6]T1800!K10</f>
        <v>2</v>
      </c>
      <c r="K16" s="64">
        <f>[6]T1800!L10</f>
        <v>2</v>
      </c>
      <c r="L16" s="64">
        <f>[6]T1800!M10</f>
        <v>0</v>
      </c>
      <c r="M16" s="64">
        <f>[6]T1800!N10</f>
        <v>0</v>
      </c>
      <c r="N16" s="64">
        <f>[6]T1800!O10</f>
        <v>0</v>
      </c>
      <c r="O16" s="64">
        <f>[6]T1800!P10</f>
        <v>0</v>
      </c>
      <c r="P16" s="64">
        <f>[6]T1800!Q10</f>
        <v>0</v>
      </c>
      <c r="Q16" s="64">
        <f>[6]T1800!R10</f>
        <v>3</v>
      </c>
      <c r="R16" s="64">
        <f>[6]T1800!S10</f>
        <v>0</v>
      </c>
      <c r="S16" s="64">
        <f>[6]T1800!T10</f>
        <v>2</v>
      </c>
      <c r="T16" s="64">
        <f>[6]T1800!U10</f>
        <v>0</v>
      </c>
      <c r="U16" s="64">
        <f>[6]T1800!V10</f>
        <v>0</v>
      </c>
      <c r="V16" s="64">
        <f>[6]T1800!W10</f>
        <v>0</v>
      </c>
      <c r="W16" s="64">
        <f>[6]T1800!X10</f>
        <v>0</v>
      </c>
      <c r="X16" s="64">
        <f>[6]T1800!Y10</f>
        <v>0</v>
      </c>
      <c r="Y16" s="64">
        <f>[6]T1800!Z10</f>
        <v>7</v>
      </c>
      <c r="Z16" s="64">
        <f>[6]T1800!AA10</f>
        <v>3</v>
      </c>
      <c r="AA16" s="64">
        <f>[6]T1800!AB10</f>
        <v>0</v>
      </c>
      <c r="AB16" s="64">
        <f>[6]T1800!AC10</f>
        <v>1</v>
      </c>
      <c r="AC16" s="64">
        <f>[6]T1800!AD10</f>
        <v>1</v>
      </c>
      <c r="AD16" s="64">
        <f>[6]T1800!AE10</f>
        <v>8</v>
      </c>
      <c r="AE16" s="64">
        <f>[6]T1800!AF10</f>
        <v>12</v>
      </c>
      <c r="AF16" s="64">
        <f>[6]T1800!AG10</f>
        <v>53</v>
      </c>
      <c r="AG16" s="64">
        <f>[6]T1800!AH10</f>
        <v>38</v>
      </c>
      <c r="AH16" s="64">
        <f>[6]T1800!AI10</f>
        <v>41</v>
      </c>
      <c r="AI16" s="64">
        <f>[6]T1800!AJ10</f>
        <v>0</v>
      </c>
      <c r="AJ16" s="64">
        <f>[6]T1800!AK10</f>
        <v>0</v>
      </c>
      <c r="AK16" s="64">
        <f>[6]T1800!AL10</f>
        <v>5</v>
      </c>
      <c r="AL16" s="64">
        <f>[6]T1800!AM10</f>
        <v>1</v>
      </c>
      <c r="AM16" s="64">
        <f>[6]T1800!AN10</f>
        <v>20</v>
      </c>
      <c r="AN16" s="64">
        <f>[6]T1800!AO10</f>
        <v>0</v>
      </c>
      <c r="AO16" s="64">
        <f>[6]T1800!AP10</f>
        <v>13</v>
      </c>
      <c r="AP16" s="64">
        <f>[6]T1800!AQ10</f>
        <v>14</v>
      </c>
      <c r="AQ16" s="64">
        <f>[6]T1800!AR10</f>
        <v>1</v>
      </c>
      <c r="AR16" s="64">
        <f>[6]T1800!AS10</f>
        <v>1</v>
      </c>
      <c r="AS16" s="64">
        <f>[6]T1800!AT10</f>
        <v>1</v>
      </c>
      <c r="AT16" s="64">
        <f>[6]T1800!AU10</f>
        <v>0</v>
      </c>
      <c r="AU16" s="127">
        <f>[6]T1800!AV10+[6]T1800!AW10</f>
        <v>1</v>
      </c>
      <c r="AV16" s="64">
        <f>[6]T1800!AX10</f>
        <v>5</v>
      </c>
      <c r="AW16" s="64">
        <f>[6]T1800!AY10</f>
        <v>80</v>
      </c>
      <c r="AX16" s="64">
        <f>[6]T1800!AZ10</f>
        <v>2</v>
      </c>
      <c r="AY16" s="64">
        <f>[6]T1800!BA10</f>
        <v>30</v>
      </c>
      <c r="AZ16" s="64">
        <f>[6]T1800!BB10</f>
        <v>5</v>
      </c>
      <c r="BA16" s="64">
        <f>[6]T1800!BC10</f>
        <v>0</v>
      </c>
      <c r="BB16" s="64">
        <f>[6]T1800!BD10</f>
        <v>0</v>
      </c>
      <c r="BC16" s="64">
        <f>[6]T1800!BE10</f>
        <v>62</v>
      </c>
      <c r="BD16" s="64">
        <f>[6]T1800!BF10</f>
        <v>11</v>
      </c>
      <c r="BE16" s="64">
        <f>[6]T1800!BG10</f>
        <v>56</v>
      </c>
      <c r="BF16" s="64">
        <f>[6]T1800!BH10</f>
        <v>8</v>
      </c>
      <c r="BG16" s="64">
        <f>[6]T1800!BI10</f>
        <v>11</v>
      </c>
      <c r="BH16" s="64">
        <f>[6]T1800!BJ10</f>
        <v>0</v>
      </c>
      <c r="BI16" s="64">
        <f>[6]T1800!BK10</f>
        <v>4</v>
      </c>
      <c r="BJ16" s="64">
        <f>[6]T1800!BL10</f>
        <v>5</v>
      </c>
      <c r="BK16" s="64">
        <f>[6]T1800!BM10</f>
        <v>1</v>
      </c>
      <c r="BL16" s="64">
        <f>[6]T1800!BN10</f>
        <v>13</v>
      </c>
      <c r="BM16" s="64">
        <f>[6]T1800!BO10</f>
        <v>17</v>
      </c>
      <c r="BN16" s="64">
        <f>[6]T1800!BP10</f>
        <v>0</v>
      </c>
      <c r="BO16" s="64">
        <f>[6]T1800!BQ10</f>
        <v>0</v>
      </c>
      <c r="BP16" s="66">
        <f t="shared" si="0"/>
        <v>1323</v>
      </c>
      <c r="BQ16" s="64">
        <f>[6]T1800!BS10</f>
        <v>5767</v>
      </c>
      <c r="BR16" s="64">
        <f>[6]T1800!BU10+[6]T1800!BT10</f>
        <v>0</v>
      </c>
      <c r="BS16" s="66">
        <f t="shared" si="1"/>
        <v>5767</v>
      </c>
      <c r="BT16" s="64">
        <f>[6]T1800!BW10</f>
        <v>0</v>
      </c>
      <c r="BU16" s="64">
        <f>[6]T1800!BY10</f>
        <v>808</v>
      </c>
      <c r="BV16" s="66">
        <f t="shared" si="2"/>
        <v>808</v>
      </c>
      <c r="BW16" s="64">
        <f>[6]T1800!CF10</f>
        <v>29096</v>
      </c>
      <c r="BX16" s="66">
        <f t="shared" si="3"/>
        <v>35671</v>
      </c>
      <c r="BY16" s="57">
        <f t="shared" si="4"/>
        <v>36994</v>
      </c>
      <c r="BZ16" s="73">
        <f>BY16-[6]T1800!CH10</f>
        <v>0</v>
      </c>
    </row>
    <row r="17" spans="1:78">
      <c r="A17" s="27" t="s">
        <v>99</v>
      </c>
      <c r="B17" s="19" t="s">
        <v>195</v>
      </c>
      <c r="C17" s="75" t="s">
        <v>146</v>
      </c>
      <c r="D17" s="64">
        <f>[6]T1800!E11</f>
        <v>21</v>
      </c>
      <c r="E17" s="64">
        <f>[6]T1800!F11</f>
        <v>4</v>
      </c>
      <c r="F17" s="64">
        <f>[6]T1800!G11</f>
        <v>0</v>
      </c>
      <c r="G17" s="64">
        <f>[6]T1800!H11</f>
        <v>285</v>
      </c>
      <c r="H17" s="64">
        <f>[6]T1800!I11</f>
        <v>0</v>
      </c>
      <c r="I17" s="64">
        <f>[6]T1800!J11</f>
        <v>61</v>
      </c>
      <c r="J17" s="64">
        <f>[6]T1800!K11</f>
        <v>386</v>
      </c>
      <c r="K17" s="64">
        <f>[6]T1800!L11</f>
        <v>0</v>
      </c>
      <c r="L17" s="64">
        <f>[6]T1800!M11</f>
        <v>0</v>
      </c>
      <c r="M17" s="64">
        <f>[6]T1800!N11</f>
        <v>0</v>
      </c>
      <c r="N17" s="64">
        <f>[6]T1800!O11</f>
        <v>0</v>
      </c>
      <c r="O17" s="64">
        <f>[6]T1800!P11</f>
        <v>0</v>
      </c>
      <c r="P17" s="64">
        <f>[6]T1800!Q11</f>
        <v>211</v>
      </c>
      <c r="Q17" s="64">
        <f>[6]T1800!R11</f>
        <v>95</v>
      </c>
      <c r="R17" s="64">
        <f>[6]T1800!S11</f>
        <v>3</v>
      </c>
      <c r="S17" s="64">
        <f>[6]T1800!T11</f>
        <v>5</v>
      </c>
      <c r="T17" s="64">
        <f>[6]T1800!U11</f>
        <v>0</v>
      </c>
      <c r="U17" s="64">
        <f>[6]T1800!V11</f>
        <v>0</v>
      </c>
      <c r="V17" s="64">
        <f>[6]T1800!W11</f>
        <v>0</v>
      </c>
      <c r="W17" s="64">
        <f>[6]T1800!X11</f>
        <v>0</v>
      </c>
      <c r="X17" s="64">
        <f>[6]T1800!Y11</f>
        <v>0</v>
      </c>
      <c r="Y17" s="64">
        <f>[6]T1800!Z11</f>
        <v>956</v>
      </c>
      <c r="Z17" s="64">
        <f>[6]T1800!AA11</f>
        <v>3</v>
      </c>
      <c r="AA17" s="64">
        <f>[6]T1800!AB11</f>
        <v>25</v>
      </c>
      <c r="AB17" s="64">
        <f>[6]T1800!AC11</f>
        <v>12</v>
      </c>
      <c r="AC17" s="64">
        <f>[6]T1800!AD11</f>
        <v>0</v>
      </c>
      <c r="AD17" s="64">
        <f>[6]T1800!AE11</f>
        <v>1599</v>
      </c>
      <c r="AE17" s="64">
        <f>[6]T1800!AF11</f>
        <v>0</v>
      </c>
      <c r="AF17" s="64">
        <f>[6]T1800!AG11</f>
        <v>228</v>
      </c>
      <c r="AG17" s="64">
        <f>[6]T1800!AH11</f>
        <v>51</v>
      </c>
      <c r="AH17" s="64">
        <f>[6]T1800!AI11</f>
        <v>0</v>
      </c>
      <c r="AI17" s="64">
        <f>[6]T1800!AJ11</f>
        <v>1</v>
      </c>
      <c r="AJ17" s="64">
        <f>[6]T1800!AK11</f>
        <v>0</v>
      </c>
      <c r="AK17" s="64">
        <f>[6]T1800!AL11</f>
        <v>1</v>
      </c>
      <c r="AL17" s="64">
        <f>[6]T1800!AM11</f>
        <v>0</v>
      </c>
      <c r="AM17" s="64">
        <f>[6]T1800!AN11</f>
        <v>115</v>
      </c>
      <c r="AN17" s="64">
        <f>[6]T1800!AO11</f>
        <v>0</v>
      </c>
      <c r="AO17" s="64">
        <f>[6]T1800!AP11</f>
        <v>6</v>
      </c>
      <c r="AP17" s="64">
        <f>[6]T1800!AQ11</f>
        <v>115</v>
      </c>
      <c r="AQ17" s="64">
        <f>[6]T1800!AR11</f>
        <v>1</v>
      </c>
      <c r="AR17" s="64">
        <f>[6]T1800!AS11</f>
        <v>6</v>
      </c>
      <c r="AS17" s="64">
        <f>[6]T1800!AT11</f>
        <v>5</v>
      </c>
      <c r="AT17" s="64">
        <f>[6]T1800!AU11</f>
        <v>0</v>
      </c>
      <c r="AU17" s="127">
        <f>[6]T1800!AV11+[6]T1800!AW11</f>
        <v>0</v>
      </c>
      <c r="AV17" s="64">
        <f>[6]T1800!AX11</f>
        <v>128</v>
      </c>
      <c r="AW17" s="64">
        <f>[6]T1800!AY11</f>
        <v>27</v>
      </c>
      <c r="AX17" s="64">
        <f>[6]T1800!AZ11</f>
        <v>0</v>
      </c>
      <c r="AY17" s="64">
        <f>[6]T1800!BA11</f>
        <v>7</v>
      </c>
      <c r="AZ17" s="64">
        <f>[6]T1800!BB11</f>
        <v>3</v>
      </c>
      <c r="BA17" s="64">
        <f>[6]T1800!BC11</f>
        <v>0</v>
      </c>
      <c r="BB17" s="64">
        <f>[6]T1800!BD11</f>
        <v>0</v>
      </c>
      <c r="BC17" s="64">
        <f>[6]T1800!BE11</f>
        <v>8</v>
      </c>
      <c r="BD17" s="64">
        <f>[6]T1800!BF11</f>
        <v>52</v>
      </c>
      <c r="BE17" s="64">
        <f>[6]T1800!BG11</f>
        <v>6</v>
      </c>
      <c r="BF17" s="64">
        <f>[6]T1800!BH11</f>
        <v>3</v>
      </c>
      <c r="BG17" s="64">
        <f>[6]T1800!BI11</f>
        <v>1</v>
      </c>
      <c r="BH17" s="64">
        <f>[6]T1800!BJ11</f>
        <v>0</v>
      </c>
      <c r="BI17" s="64">
        <f>[6]T1800!BK11</f>
        <v>2</v>
      </c>
      <c r="BJ17" s="64">
        <f>[6]T1800!BL11</f>
        <v>5</v>
      </c>
      <c r="BK17" s="64">
        <f>[6]T1800!BM11</f>
        <v>0</v>
      </c>
      <c r="BL17" s="64">
        <f>[6]T1800!BN11</f>
        <v>8</v>
      </c>
      <c r="BM17" s="64">
        <f>[6]T1800!BO11</f>
        <v>33</v>
      </c>
      <c r="BN17" s="64">
        <f>[6]T1800!BP11</f>
        <v>0</v>
      </c>
      <c r="BO17" s="64">
        <f>[6]T1800!BQ11</f>
        <v>0</v>
      </c>
      <c r="BP17" s="66">
        <f t="shared" si="0"/>
        <v>4478</v>
      </c>
      <c r="BQ17" s="64">
        <f>[6]T1800!BS11</f>
        <v>72</v>
      </c>
      <c r="BR17" s="64">
        <f>[6]T1800!BU11+[6]T1800!BT11</f>
        <v>23</v>
      </c>
      <c r="BS17" s="66">
        <f t="shared" si="1"/>
        <v>95</v>
      </c>
      <c r="BT17" s="64">
        <f>[6]T1800!BW11</f>
        <v>0</v>
      </c>
      <c r="BU17" s="64">
        <f>[6]T1800!BY11</f>
        <v>0</v>
      </c>
      <c r="BV17" s="66">
        <f t="shared" si="2"/>
        <v>0</v>
      </c>
      <c r="BW17" s="64">
        <f>[6]T1800!CF11</f>
        <v>1100</v>
      </c>
      <c r="BX17" s="66">
        <f t="shared" si="3"/>
        <v>1195</v>
      </c>
      <c r="BY17" s="57">
        <f t="shared" si="4"/>
        <v>5673</v>
      </c>
      <c r="BZ17" s="73">
        <f>BY17-[6]T1800!CH11</f>
        <v>0</v>
      </c>
    </row>
    <row r="18" spans="1:78">
      <c r="A18" s="27" t="s">
        <v>100</v>
      </c>
      <c r="B18" s="19" t="s">
        <v>196</v>
      </c>
      <c r="C18" s="75" t="s">
        <v>147</v>
      </c>
      <c r="D18" s="64">
        <f>[6]T1800!E12</f>
        <v>0</v>
      </c>
      <c r="E18" s="64">
        <f>[6]T1800!F12</f>
        <v>1</v>
      </c>
      <c r="F18" s="64">
        <f>[6]T1800!G12</f>
        <v>0</v>
      </c>
      <c r="G18" s="64">
        <f>[6]T1800!H12</f>
        <v>2</v>
      </c>
      <c r="H18" s="64">
        <f>[6]T1800!I12</f>
        <v>227</v>
      </c>
      <c r="I18" s="64">
        <f>[6]T1800!J12</f>
        <v>50</v>
      </c>
      <c r="J18" s="64">
        <f>[6]T1800!K12</f>
        <v>5</v>
      </c>
      <c r="K18" s="64">
        <f>[6]T1800!L12</f>
        <v>27</v>
      </c>
      <c r="L18" s="64">
        <f>[6]T1800!M12</f>
        <v>362</v>
      </c>
      <c r="M18" s="64">
        <f>[6]T1800!N12</f>
        <v>0</v>
      </c>
      <c r="N18" s="64">
        <f>[6]T1800!O12</f>
        <v>0</v>
      </c>
      <c r="O18" s="64">
        <f>[6]T1800!P12</f>
        <v>26</v>
      </c>
      <c r="P18" s="64">
        <f>[6]T1800!Q12</f>
        <v>0</v>
      </c>
      <c r="Q18" s="64">
        <f>[6]T1800!R12</f>
        <v>13</v>
      </c>
      <c r="R18" s="64">
        <f>[6]T1800!S12</f>
        <v>0</v>
      </c>
      <c r="S18" s="64">
        <f>[6]T1800!T12</f>
        <v>0</v>
      </c>
      <c r="T18" s="64">
        <f>[6]T1800!U12</f>
        <v>0</v>
      </c>
      <c r="U18" s="64">
        <f>[6]T1800!V12</f>
        <v>0</v>
      </c>
      <c r="V18" s="64">
        <f>[6]T1800!W12</f>
        <v>0</v>
      </c>
      <c r="W18" s="64">
        <f>[6]T1800!X12</f>
        <v>0</v>
      </c>
      <c r="X18" s="64">
        <f>[6]T1800!Y12</f>
        <v>0</v>
      </c>
      <c r="Y18" s="64">
        <f>[6]T1800!Z12</f>
        <v>1</v>
      </c>
      <c r="Z18" s="64">
        <f>[6]T1800!AA12</f>
        <v>0</v>
      </c>
      <c r="AA18" s="64">
        <f>[6]T1800!AB12</f>
        <v>32</v>
      </c>
      <c r="AB18" s="64">
        <f>[6]T1800!AC12</f>
        <v>1</v>
      </c>
      <c r="AC18" s="64">
        <f>[6]T1800!AD12</f>
        <v>4</v>
      </c>
      <c r="AD18" s="64">
        <f>[6]T1800!AE12</f>
        <v>0</v>
      </c>
      <c r="AE18" s="64">
        <f>[6]T1800!AF12</f>
        <v>1</v>
      </c>
      <c r="AF18" s="64">
        <f>[6]T1800!AG12</f>
        <v>54</v>
      </c>
      <c r="AG18" s="64">
        <f>[6]T1800!AH12</f>
        <v>55</v>
      </c>
      <c r="AH18" s="64">
        <f>[6]T1800!AI12</f>
        <v>5</v>
      </c>
      <c r="AI18" s="64">
        <f>[6]T1800!AJ12</f>
        <v>2</v>
      </c>
      <c r="AJ18" s="64">
        <f>[6]T1800!AK12</f>
        <v>11</v>
      </c>
      <c r="AK18" s="64">
        <f>[6]T1800!AL12</f>
        <v>18</v>
      </c>
      <c r="AL18" s="64">
        <f>[6]T1800!AM12</f>
        <v>1</v>
      </c>
      <c r="AM18" s="64">
        <f>[6]T1800!AN12</f>
        <v>13</v>
      </c>
      <c r="AN18" s="64">
        <f>[6]T1800!AO12</f>
        <v>101</v>
      </c>
      <c r="AO18" s="64">
        <f>[6]T1800!AP12</f>
        <v>126</v>
      </c>
      <c r="AP18" s="64">
        <f>[6]T1800!AQ12</f>
        <v>912</v>
      </c>
      <c r="AQ18" s="64">
        <f>[6]T1800!AR12</f>
        <v>5</v>
      </c>
      <c r="AR18" s="64">
        <f>[6]T1800!AS12</f>
        <v>33</v>
      </c>
      <c r="AS18" s="64">
        <f>[6]T1800!AT12</f>
        <v>13</v>
      </c>
      <c r="AT18" s="64">
        <f>[6]T1800!AU12</f>
        <v>0</v>
      </c>
      <c r="AU18" s="127">
        <f>[6]T1800!AV12+[6]T1800!AW12</f>
        <v>3</v>
      </c>
      <c r="AV18" s="64">
        <f>[6]T1800!AX12</f>
        <v>98</v>
      </c>
      <c r="AW18" s="64">
        <f>[6]T1800!AY12</f>
        <v>224</v>
      </c>
      <c r="AX18" s="64">
        <f>[6]T1800!AZ12</f>
        <v>0</v>
      </c>
      <c r="AY18" s="64">
        <f>[6]T1800!BA12</f>
        <v>56</v>
      </c>
      <c r="AZ18" s="64">
        <f>[6]T1800!BB12</f>
        <v>14</v>
      </c>
      <c r="BA18" s="64">
        <f>[6]T1800!BC12</f>
        <v>0</v>
      </c>
      <c r="BB18" s="64">
        <f>[6]T1800!BD12</f>
        <v>0</v>
      </c>
      <c r="BC18" s="64">
        <f>[6]T1800!BE12</f>
        <v>232</v>
      </c>
      <c r="BD18" s="64">
        <f>[6]T1800!BF12</f>
        <v>78</v>
      </c>
      <c r="BE18" s="64">
        <f>[6]T1800!BG12</f>
        <v>81</v>
      </c>
      <c r="BF18" s="64">
        <f>[6]T1800!BH12</f>
        <v>13</v>
      </c>
      <c r="BG18" s="64">
        <f>[6]T1800!BI12</f>
        <v>13</v>
      </c>
      <c r="BH18" s="64">
        <f>[6]T1800!BJ12</f>
        <v>0</v>
      </c>
      <c r="BI18" s="64">
        <f>[6]T1800!BK12</f>
        <v>3</v>
      </c>
      <c r="BJ18" s="64">
        <f>[6]T1800!BL12</f>
        <v>21</v>
      </c>
      <c r="BK18" s="64">
        <f>[6]T1800!BM12</f>
        <v>0</v>
      </c>
      <c r="BL18" s="64">
        <f>[6]T1800!BN12</f>
        <v>16</v>
      </c>
      <c r="BM18" s="64">
        <f>[6]T1800!BO12</f>
        <v>7</v>
      </c>
      <c r="BN18" s="64">
        <f>[6]T1800!BP12</f>
        <v>0</v>
      </c>
      <c r="BO18" s="64">
        <f>[6]T1800!BQ12</f>
        <v>0</v>
      </c>
      <c r="BP18" s="66">
        <f t="shared" si="0"/>
        <v>2960</v>
      </c>
      <c r="BQ18" s="64">
        <f>[6]T1800!BS12</f>
        <v>1363</v>
      </c>
      <c r="BR18" s="64">
        <f>[6]T1800!BU12+[6]T1800!BT12</f>
        <v>0</v>
      </c>
      <c r="BS18" s="66">
        <f t="shared" si="1"/>
        <v>1363</v>
      </c>
      <c r="BT18" s="64">
        <f>[6]T1800!BW12</f>
        <v>0</v>
      </c>
      <c r="BU18" s="64">
        <f>[6]T1800!BY12</f>
        <v>381</v>
      </c>
      <c r="BV18" s="66">
        <f t="shared" si="2"/>
        <v>381</v>
      </c>
      <c r="BW18" s="64">
        <f>[6]T1800!CF12</f>
        <v>983</v>
      </c>
      <c r="BX18" s="66">
        <f t="shared" si="3"/>
        <v>2727</v>
      </c>
      <c r="BY18" s="57">
        <f t="shared" si="4"/>
        <v>5687</v>
      </c>
      <c r="BZ18" s="73">
        <f>BY18-[6]T1800!CH12</f>
        <v>0</v>
      </c>
    </row>
    <row r="19" spans="1:78">
      <c r="A19" s="27" t="s">
        <v>101</v>
      </c>
      <c r="B19" s="19" t="s">
        <v>197</v>
      </c>
      <c r="C19" s="75" t="s">
        <v>148</v>
      </c>
      <c r="D19" s="64">
        <f>[6]T1800!E13</f>
        <v>0</v>
      </c>
      <c r="E19" s="64">
        <f>[6]T1800!F13</f>
        <v>0</v>
      </c>
      <c r="F19" s="64">
        <f>[6]T1800!G13</f>
        <v>0</v>
      </c>
      <c r="G19" s="64">
        <f>[6]T1800!H13</f>
        <v>0</v>
      </c>
      <c r="H19" s="64">
        <f>[6]T1800!I13</f>
        <v>6</v>
      </c>
      <c r="I19" s="64">
        <f>[6]T1800!J13</f>
        <v>28</v>
      </c>
      <c r="J19" s="64">
        <f>[6]T1800!K13</f>
        <v>0</v>
      </c>
      <c r="K19" s="64">
        <f>[6]T1800!L13</f>
        <v>25</v>
      </c>
      <c r="L19" s="64">
        <f>[6]T1800!M13</f>
        <v>101</v>
      </c>
      <c r="M19" s="64">
        <f>[6]T1800!N13</f>
        <v>0</v>
      </c>
      <c r="N19" s="64">
        <f>[6]T1800!O13</f>
        <v>0</v>
      </c>
      <c r="O19" s="64">
        <f>[6]T1800!P13</f>
        <v>0</v>
      </c>
      <c r="P19" s="64">
        <f>[6]T1800!Q13</f>
        <v>1</v>
      </c>
      <c r="Q19" s="64">
        <f>[6]T1800!R13</f>
        <v>0</v>
      </c>
      <c r="R19" s="64">
        <f>[6]T1800!S13</f>
        <v>0</v>
      </c>
      <c r="S19" s="64">
        <f>[6]T1800!T13</f>
        <v>0</v>
      </c>
      <c r="T19" s="64">
        <f>[6]T1800!U13</f>
        <v>0</v>
      </c>
      <c r="U19" s="64">
        <f>[6]T1800!V13</f>
        <v>0</v>
      </c>
      <c r="V19" s="64">
        <f>[6]T1800!W13</f>
        <v>0</v>
      </c>
      <c r="W19" s="64">
        <f>[6]T1800!X13</f>
        <v>0</v>
      </c>
      <c r="X19" s="64">
        <f>[6]T1800!Y13</f>
        <v>0</v>
      </c>
      <c r="Y19" s="64">
        <f>[6]T1800!Z13</f>
        <v>1</v>
      </c>
      <c r="Z19" s="64">
        <f>[6]T1800!AA13</f>
        <v>0</v>
      </c>
      <c r="AA19" s="64">
        <f>[6]T1800!AB13</f>
        <v>0</v>
      </c>
      <c r="AB19" s="64">
        <f>[6]T1800!AC13</f>
        <v>3</v>
      </c>
      <c r="AC19" s="64">
        <f>[6]T1800!AD13</f>
        <v>3</v>
      </c>
      <c r="AD19" s="64">
        <f>[6]T1800!AE13</f>
        <v>0</v>
      </c>
      <c r="AE19" s="64">
        <f>[6]T1800!AF13</f>
        <v>0</v>
      </c>
      <c r="AF19" s="64">
        <f>[6]T1800!AG13</f>
        <v>166</v>
      </c>
      <c r="AG19" s="64">
        <f>[6]T1800!AH13</f>
        <v>790</v>
      </c>
      <c r="AH19" s="64">
        <f>[6]T1800!AI13</f>
        <v>0</v>
      </c>
      <c r="AI19" s="64">
        <f>[6]T1800!AJ13</f>
        <v>0</v>
      </c>
      <c r="AJ19" s="64">
        <f>[6]T1800!AK13</f>
        <v>0</v>
      </c>
      <c r="AK19" s="64">
        <f>[6]T1800!AL13</f>
        <v>23</v>
      </c>
      <c r="AL19" s="64">
        <f>[6]T1800!AM13</f>
        <v>70</v>
      </c>
      <c r="AM19" s="64">
        <f>[6]T1800!AN13</f>
        <v>0</v>
      </c>
      <c r="AN19" s="64">
        <f>[6]T1800!AO13</f>
        <v>77</v>
      </c>
      <c r="AO19" s="64">
        <f>[6]T1800!AP13</f>
        <v>211</v>
      </c>
      <c r="AP19" s="64">
        <f>[6]T1800!AQ13</f>
        <v>3006</v>
      </c>
      <c r="AQ19" s="64">
        <f>[6]T1800!AR13</f>
        <v>0</v>
      </c>
      <c r="AR19" s="64">
        <f>[6]T1800!AS13</f>
        <v>13</v>
      </c>
      <c r="AS19" s="64">
        <f>[6]T1800!AT13</f>
        <v>6</v>
      </c>
      <c r="AT19" s="64">
        <f>[6]T1800!AU13</f>
        <v>0</v>
      </c>
      <c r="AU19" s="127">
        <f>[6]T1800!AV13+[6]T1800!AW13</f>
        <v>51</v>
      </c>
      <c r="AV19" s="64">
        <f>[6]T1800!AX13</f>
        <v>283</v>
      </c>
      <c r="AW19" s="64">
        <f>[6]T1800!AY13</f>
        <v>123</v>
      </c>
      <c r="AX19" s="64">
        <f>[6]T1800!AZ13</f>
        <v>6</v>
      </c>
      <c r="AY19" s="64">
        <f>[6]T1800!BA13</f>
        <v>48</v>
      </c>
      <c r="AZ19" s="64">
        <f>[6]T1800!BB13</f>
        <v>2</v>
      </c>
      <c r="BA19" s="64">
        <f>[6]T1800!BC13</f>
        <v>0</v>
      </c>
      <c r="BB19" s="64">
        <f>[6]T1800!BD13</f>
        <v>0</v>
      </c>
      <c r="BC19" s="64">
        <f>[6]T1800!BE13</f>
        <v>100</v>
      </c>
      <c r="BD19" s="64">
        <f>[6]T1800!BF13</f>
        <v>41</v>
      </c>
      <c r="BE19" s="64">
        <f>[6]T1800!BG13</f>
        <v>576</v>
      </c>
      <c r="BF19" s="64">
        <f>[6]T1800!BH13</f>
        <v>196</v>
      </c>
      <c r="BG19" s="64">
        <f>[6]T1800!BI13</f>
        <v>93</v>
      </c>
      <c r="BH19" s="64">
        <f>[6]T1800!BJ13</f>
        <v>26</v>
      </c>
      <c r="BI19" s="64">
        <f>[6]T1800!BK13</f>
        <v>24</v>
      </c>
      <c r="BJ19" s="64">
        <f>[6]T1800!BL13</f>
        <v>146</v>
      </c>
      <c r="BK19" s="64">
        <f>[6]T1800!BM13</f>
        <v>8</v>
      </c>
      <c r="BL19" s="64">
        <f>[6]T1800!BN13</f>
        <v>5</v>
      </c>
      <c r="BM19" s="64">
        <f>[6]T1800!BO13</f>
        <v>49</v>
      </c>
      <c r="BN19" s="64">
        <f>[6]T1800!BP13</f>
        <v>0</v>
      </c>
      <c r="BO19" s="64">
        <f>[6]T1800!BQ13</f>
        <v>0</v>
      </c>
      <c r="BP19" s="66">
        <f t="shared" si="0"/>
        <v>6307</v>
      </c>
      <c r="BQ19" s="64">
        <f>[6]T1800!BS13</f>
        <v>0</v>
      </c>
      <c r="BR19" s="64">
        <f>[6]T1800!BU13+[6]T1800!BT13</f>
        <v>0</v>
      </c>
      <c r="BS19" s="66">
        <f t="shared" si="1"/>
        <v>0</v>
      </c>
      <c r="BT19" s="64">
        <f>[6]T1800!BW13</f>
        <v>0</v>
      </c>
      <c r="BU19" s="64">
        <f>[6]T1800!BY13</f>
        <v>0</v>
      </c>
      <c r="BV19" s="66">
        <f t="shared" si="2"/>
        <v>0</v>
      </c>
      <c r="BW19" s="64">
        <f>[6]T1800!CF13</f>
        <v>3</v>
      </c>
      <c r="BX19" s="66">
        <f t="shared" si="3"/>
        <v>3</v>
      </c>
      <c r="BY19" s="57">
        <f t="shared" si="4"/>
        <v>6310</v>
      </c>
      <c r="BZ19" s="73">
        <f>BY19-[6]T1800!CH13</f>
        <v>0</v>
      </c>
    </row>
    <row r="20" spans="1:78">
      <c r="A20" s="27" t="s">
        <v>15</v>
      </c>
      <c r="B20" s="19" t="s">
        <v>198</v>
      </c>
      <c r="C20" s="76" t="s">
        <v>149</v>
      </c>
      <c r="D20" s="64">
        <f>[6]T1800!E14</f>
        <v>32</v>
      </c>
      <c r="E20" s="64">
        <f>[6]T1800!F14</f>
        <v>23</v>
      </c>
      <c r="F20" s="64">
        <f>[6]T1800!G14</f>
        <v>14</v>
      </c>
      <c r="G20" s="64">
        <f>[6]T1800!H14</f>
        <v>421</v>
      </c>
      <c r="H20" s="64">
        <f>[6]T1800!I14</f>
        <v>201</v>
      </c>
      <c r="I20" s="64">
        <f>[6]T1800!J14</f>
        <v>9</v>
      </c>
      <c r="J20" s="64">
        <f>[6]T1800!K14</f>
        <v>9</v>
      </c>
      <c r="K20" s="64">
        <f>[6]T1800!L14</f>
        <v>0</v>
      </c>
      <c r="L20" s="64">
        <f>[6]T1800!M14</f>
        <v>0</v>
      </c>
      <c r="M20" s="64">
        <f>[6]T1800!N14</f>
        <v>0</v>
      </c>
      <c r="N20" s="64">
        <f>[6]T1800!O14</f>
        <v>0</v>
      </c>
      <c r="O20" s="64">
        <f>[6]T1800!P14</f>
        <v>8</v>
      </c>
      <c r="P20" s="64">
        <f>[6]T1800!Q14</f>
        <v>11</v>
      </c>
      <c r="Q20" s="64">
        <f>[6]T1800!R14</f>
        <v>72</v>
      </c>
      <c r="R20" s="64">
        <f>[6]T1800!S14</f>
        <v>67</v>
      </c>
      <c r="S20" s="64">
        <f>[6]T1800!T14</f>
        <v>0</v>
      </c>
      <c r="T20" s="64">
        <f>[6]T1800!U14</f>
        <v>0</v>
      </c>
      <c r="U20" s="64">
        <f>[6]T1800!V14</f>
        <v>0</v>
      </c>
      <c r="V20" s="64">
        <f>[6]T1800!W14</f>
        <v>0</v>
      </c>
      <c r="W20" s="64">
        <f>[6]T1800!X14</f>
        <v>0</v>
      </c>
      <c r="X20" s="64">
        <f>[6]T1800!Y14</f>
        <v>0</v>
      </c>
      <c r="Y20" s="64">
        <f>[6]T1800!Z14</f>
        <v>3</v>
      </c>
      <c r="Z20" s="64">
        <f>[6]T1800!AA14</f>
        <v>4</v>
      </c>
      <c r="AA20" s="64">
        <f>[6]T1800!AB14</f>
        <v>0</v>
      </c>
      <c r="AB20" s="64">
        <f>[6]T1800!AC14</f>
        <v>9</v>
      </c>
      <c r="AC20" s="64">
        <f>[6]T1800!AD14</f>
        <v>72</v>
      </c>
      <c r="AD20" s="64">
        <f>[6]T1800!AE14</f>
        <v>66</v>
      </c>
      <c r="AE20" s="64">
        <f>[6]T1800!AF14</f>
        <v>6</v>
      </c>
      <c r="AF20" s="64">
        <f>[6]T1800!AG14</f>
        <v>96</v>
      </c>
      <c r="AG20" s="64">
        <f>[6]T1800!AH14</f>
        <v>2</v>
      </c>
      <c r="AH20" s="64">
        <f>[6]T1800!AI14</f>
        <v>3</v>
      </c>
      <c r="AI20" s="64">
        <f>[6]T1800!AJ14</f>
        <v>3</v>
      </c>
      <c r="AJ20" s="64">
        <f>[6]T1800!AK14</f>
        <v>11</v>
      </c>
      <c r="AK20" s="64">
        <f>[6]T1800!AL14</f>
        <v>95</v>
      </c>
      <c r="AL20" s="64">
        <f>[6]T1800!AM14</f>
        <v>0</v>
      </c>
      <c r="AM20" s="64">
        <f>[6]T1800!AN14</f>
        <v>53</v>
      </c>
      <c r="AN20" s="64">
        <f>[6]T1800!AO14</f>
        <v>0</v>
      </c>
      <c r="AO20" s="64">
        <f>[6]T1800!AP14</f>
        <v>17</v>
      </c>
      <c r="AP20" s="64">
        <f>[6]T1800!AQ14</f>
        <v>29</v>
      </c>
      <c r="AQ20" s="64">
        <f>[6]T1800!AR14</f>
        <v>0</v>
      </c>
      <c r="AR20" s="64">
        <f>[6]T1800!AS14</f>
        <v>12</v>
      </c>
      <c r="AS20" s="64">
        <f>[6]T1800!AT14</f>
        <v>30</v>
      </c>
      <c r="AT20" s="64">
        <f>[6]T1800!AU14</f>
        <v>0</v>
      </c>
      <c r="AU20" s="127">
        <f>[6]T1800!AV14+[6]T1800!AW14</f>
        <v>16</v>
      </c>
      <c r="AV20" s="64">
        <f>[6]T1800!AX14</f>
        <v>29</v>
      </c>
      <c r="AW20" s="64">
        <f>[6]T1800!AY14</f>
        <v>39</v>
      </c>
      <c r="AX20" s="64">
        <f>[6]T1800!AZ14</f>
        <v>0</v>
      </c>
      <c r="AY20" s="64">
        <f>[6]T1800!BA14</f>
        <v>7</v>
      </c>
      <c r="AZ20" s="64">
        <f>[6]T1800!BB14</f>
        <v>13</v>
      </c>
      <c r="BA20" s="64">
        <f>[6]T1800!BC14</f>
        <v>0</v>
      </c>
      <c r="BB20" s="64">
        <f>[6]T1800!BD14</f>
        <v>0</v>
      </c>
      <c r="BC20" s="64">
        <f>[6]T1800!BE14</f>
        <v>24</v>
      </c>
      <c r="BD20" s="64">
        <f>[6]T1800!BF14</f>
        <v>14</v>
      </c>
      <c r="BE20" s="64">
        <f>[6]T1800!BG14</f>
        <v>66</v>
      </c>
      <c r="BF20" s="64">
        <f>[6]T1800!BH14</f>
        <v>0</v>
      </c>
      <c r="BG20" s="64">
        <f>[6]T1800!BI14</f>
        <v>3</v>
      </c>
      <c r="BH20" s="64">
        <f>[6]T1800!BJ14</f>
        <v>2</v>
      </c>
      <c r="BI20" s="64">
        <f>[6]T1800!BK14</f>
        <v>2</v>
      </c>
      <c r="BJ20" s="64">
        <f>[6]T1800!BL14</f>
        <v>8</v>
      </c>
      <c r="BK20" s="64">
        <f>[6]T1800!BM14</f>
        <v>0</v>
      </c>
      <c r="BL20" s="64">
        <f>[6]T1800!BN14</f>
        <v>24</v>
      </c>
      <c r="BM20" s="64">
        <f>[6]T1800!BO14</f>
        <v>5</v>
      </c>
      <c r="BN20" s="64">
        <f>[6]T1800!BP14</f>
        <v>0</v>
      </c>
      <c r="BO20" s="64">
        <f>[6]T1800!BQ14</f>
        <v>0</v>
      </c>
      <c r="BP20" s="66">
        <f t="shared" si="0"/>
        <v>1630</v>
      </c>
      <c r="BQ20" s="64">
        <f>[6]T1800!BS14</f>
        <v>0</v>
      </c>
      <c r="BR20" s="64">
        <f>[6]T1800!BU14+[6]T1800!BT14</f>
        <v>0</v>
      </c>
      <c r="BS20" s="66">
        <f t="shared" si="1"/>
        <v>0</v>
      </c>
      <c r="BT20" s="64">
        <f>[6]T1800!BW14</f>
        <v>0</v>
      </c>
      <c r="BU20" s="64">
        <f>[6]T1800!BY14</f>
        <v>0</v>
      </c>
      <c r="BV20" s="66">
        <f t="shared" si="2"/>
        <v>0</v>
      </c>
      <c r="BW20" s="64">
        <f>[6]T1800!CF14</f>
        <v>3291</v>
      </c>
      <c r="BX20" s="66">
        <f t="shared" si="3"/>
        <v>3291</v>
      </c>
      <c r="BY20" s="57">
        <f t="shared" si="4"/>
        <v>4921</v>
      </c>
      <c r="BZ20" s="73">
        <f>BY20-[6]T1800!CH14</f>
        <v>0</v>
      </c>
    </row>
    <row r="21" spans="1:78">
      <c r="A21" s="27" t="s">
        <v>102</v>
      </c>
      <c r="B21" s="19" t="s">
        <v>199</v>
      </c>
      <c r="C21" s="75" t="s">
        <v>150</v>
      </c>
      <c r="D21" s="64">
        <f>[6]T1800!E15</f>
        <v>0</v>
      </c>
      <c r="E21" s="64">
        <f>[6]T1800!F15</f>
        <v>0</v>
      </c>
      <c r="F21" s="64">
        <f>[6]T1800!G15</f>
        <v>0</v>
      </c>
      <c r="G21" s="64">
        <f>[6]T1800!H15</f>
        <v>101</v>
      </c>
      <c r="H21" s="64">
        <f>[6]T1800!I15</f>
        <v>85</v>
      </c>
      <c r="I21" s="64">
        <f>[6]T1800!J15</f>
        <v>69</v>
      </c>
      <c r="J21" s="64">
        <f>[6]T1800!K15</f>
        <v>0</v>
      </c>
      <c r="K21" s="64">
        <f>[6]T1800!L15</f>
        <v>0</v>
      </c>
      <c r="L21" s="64">
        <f>[6]T1800!M15</f>
        <v>4</v>
      </c>
      <c r="M21" s="64">
        <f>[6]T1800!N15</f>
        <v>0</v>
      </c>
      <c r="N21" s="64">
        <f>[6]T1800!O15</f>
        <v>0</v>
      </c>
      <c r="O21" s="64">
        <f>[6]T1800!P15</f>
        <v>0</v>
      </c>
      <c r="P21" s="64">
        <f>[6]T1800!Q15</f>
        <v>0</v>
      </c>
      <c r="Q21" s="64">
        <f>[6]T1800!R15</f>
        <v>0</v>
      </c>
      <c r="R21" s="64">
        <f>[6]T1800!S15</f>
        <v>0</v>
      </c>
      <c r="S21" s="64">
        <f>[6]T1800!T15</f>
        <v>0</v>
      </c>
      <c r="T21" s="64">
        <f>[6]T1800!U15</f>
        <v>0</v>
      </c>
      <c r="U21" s="64">
        <f>[6]T1800!V15</f>
        <v>0</v>
      </c>
      <c r="V21" s="64">
        <f>[6]T1800!W15</f>
        <v>0</v>
      </c>
      <c r="W21" s="64">
        <f>[6]T1800!X15</f>
        <v>0</v>
      </c>
      <c r="X21" s="64">
        <f>[6]T1800!Y15</f>
        <v>0</v>
      </c>
      <c r="Y21" s="64">
        <f>[6]T1800!Z15</f>
        <v>0</v>
      </c>
      <c r="Z21" s="64">
        <f>[6]T1800!AA15</f>
        <v>0</v>
      </c>
      <c r="AA21" s="64">
        <f>[6]T1800!AB15</f>
        <v>0</v>
      </c>
      <c r="AB21" s="64">
        <f>[6]T1800!AC15</f>
        <v>3</v>
      </c>
      <c r="AC21" s="64">
        <f>[6]T1800!AD15</f>
        <v>0</v>
      </c>
      <c r="AD21" s="64">
        <f>[6]T1800!AE15</f>
        <v>10</v>
      </c>
      <c r="AE21" s="64">
        <f>[6]T1800!AF15</f>
        <v>51</v>
      </c>
      <c r="AF21" s="64">
        <f>[6]T1800!AG15</f>
        <v>8</v>
      </c>
      <c r="AG21" s="64">
        <f>[6]T1800!AH15</f>
        <v>0</v>
      </c>
      <c r="AH21" s="64">
        <f>[6]T1800!AI15</f>
        <v>0</v>
      </c>
      <c r="AI21" s="64">
        <f>[6]T1800!AJ15</f>
        <v>0</v>
      </c>
      <c r="AJ21" s="64">
        <f>[6]T1800!AK15</f>
        <v>0</v>
      </c>
      <c r="AK21" s="64">
        <f>[6]T1800!AL15</f>
        <v>1</v>
      </c>
      <c r="AL21" s="64">
        <f>[6]T1800!AM15</f>
        <v>0</v>
      </c>
      <c r="AM21" s="64">
        <f>[6]T1800!AN15</f>
        <v>2</v>
      </c>
      <c r="AN21" s="64">
        <f>[6]T1800!AO15</f>
        <v>0</v>
      </c>
      <c r="AO21" s="64">
        <f>[6]T1800!AP15</f>
        <v>6</v>
      </c>
      <c r="AP21" s="64">
        <f>[6]T1800!AQ15</f>
        <v>30</v>
      </c>
      <c r="AQ21" s="64">
        <f>[6]T1800!AR15</f>
        <v>1</v>
      </c>
      <c r="AR21" s="64">
        <f>[6]T1800!AS15</f>
        <v>3</v>
      </c>
      <c r="AS21" s="64">
        <f>[6]T1800!AT15</f>
        <v>31</v>
      </c>
      <c r="AT21" s="64">
        <f>[6]T1800!AU15</f>
        <v>0</v>
      </c>
      <c r="AU21" s="127">
        <f>[6]T1800!AV15+[6]T1800!AW15</f>
        <v>8</v>
      </c>
      <c r="AV21" s="64">
        <f>[6]T1800!AX15</f>
        <v>13</v>
      </c>
      <c r="AW21" s="64">
        <f>[6]T1800!AY15</f>
        <v>0</v>
      </c>
      <c r="AX21" s="64">
        <f>[6]T1800!AZ15</f>
        <v>0</v>
      </c>
      <c r="AY21" s="64">
        <f>[6]T1800!BA15</f>
        <v>0</v>
      </c>
      <c r="AZ21" s="64">
        <f>[6]T1800!BB15</f>
        <v>23</v>
      </c>
      <c r="BA21" s="64">
        <f>[6]T1800!BC15</f>
        <v>0</v>
      </c>
      <c r="BB21" s="64">
        <f>[6]T1800!BD15</f>
        <v>0</v>
      </c>
      <c r="BC21" s="64">
        <f>[6]T1800!BE15</f>
        <v>9</v>
      </c>
      <c r="BD21" s="64">
        <f>[6]T1800!BF15</f>
        <v>1</v>
      </c>
      <c r="BE21" s="64">
        <f>[6]T1800!BG15</f>
        <v>8</v>
      </c>
      <c r="BF21" s="64">
        <f>[6]T1800!BH15</f>
        <v>1</v>
      </c>
      <c r="BG21" s="64">
        <f>[6]T1800!BI15</f>
        <v>44</v>
      </c>
      <c r="BH21" s="64">
        <f>[6]T1800!BJ15</f>
        <v>18</v>
      </c>
      <c r="BI21" s="64">
        <f>[6]T1800!BK15</f>
        <v>2</v>
      </c>
      <c r="BJ21" s="64">
        <f>[6]T1800!BL15</f>
        <v>2</v>
      </c>
      <c r="BK21" s="64">
        <f>[6]T1800!BM15</f>
        <v>0</v>
      </c>
      <c r="BL21" s="64">
        <f>[6]T1800!BN15</f>
        <v>2</v>
      </c>
      <c r="BM21" s="64">
        <f>[6]T1800!BO15</f>
        <v>16</v>
      </c>
      <c r="BN21" s="64">
        <f>[6]T1800!BP15</f>
        <v>0</v>
      </c>
      <c r="BO21" s="64">
        <f>[6]T1800!BQ15</f>
        <v>0</v>
      </c>
      <c r="BP21" s="66">
        <f t="shared" si="0"/>
        <v>552</v>
      </c>
      <c r="BQ21" s="64">
        <f>[6]T1800!BS15</f>
        <v>1092</v>
      </c>
      <c r="BR21" s="64">
        <f>[6]T1800!BU15+[6]T1800!BT15</f>
        <v>0</v>
      </c>
      <c r="BS21" s="66">
        <f t="shared" si="1"/>
        <v>1092</v>
      </c>
      <c r="BT21" s="64">
        <f>[6]T1800!BW15</f>
        <v>0</v>
      </c>
      <c r="BU21" s="64">
        <f>[6]T1800!BY15</f>
        <v>0</v>
      </c>
      <c r="BV21" s="66">
        <f t="shared" si="2"/>
        <v>0</v>
      </c>
      <c r="BW21" s="64">
        <f>[6]T1800!CF15</f>
        <v>777</v>
      </c>
      <c r="BX21" s="66">
        <f t="shared" si="3"/>
        <v>1869</v>
      </c>
      <c r="BY21" s="57">
        <f t="shared" si="4"/>
        <v>2421</v>
      </c>
      <c r="BZ21" s="73">
        <f>BY21-[6]T1800!CH15</f>
        <v>0</v>
      </c>
    </row>
    <row r="22" spans="1:78">
      <c r="A22" s="27" t="s">
        <v>103</v>
      </c>
      <c r="B22" s="19" t="s">
        <v>200</v>
      </c>
      <c r="C22" s="75" t="s">
        <v>151</v>
      </c>
      <c r="D22" s="64">
        <f>[6]T1800!E16</f>
        <v>9</v>
      </c>
      <c r="E22" s="64">
        <f>[6]T1800!F16</f>
        <v>0</v>
      </c>
      <c r="F22" s="64">
        <f>[6]T1800!G16</f>
        <v>5</v>
      </c>
      <c r="G22" s="64">
        <f>[6]T1800!H16</f>
        <v>0</v>
      </c>
      <c r="H22" s="64">
        <f>[6]T1800!I16</f>
        <v>81</v>
      </c>
      <c r="I22" s="64">
        <f>[6]T1800!J16</f>
        <v>0</v>
      </c>
      <c r="J22" s="64">
        <f>[6]T1800!K16</f>
        <v>0</v>
      </c>
      <c r="K22" s="64">
        <f>[6]T1800!L16</f>
        <v>0</v>
      </c>
      <c r="L22" s="64">
        <f>[6]T1800!M16</f>
        <v>0</v>
      </c>
      <c r="M22" s="64">
        <f>[6]T1800!N16</f>
        <v>0</v>
      </c>
      <c r="N22" s="64">
        <f>[6]T1800!O16</f>
        <v>0</v>
      </c>
      <c r="O22" s="64">
        <f>[6]T1800!P16</f>
        <v>159</v>
      </c>
      <c r="P22" s="64">
        <f>[6]T1800!Q16</f>
        <v>0</v>
      </c>
      <c r="Q22" s="64">
        <f>[6]T1800!R16</f>
        <v>0</v>
      </c>
      <c r="R22" s="64">
        <f>[6]T1800!S16</f>
        <v>0</v>
      </c>
      <c r="S22" s="64">
        <f>[6]T1800!T16</f>
        <v>0</v>
      </c>
      <c r="T22" s="64">
        <f>[6]T1800!U16</f>
        <v>0</v>
      </c>
      <c r="U22" s="64">
        <f>[6]T1800!V16</f>
        <v>0</v>
      </c>
      <c r="V22" s="64">
        <f>[6]T1800!W16</f>
        <v>0</v>
      </c>
      <c r="W22" s="64">
        <f>[6]T1800!X16</f>
        <v>0</v>
      </c>
      <c r="X22" s="64">
        <f>[6]T1800!Y16</f>
        <v>0</v>
      </c>
      <c r="Y22" s="64">
        <f>[6]T1800!Z16</f>
        <v>0</v>
      </c>
      <c r="Z22" s="64">
        <f>[6]T1800!AA16</f>
        <v>0</v>
      </c>
      <c r="AA22" s="64">
        <f>[6]T1800!AB16</f>
        <v>0</v>
      </c>
      <c r="AB22" s="64">
        <f>[6]T1800!AC16</f>
        <v>0</v>
      </c>
      <c r="AC22" s="64">
        <f>[6]T1800!AD16</f>
        <v>1</v>
      </c>
      <c r="AD22" s="64">
        <f>[6]T1800!AE16</f>
        <v>0</v>
      </c>
      <c r="AE22" s="64">
        <f>[6]T1800!AF16</f>
        <v>1</v>
      </c>
      <c r="AF22" s="64">
        <f>[6]T1800!AG16</f>
        <v>22</v>
      </c>
      <c r="AG22" s="64">
        <f>[6]T1800!AH16</f>
        <v>41</v>
      </c>
      <c r="AH22" s="64">
        <f>[6]T1800!AI16</f>
        <v>0</v>
      </c>
      <c r="AI22" s="64">
        <f>[6]T1800!AJ16</f>
        <v>0</v>
      </c>
      <c r="AJ22" s="64">
        <f>[6]T1800!AK16</f>
        <v>0</v>
      </c>
      <c r="AK22" s="64">
        <f>[6]T1800!AL16</f>
        <v>0</v>
      </c>
      <c r="AL22" s="64">
        <f>[6]T1800!AM16</f>
        <v>0</v>
      </c>
      <c r="AM22" s="64">
        <f>[6]T1800!AN16</f>
        <v>0</v>
      </c>
      <c r="AN22" s="64">
        <f>[6]T1800!AO16</f>
        <v>0</v>
      </c>
      <c r="AO22" s="64">
        <f>[6]T1800!AP16</f>
        <v>6</v>
      </c>
      <c r="AP22" s="64">
        <f>[6]T1800!AQ16</f>
        <v>35</v>
      </c>
      <c r="AQ22" s="64">
        <f>[6]T1800!AR16</f>
        <v>0</v>
      </c>
      <c r="AR22" s="64">
        <f>[6]T1800!AS16</f>
        <v>2</v>
      </c>
      <c r="AS22" s="64">
        <f>[6]T1800!AT16</f>
        <v>1</v>
      </c>
      <c r="AT22" s="64">
        <f>[6]T1800!AU16</f>
        <v>0</v>
      </c>
      <c r="AU22" s="127">
        <f>[6]T1800!AV16+[6]T1800!AW16</f>
        <v>0</v>
      </c>
      <c r="AV22" s="64">
        <f>[6]T1800!AX16</f>
        <v>4</v>
      </c>
      <c r="AW22" s="64">
        <f>[6]T1800!AY16</f>
        <v>8</v>
      </c>
      <c r="AX22" s="64">
        <f>[6]T1800!AZ16</f>
        <v>0</v>
      </c>
      <c r="AY22" s="64">
        <f>[6]T1800!BA16</f>
        <v>3</v>
      </c>
      <c r="AZ22" s="64">
        <f>[6]T1800!BB16</f>
        <v>0</v>
      </c>
      <c r="BA22" s="64">
        <f>[6]T1800!BC16</f>
        <v>0</v>
      </c>
      <c r="BB22" s="64">
        <f>[6]T1800!BD16</f>
        <v>0</v>
      </c>
      <c r="BC22" s="64">
        <f>[6]T1800!BE16</f>
        <v>23</v>
      </c>
      <c r="BD22" s="64">
        <f>[6]T1800!BF16</f>
        <v>0</v>
      </c>
      <c r="BE22" s="64">
        <f>[6]T1800!BG16</f>
        <v>0</v>
      </c>
      <c r="BF22" s="64">
        <f>[6]T1800!BH16</f>
        <v>0</v>
      </c>
      <c r="BG22" s="64">
        <f>[6]T1800!BI16</f>
        <v>363</v>
      </c>
      <c r="BH22" s="64">
        <f>[6]T1800!BJ16</f>
        <v>22</v>
      </c>
      <c r="BI22" s="64">
        <f>[6]T1800!BK16</f>
        <v>1</v>
      </c>
      <c r="BJ22" s="64">
        <f>[6]T1800!BL16</f>
        <v>6</v>
      </c>
      <c r="BK22" s="64">
        <f>[6]T1800!BM16</f>
        <v>0</v>
      </c>
      <c r="BL22" s="64">
        <f>[6]T1800!BN16</f>
        <v>5</v>
      </c>
      <c r="BM22" s="64">
        <f>[6]T1800!BO16</f>
        <v>2</v>
      </c>
      <c r="BN22" s="64">
        <f>[6]T1800!BP16</f>
        <v>0</v>
      </c>
      <c r="BO22" s="64">
        <f>[6]T1800!BQ16</f>
        <v>0</v>
      </c>
      <c r="BP22" s="66">
        <f t="shared" si="0"/>
        <v>800</v>
      </c>
      <c r="BQ22" s="64">
        <f>[6]T1800!BS16</f>
        <v>1306</v>
      </c>
      <c r="BR22" s="64">
        <f>[6]T1800!BU16+[6]T1800!BT16</f>
        <v>0</v>
      </c>
      <c r="BS22" s="66">
        <f t="shared" si="1"/>
        <v>1306</v>
      </c>
      <c r="BT22" s="64">
        <f>[6]T1800!BW16</f>
        <v>0</v>
      </c>
      <c r="BU22" s="64">
        <f>[6]T1800!BY16</f>
        <v>281</v>
      </c>
      <c r="BV22" s="66">
        <f t="shared" si="2"/>
        <v>281</v>
      </c>
      <c r="BW22" s="64">
        <f>[6]T1800!CF16</f>
        <v>131</v>
      </c>
      <c r="BX22" s="66">
        <f t="shared" si="3"/>
        <v>1718</v>
      </c>
      <c r="BY22" s="57">
        <f t="shared" si="4"/>
        <v>2518</v>
      </c>
      <c r="BZ22" s="73">
        <f>BY22-[6]T1800!CH16</f>
        <v>0</v>
      </c>
    </row>
    <row r="23" spans="1:78">
      <c r="A23" s="27" t="s">
        <v>104</v>
      </c>
      <c r="B23" s="19" t="s">
        <v>201</v>
      </c>
      <c r="C23" s="75" t="s">
        <v>152</v>
      </c>
      <c r="D23" s="64">
        <f>[6]T1800!E17</f>
        <v>0</v>
      </c>
      <c r="E23" s="64">
        <f>[6]T1800!F17</f>
        <v>0</v>
      </c>
      <c r="F23" s="64">
        <f>[6]T1800!G17</f>
        <v>0</v>
      </c>
      <c r="G23" s="64">
        <f>[6]T1800!H17</f>
        <v>34</v>
      </c>
      <c r="H23" s="64">
        <f>[6]T1800!I17</f>
        <v>295</v>
      </c>
      <c r="I23" s="64">
        <f>[6]T1800!J17</f>
        <v>87</v>
      </c>
      <c r="J23" s="64">
        <f>[6]T1800!K17</f>
        <v>8</v>
      </c>
      <c r="K23" s="64">
        <f>[6]T1800!L17</f>
        <v>0</v>
      </c>
      <c r="L23" s="64">
        <f>[6]T1800!M17</f>
        <v>0</v>
      </c>
      <c r="M23" s="64">
        <f>[6]T1800!N17</f>
        <v>0</v>
      </c>
      <c r="N23" s="64">
        <f>[6]T1800!O17</f>
        <v>0</v>
      </c>
      <c r="O23" s="64">
        <f>[6]T1800!P17</f>
        <v>136</v>
      </c>
      <c r="P23" s="64">
        <f>[6]T1800!Q17</f>
        <v>174</v>
      </c>
      <c r="Q23" s="64">
        <f>[6]T1800!R17</f>
        <v>2</v>
      </c>
      <c r="R23" s="64">
        <f>[6]T1800!S17</f>
        <v>1</v>
      </c>
      <c r="S23" s="64">
        <f>[6]T1800!T17</f>
        <v>1</v>
      </c>
      <c r="T23" s="64">
        <f>[6]T1800!U17</f>
        <v>0</v>
      </c>
      <c r="U23" s="64">
        <f>[6]T1800!V17</f>
        <v>0</v>
      </c>
      <c r="V23" s="64">
        <f>[6]T1800!W17</f>
        <v>0</v>
      </c>
      <c r="W23" s="64">
        <f>[6]T1800!X17</f>
        <v>0</v>
      </c>
      <c r="X23" s="64">
        <f>[6]T1800!Y17</f>
        <v>0</v>
      </c>
      <c r="Y23" s="64">
        <f>[6]T1800!Z17</f>
        <v>3</v>
      </c>
      <c r="Z23" s="64">
        <f>[6]T1800!AA17</f>
        <v>2</v>
      </c>
      <c r="AA23" s="64">
        <f>[6]T1800!AB17</f>
        <v>69</v>
      </c>
      <c r="AB23" s="64">
        <f>[6]T1800!AC17</f>
        <v>6</v>
      </c>
      <c r="AC23" s="64">
        <f>[6]T1800!AD17</f>
        <v>12</v>
      </c>
      <c r="AD23" s="64">
        <f>[6]T1800!AE17</f>
        <v>54</v>
      </c>
      <c r="AE23" s="64">
        <f>[6]T1800!AF17</f>
        <v>210</v>
      </c>
      <c r="AF23" s="64">
        <f>[6]T1800!AG17</f>
        <v>0</v>
      </c>
      <c r="AG23" s="64">
        <f>[6]T1800!AH17</f>
        <v>158</v>
      </c>
      <c r="AH23" s="64">
        <f>[6]T1800!AI17</f>
        <v>1</v>
      </c>
      <c r="AI23" s="64">
        <f>[6]T1800!AJ17</f>
        <v>112</v>
      </c>
      <c r="AJ23" s="64">
        <f>[6]T1800!AK17</f>
        <v>11</v>
      </c>
      <c r="AK23" s="64">
        <f>[6]T1800!AL17</f>
        <v>0</v>
      </c>
      <c r="AL23" s="64">
        <f>[6]T1800!AM17</f>
        <v>0</v>
      </c>
      <c r="AM23" s="64">
        <f>[6]T1800!AN17</f>
        <v>0</v>
      </c>
      <c r="AN23" s="64">
        <f>[6]T1800!AO17</f>
        <v>0</v>
      </c>
      <c r="AO23" s="64">
        <f>[6]T1800!AP17</f>
        <v>13</v>
      </c>
      <c r="AP23" s="64">
        <f>[6]T1800!AQ17</f>
        <v>146</v>
      </c>
      <c r="AQ23" s="64">
        <f>[6]T1800!AR17</f>
        <v>0</v>
      </c>
      <c r="AR23" s="64">
        <f>[6]T1800!AS17</f>
        <v>24</v>
      </c>
      <c r="AS23" s="64">
        <f>[6]T1800!AT17</f>
        <v>32</v>
      </c>
      <c r="AT23" s="64">
        <f>[6]T1800!AU17</f>
        <v>0</v>
      </c>
      <c r="AU23" s="127">
        <f>[6]T1800!AV17+[6]T1800!AW17</f>
        <v>0</v>
      </c>
      <c r="AV23" s="64">
        <f>[6]T1800!AX17</f>
        <v>28</v>
      </c>
      <c r="AW23" s="64">
        <f>[6]T1800!AY17</f>
        <v>36</v>
      </c>
      <c r="AX23" s="64">
        <f>[6]T1800!AZ17</f>
        <v>0</v>
      </c>
      <c r="AY23" s="64">
        <f>[6]T1800!BA17</f>
        <v>1</v>
      </c>
      <c r="AZ23" s="64">
        <f>[6]T1800!BB17</f>
        <v>7</v>
      </c>
      <c r="BA23" s="64">
        <f>[6]T1800!BC17</f>
        <v>0</v>
      </c>
      <c r="BB23" s="64">
        <f>[6]T1800!BD17</f>
        <v>0</v>
      </c>
      <c r="BC23" s="64">
        <f>[6]T1800!BE17</f>
        <v>7</v>
      </c>
      <c r="BD23" s="64">
        <f>[6]T1800!BF17</f>
        <v>1</v>
      </c>
      <c r="BE23" s="64">
        <f>[6]T1800!BG17</f>
        <v>33</v>
      </c>
      <c r="BF23" s="64">
        <f>[6]T1800!BH17</f>
        <v>0</v>
      </c>
      <c r="BG23" s="64">
        <f>[6]T1800!BI17</f>
        <v>11</v>
      </c>
      <c r="BH23" s="64">
        <f>[6]T1800!BJ17</f>
        <v>5</v>
      </c>
      <c r="BI23" s="64">
        <f>[6]T1800!BK17</f>
        <v>2</v>
      </c>
      <c r="BJ23" s="64">
        <f>[6]T1800!BL17</f>
        <v>6</v>
      </c>
      <c r="BK23" s="64">
        <f>[6]T1800!BM17</f>
        <v>0</v>
      </c>
      <c r="BL23" s="64">
        <f>[6]T1800!BN17</f>
        <v>18</v>
      </c>
      <c r="BM23" s="64">
        <f>[6]T1800!BO17</f>
        <v>7</v>
      </c>
      <c r="BN23" s="64">
        <f>[6]T1800!BP17</f>
        <v>3</v>
      </c>
      <c r="BO23" s="64">
        <f>[6]T1800!BQ17</f>
        <v>0</v>
      </c>
      <c r="BP23" s="66">
        <f t="shared" si="0"/>
        <v>1756</v>
      </c>
      <c r="BQ23" s="64">
        <f>[6]T1800!BS17</f>
        <v>2199</v>
      </c>
      <c r="BR23" s="64">
        <f>[6]T1800!BU17+[6]T1800!BT17</f>
        <v>0</v>
      </c>
      <c r="BS23" s="66">
        <f t="shared" si="1"/>
        <v>2199</v>
      </c>
      <c r="BT23" s="64">
        <f>[6]T1800!BW17</f>
        <v>0</v>
      </c>
      <c r="BU23" s="64">
        <f>[6]T1800!BY17</f>
        <v>434</v>
      </c>
      <c r="BV23" s="66">
        <f t="shared" si="2"/>
        <v>434</v>
      </c>
      <c r="BW23" s="64">
        <f>[6]T1800!CF17</f>
        <v>431</v>
      </c>
      <c r="BX23" s="66">
        <f t="shared" si="3"/>
        <v>3064</v>
      </c>
      <c r="BY23" s="57">
        <f t="shared" si="4"/>
        <v>4820</v>
      </c>
      <c r="BZ23" s="73">
        <f>BY23-[6]T1800!CH17</f>
        <v>0</v>
      </c>
    </row>
    <row r="24" spans="1:78">
      <c r="A24" s="27" t="s">
        <v>105</v>
      </c>
      <c r="B24" s="19" t="s">
        <v>202</v>
      </c>
      <c r="C24" s="75" t="s">
        <v>153</v>
      </c>
      <c r="D24" s="64">
        <f>[6]T1800!E18</f>
        <v>0</v>
      </c>
      <c r="E24" s="64">
        <f>[6]T1800!F18</f>
        <v>3</v>
      </c>
      <c r="F24" s="64">
        <f>[6]T1800!G18</f>
        <v>16</v>
      </c>
      <c r="G24" s="64">
        <f>[6]T1800!H18</f>
        <v>866</v>
      </c>
      <c r="H24" s="64">
        <f>[6]T1800!I18</f>
        <v>540</v>
      </c>
      <c r="I24" s="64">
        <f>[6]T1800!J18</f>
        <v>41</v>
      </c>
      <c r="J24" s="64">
        <f>[6]T1800!K18</f>
        <v>12</v>
      </c>
      <c r="K24" s="64">
        <f>[6]T1800!L18</f>
        <v>0</v>
      </c>
      <c r="L24" s="64">
        <f>[6]T1800!M18</f>
        <v>0</v>
      </c>
      <c r="M24" s="64">
        <f>[6]T1800!N18</f>
        <v>0</v>
      </c>
      <c r="N24" s="64">
        <f>[6]T1800!O18</f>
        <v>0</v>
      </c>
      <c r="O24" s="64">
        <f>[6]T1800!P18</f>
        <v>60</v>
      </c>
      <c r="P24" s="64">
        <f>[6]T1800!Q18</f>
        <v>312</v>
      </c>
      <c r="Q24" s="64">
        <f>[6]T1800!R18</f>
        <v>7617</v>
      </c>
      <c r="R24" s="64">
        <f>[6]T1800!S18</f>
        <v>106</v>
      </c>
      <c r="S24" s="64">
        <f>[6]T1800!T18</f>
        <v>96</v>
      </c>
      <c r="T24" s="64">
        <f>[6]T1800!U18</f>
        <v>1</v>
      </c>
      <c r="U24" s="64">
        <f>[6]T1800!V18</f>
        <v>0</v>
      </c>
      <c r="V24" s="64">
        <f>[6]T1800!W18</f>
        <v>0</v>
      </c>
      <c r="W24" s="64">
        <f>[6]T1800!X18</f>
        <v>0</v>
      </c>
      <c r="X24" s="64">
        <f>[6]T1800!Y18</f>
        <v>0</v>
      </c>
      <c r="Y24" s="64">
        <f>[6]T1800!Z18</f>
        <v>54</v>
      </c>
      <c r="Z24" s="64">
        <f>[6]T1800!AA18</f>
        <v>1</v>
      </c>
      <c r="AA24" s="64">
        <f>[6]T1800!AB18</f>
        <v>872</v>
      </c>
      <c r="AB24" s="64">
        <f>[6]T1800!AC18</f>
        <v>12</v>
      </c>
      <c r="AC24" s="64">
        <f>[6]T1800!AD18</f>
        <v>0</v>
      </c>
      <c r="AD24" s="64">
        <f>[6]T1800!AE18</f>
        <v>23892</v>
      </c>
      <c r="AE24" s="64">
        <f>[6]T1800!AF18</f>
        <v>18</v>
      </c>
      <c r="AF24" s="64">
        <f>[6]T1800!AG18</f>
        <v>761</v>
      </c>
      <c r="AG24" s="64">
        <f>[6]T1800!AH18</f>
        <v>2495</v>
      </c>
      <c r="AH24" s="64">
        <f>[6]T1800!AI18</f>
        <v>0</v>
      </c>
      <c r="AI24" s="64">
        <f>[6]T1800!AJ18</f>
        <v>52</v>
      </c>
      <c r="AJ24" s="64">
        <f>[6]T1800!AK18</f>
        <v>0</v>
      </c>
      <c r="AK24" s="64">
        <f>[6]T1800!AL18</f>
        <v>3</v>
      </c>
      <c r="AL24" s="64">
        <f>[6]T1800!AM18</f>
        <v>3</v>
      </c>
      <c r="AM24" s="64">
        <f>[6]T1800!AN18</f>
        <v>116</v>
      </c>
      <c r="AN24" s="64">
        <f>[6]T1800!AO18</f>
        <v>1</v>
      </c>
      <c r="AO24" s="64">
        <f>[6]T1800!AP18</f>
        <v>90</v>
      </c>
      <c r="AP24" s="64">
        <f>[6]T1800!AQ18</f>
        <v>143</v>
      </c>
      <c r="AQ24" s="64">
        <f>[6]T1800!AR18</f>
        <v>0</v>
      </c>
      <c r="AR24" s="64">
        <f>[6]T1800!AS18</f>
        <v>24</v>
      </c>
      <c r="AS24" s="64">
        <f>[6]T1800!AT18</f>
        <v>27</v>
      </c>
      <c r="AT24" s="64">
        <f>[6]T1800!AU18</f>
        <v>0</v>
      </c>
      <c r="AU24" s="127">
        <f>[6]T1800!AV18+[6]T1800!AW18</f>
        <v>40</v>
      </c>
      <c r="AV24" s="64">
        <f>[6]T1800!AX18</f>
        <v>261</v>
      </c>
      <c r="AW24" s="64">
        <f>[6]T1800!AY18</f>
        <v>574</v>
      </c>
      <c r="AX24" s="64">
        <f>[6]T1800!AZ18</f>
        <v>6</v>
      </c>
      <c r="AY24" s="64">
        <f>[6]T1800!BA18</f>
        <v>0</v>
      </c>
      <c r="AZ24" s="64">
        <f>[6]T1800!BB18</f>
        <v>4</v>
      </c>
      <c r="BA24" s="64">
        <f>[6]T1800!BC18</f>
        <v>13</v>
      </c>
      <c r="BB24" s="64">
        <f>[6]T1800!BD18</f>
        <v>0</v>
      </c>
      <c r="BC24" s="64">
        <f>[6]T1800!BE18</f>
        <v>33</v>
      </c>
      <c r="BD24" s="64">
        <f>[6]T1800!BF18</f>
        <v>78</v>
      </c>
      <c r="BE24" s="64">
        <f>[6]T1800!BG18</f>
        <v>36</v>
      </c>
      <c r="BF24" s="64">
        <f>[6]T1800!BH18</f>
        <v>16</v>
      </c>
      <c r="BG24" s="64">
        <f>[6]T1800!BI18</f>
        <v>30</v>
      </c>
      <c r="BH24" s="64">
        <f>[6]T1800!BJ18</f>
        <v>0</v>
      </c>
      <c r="BI24" s="64">
        <f>[6]T1800!BK18</f>
        <v>6</v>
      </c>
      <c r="BJ24" s="64">
        <f>[6]T1800!BL18</f>
        <v>5</v>
      </c>
      <c r="BK24" s="64">
        <f>[6]T1800!BM18</f>
        <v>78</v>
      </c>
      <c r="BL24" s="64">
        <f>[6]T1800!BN18</f>
        <v>200</v>
      </c>
      <c r="BM24" s="64">
        <f>[6]T1800!BO18</f>
        <v>139</v>
      </c>
      <c r="BN24" s="64">
        <f>[6]T1800!BP18</f>
        <v>0</v>
      </c>
      <c r="BO24" s="64">
        <f>[6]T1800!BQ18</f>
        <v>0</v>
      </c>
      <c r="BP24" s="66">
        <f t="shared" si="0"/>
        <v>39753</v>
      </c>
      <c r="BQ24" s="64">
        <f>[6]T1800!BS18</f>
        <v>360</v>
      </c>
      <c r="BR24" s="64">
        <f>[6]T1800!BU18+[6]T1800!BT18</f>
        <v>0</v>
      </c>
      <c r="BS24" s="66">
        <f t="shared" si="1"/>
        <v>360</v>
      </c>
      <c r="BT24" s="64">
        <f>[6]T1800!BW18</f>
        <v>3281</v>
      </c>
      <c r="BU24" s="64">
        <f>[6]T1800!BY18</f>
        <v>0</v>
      </c>
      <c r="BV24" s="66">
        <f t="shared" si="2"/>
        <v>3281</v>
      </c>
      <c r="BW24" s="64">
        <f>[6]T1800!CF18</f>
        <v>6162</v>
      </c>
      <c r="BX24" s="66">
        <f t="shared" si="3"/>
        <v>9803</v>
      </c>
      <c r="BY24" s="57">
        <f t="shared" si="4"/>
        <v>49556</v>
      </c>
      <c r="BZ24" s="73">
        <f>BY24-[6]T1800!CH18</f>
        <v>0</v>
      </c>
    </row>
    <row r="25" spans="1:78">
      <c r="A25" s="27" t="s">
        <v>106</v>
      </c>
      <c r="B25" s="19" t="s">
        <v>203</v>
      </c>
      <c r="C25" s="75" t="s">
        <v>154</v>
      </c>
      <c r="D25" s="64">
        <f>[6]T1800!E19</f>
        <v>0</v>
      </c>
      <c r="E25" s="64">
        <f>[6]T1800!F19</f>
        <v>2</v>
      </c>
      <c r="F25" s="64">
        <f>[6]T1800!G19</f>
        <v>0</v>
      </c>
      <c r="G25" s="64">
        <f>[6]T1800!H19</f>
        <v>935</v>
      </c>
      <c r="H25" s="64">
        <f>[6]T1800!I19</f>
        <v>123</v>
      </c>
      <c r="I25" s="64">
        <f>[6]T1800!J19</f>
        <v>37</v>
      </c>
      <c r="J25" s="64">
        <f>[6]T1800!K19</f>
        <v>0</v>
      </c>
      <c r="K25" s="64">
        <f>[6]T1800!L19</f>
        <v>0</v>
      </c>
      <c r="L25" s="64">
        <f>[6]T1800!M19</f>
        <v>0</v>
      </c>
      <c r="M25" s="64">
        <f>[6]T1800!N19</f>
        <v>0</v>
      </c>
      <c r="N25" s="64">
        <f>[6]T1800!O19</f>
        <v>0</v>
      </c>
      <c r="O25" s="64">
        <f>[6]T1800!P19</f>
        <v>22</v>
      </c>
      <c r="P25" s="64">
        <f>[6]T1800!Q19</f>
        <v>0</v>
      </c>
      <c r="Q25" s="64">
        <f>[6]T1800!R19</f>
        <v>676</v>
      </c>
      <c r="R25" s="64">
        <f>[6]T1800!S19</f>
        <v>68</v>
      </c>
      <c r="S25" s="64">
        <f>[6]T1800!T19</f>
        <v>625</v>
      </c>
      <c r="T25" s="64">
        <f>[6]T1800!U19</f>
        <v>1</v>
      </c>
      <c r="U25" s="64">
        <f>[6]T1800!V19</f>
        <v>0</v>
      </c>
      <c r="V25" s="64">
        <f>[6]T1800!W19</f>
        <v>0</v>
      </c>
      <c r="W25" s="64">
        <f>[6]T1800!X19</f>
        <v>0</v>
      </c>
      <c r="X25" s="64">
        <f>[6]T1800!Y19</f>
        <v>0</v>
      </c>
      <c r="Y25" s="64">
        <f>[6]T1800!Z19</f>
        <v>116</v>
      </c>
      <c r="Z25" s="64">
        <f>[6]T1800!AA19</f>
        <v>29</v>
      </c>
      <c r="AA25" s="64">
        <f>[6]T1800!AB19</f>
        <v>429</v>
      </c>
      <c r="AB25" s="64">
        <f>[6]T1800!AC19</f>
        <v>167</v>
      </c>
      <c r="AC25" s="64">
        <f>[6]T1800!AD19</f>
        <v>2271</v>
      </c>
      <c r="AD25" s="64">
        <f>[6]T1800!AE19</f>
        <v>2532</v>
      </c>
      <c r="AE25" s="64">
        <f>[6]T1800!AF19</f>
        <v>9</v>
      </c>
      <c r="AF25" s="64">
        <f>[6]T1800!AG19</f>
        <v>248</v>
      </c>
      <c r="AG25" s="64">
        <f>[6]T1800!AH19</f>
        <v>590</v>
      </c>
      <c r="AH25" s="64">
        <f>[6]T1800!AI19</f>
        <v>0</v>
      </c>
      <c r="AI25" s="64">
        <f>[6]T1800!AJ19</f>
        <v>2</v>
      </c>
      <c r="AJ25" s="64">
        <f>[6]T1800!AK19</f>
        <v>0</v>
      </c>
      <c r="AK25" s="64">
        <f>[6]T1800!AL19</f>
        <v>50</v>
      </c>
      <c r="AL25" s="64">
        <f>[6]T1800!AM19</f>
        <v>1</v>
      </c>
      <c r="AM25" s="64">
        <f>[6]T1800!AN19</f>
        <v>12</v>
      </c>
      <c r="AN25" s="64">
        <f>[6]T1800!AO19</f>
        <v>0</v>
      </c>
      <c r="AO25" s="64">
        <f>[6]T1800!AP19</f>
        <v>16</v>
      </c>
      <c r="AP25" s="64">
        <f>[6]T1800!AQ19</f>
        <v>233</v>
      </c>
      <c r="AQ25" s="64">
        <f>[6]T1800!AR19</f>
        <v>0</v>
      </c>
      <c r="AR25" s="64">
        <f>[6]T1800!AS19</f>
        <v>28</v>
      </c>
      <c r="AS25" s="64">
        <f>[6]T1800!AT19</f>
        <v>6</v>
      </c>
      <c r="AT25" s="64">
        <f>[6]T1800!AU19</f>
        <v>0</v>
      </c>
      <c r="AU25" s="127">
        <f>[6]T1800!AV19+[6]T1800!AW19</f>
        <v>1</v>
      </c>
      <c r="AV25" s="64">
        <f>[6]T1800!AX19</f>
        <v>285</v>
      </c>
      <c r="AW25" s="64">
        <f>[6]T1800!AY19</f>
        <v>427</v>
      </c>
      <c r="AX25" s="64">
        <f>[6]T1800!AZ19</f>
        <v>6</v>
      </c>
      <c r="AY25" s="64">
        <f>[6]T1800!BA19</f>
        <v>93</v>
      </c>
      <c r="AZ25" s="64">
        <f>[6]T1800!BB19</f>
        <v>4</v>
      </c>
      <c r="BA25" s="64">
        <f>[6]T1800!BC19</f>
        <v>21</v>
      </c>
      <c r="BB25" s="64">
        <f>[6]T1800!BD19</f>
        <v>0</v>
      </c>
      <c r="BC25" s="64">
        <f>[6]T1800!BE19</f>
        <v>2</v>
      </c>
      <c r="BD25" s="64">
        <f>[6]T1800!BF19</f>
        <v>226</v>
      </c>
      <c r="BE25" s="64">
        <f>[6]T1800!BG19</f>
        <v>21</v>
      </c>
      <c r="BF25" s="64">
        <f>[6]T1800!BH19</f>
        <v>10</v>
      </c>
      <c r="BG25" s="64">
        <f>[6]T1800!BI19</f>
        <v>32</v>
      </c>
      <c r="BH25" s="64">
        <f>[6]T1800!BJ19</f>
        <v>6</v>
      </c>
      <c r="BI25" s="64">
        <f>[6]T1800!BK19</f>
        <v>3</v>
      </c>
      <c r="BJ25" s="64">
        <f>[6]T1800!BL19</f>
        <v>4</v>
      </c>
      <c r="BK25" s="64">
        <f>[6]T1800!BM19</f>
        <v>7</v>
      </c>
      <c r="BL25" s="64">
        <f>[6]T1800!BN19</f>
        <v>20</v>
      </c>
      <c r="BM25" s="64">
        <f>[6]T1800!BO19</f>
        <v>31</v>
      </c>
      <c r="BN25" s="64">
        <f>[6]T1800!BP19</f>
        <v>0</v>
      </c>
      <c r="BO25" s="64">
        <f>[6]T1800!BQ19</f>
        <v>0</v>
      </c>
      <c r="BP25" s="66">
        <f t="shared" si="0"/>
        <v>10427</v>
      </c>
      <c r="BQ25" s="64">
        <f>[6]T1800!BS19</f>
        <v>0</v>
      </c>
      <c r="BR25" s="64">
        <f>[6]T1800!BU19+[6]T1800!BT19</f>
        <v>0</v>
      </c>
      <c r="BS25" s="66">
        <f t="shared" si="1"/>
        <v>0</v>
      </c>
      <c r="BT25" s="64">
        <f>[6]T1800!BW19</f>
        <v>0</v>
      </c>
      <c r="BU25" s="64">
        <f>[6]T1800!BY19</f>
        <v>0</v>
      </c>
      <c r="BV25" s="66">
        <f t="shared" si="2"/>
        <v>0</v>
      </c>
      <c r="BW25" s="64">
        <f>[6]T1800!CF19</f>
        <v>15930</v>
      </c>
      <c r="BX25" s="66">
        <f t="shared" si="3"/>
        <v>15930</v>
      </c>
      <c r="BY25" s="57">
        <f t="shared" si="4"/>
        <v>26357</v>
      </c>
      <c r="BZ25" s="73">
        <f>BY25-[6]T1800!CH19</f>
        <v>0</v>
      </c>
    </row>
    <row r="26" spans="1:78">
      <c r="A26" s="27" t="s">
        <v>107</v>
      </c>
      <c r="B26" s="19" t="s">
        <v>204</v>
      </c>
      <c r="C26" s="75" t="s">
        <v>155</v>
      </c>
      <c r="D26" s="64">
        <f>[6]T1800!E20</f>
        <v>0</v>
      </c>
      <c r="E26" s="64">
        <f>[6]T1800!F20</f>
        <v>25</v>
      </c>
      <c r="F26" s="64">
        <f>[6]T1800!G20</f>
        <v>0</v>
      </c>
      <c r="G26" s="64">
        <f>[6]T1800!H20</f>
        <v>536</v>
      </c>
      <c r="H26" s="64">
        <f>[6]T1800!I20</f>
        <v>496</v>
      </c>
      <c r="I26" s="64">
        <f>[6]T1800!J20</f>
        <v>366</v>
      </c>
      <c r="J26" s="64">
        <f>[6]T1800!K20</f>
        <v>37</v>
      </c>
      <c r="K26" s="64">
        <f>[6]T1800!L20</f>
        <v>0</v>
      </c>
      <c r="L26" s="64">
        <f>[6]T1800!M20</f>
        <v>0</v>
      </c>
      <c r="M26" s="64">
        <f>[6]T1800!N20</f>
        <v>0</v>
      </c>
      <c r="N26" s="64">
        <f>[6]T1800!O20</f>
        <v>0</v>
      </c>
      <c r="O26" s="64">
        <f>[6]T1800!P20</f>
        <v>14</v>
      </c>
      <c r="P26" s="64">
        <f>[6]T1800!Q20</f>
        <v>394</v>
      </c>
      <c r="Q26" s="64">
        <f>[6]T1800!R20</f>
        <v>80</v>
      </c>
      <c r="R26" s="64">
        <f>[6]T1800!S20</f>
        <v>14</v>
      </c>
      <c r="S26" s="64">
        <f>[6]T1800!T20</f>
        <v>499</v>
      </c>
      <c r="T26" s="64">
        <f>[6]T1800!U20</f>
        <v>7</v>
      </c>
      <c r="U26" s="64">
        <f>[6]T1800!V20</f>
        <v>0</v>
      </c>
      <c r="V26" s="64">
        <f>[6]T1800!W20</f>
        <v>3</v>
      </c>
      <c r="W26" s="64">
        <f>[6]T1800!X20</f>
        <v>0</v>
      </c>
      <c r="X26" s="64">
        <f>[6]T1800!Y20</f>
        <v>0</v>
      </c>
      <c r="Y26" s="64">
        <f>[6]T1800!Z20</f>
        <v>95</v>
      </c>
      <c r="Z26" s="64">
        <f>[6]T1800!AA20</f>
        <v>150</v>
      </c>
      <c r="AA26" s="64">
        <f>[6]T1800!AB20</f>
        <v>0</v>
      </c>
      <c r="AB26" s="64">
        <f>[6]T1800!AC20</f>
        <v>92</v>
      </c>
      <c r="AC26" s="64">
        <f>[6]T1800!AD20</f>
        <v>12</v>
      </c>
      <c r="AD26" s="64">
        <f>[6]T1800!AE20</f>
        <v>3326</v>
      </c>
      <c r="AE26" s="64">
        <f>[6]T1800!AF20</f>
        <v>84</v>
      </c>
      <c r="AF26" s="64">
        <f>[6]T1800!AG20</f>
        <v>562</v>
      </c>
      <c r="AG26" s="64">
        <f>[6]T1800!AH20</f>
        <v>94</v>
      </c>
      <c r="AH26" s="64">
        <f>[6]T1800!AI20</f>
        <v>0</v>
      </c>
      <c r="AI26" s="64">
        <f>[6]T1800!AJ20</f>
        <v>10</v>
      </c>
      <c r="AJ26" s="64">
        <f>[6]T1800!AK20</f>
        <v>0</v>
      </c>
      <c r="AK26" s="64">
        <f>[6]T1800!AL20</f>
        <v>3</v>
      </c>
      <c r="AL26" s="64">
        <f>[6]T1800!AM20</f>
        <v>20</v>
      </c>
      <c r="AM26" s="64">
        <f>[6]T1800!AN20</f>
        <v>55</v>
      </c>
      <c r="AN26" s="64">
        <f>[6]T1800!AO20</f>
        <v>1</v>
      </c>
      <c r="AO26" s="64">
        <f>[6]T1800!AP20</f>
        <v>55</v>
      </c>
      <c r="AP26" s="64">
        <f>[6]T1800!AQ20</f>
        <v>3024</v>
      </c>
      <c r="AQ26" s="64">
        <f>[6]T1800!AR20</f>
        <v>10</v>
      </c>
      <c r="AR26" s="64">
        <f>[6]T1800!AS20</f>
        <v>41</v>
      </c>
      <c r="AS26" s="64">
        <f>[6]T1800!AT20</f>
        <v>32</v>
      </c>
      <c r="AT26" s="64">
        <f>[6]T1800!AU20</f>
        <v>0</v>
      </c>
      <c r="AU26" s="127">
        <f>[6]T1800!AV20+[6]T1800!AW20</f>
        <v>8</v>
      </c>
      <c r="AV26" s="64">
        <f>[6]T1800!AX20</f>
        <v>41</v>
      </c>
      <c r="AW26" s="64">
        <f>[6]T1800!AY20</f>
        <v>50</v>
      </c>
      <c r="AX26" s="64">
        <f>[6]T1800!AZ20</f>
        <v>10</v>
      </c>
      <c r="AY26" s="64">
        <f>[6]T1800!BA20</f>
        <v>1</v>
      </c>
      <c r="AZ26" s="64">
        <f>[6]T1800!BB20</f>
        <v>45</v>
      </c>
      <c r="BA26" s="64">
        <f>[6]T1800!BC20</f>
        <v>7</v>
      </c>
      <c r="BB26" s="64">
        <f>[6]T1800!BD20</f>
        <v>0</v>
      </c>
      <c r="BC26" s="64">
        <f>[6]T1800!BE20</f>
        <v>42</v>
      </c>
      <c r="BD26" s="64">
        <f>[6]T1800!BF20</f>
        <v>71</v>
      </c>
      <c r="BE26" s="64">
        <f>[6]T1800!BG20</f>
        <v>65</v>
      </c>
      <c r="BF26" s="64">
        <f>[6]T1800!BH20</f>
        <v>307</v>
      </c>
      <c r="BG26" s="64">
        <f>[6]T1800!BI20</f>
        <v>173</v>
      </c>
      <c r="BH26" s="64">
        <f>[6]T1800!BJ20</f>
        <v>24</v>
      </c>
      <c r="BI26" s="64">
        <f>[6]T1800!BK20</f>
        <v>10</v>
      </c>
      <c r="BJ26" s="64">
        <f>[6]T1800!BL20</f>
        <v>29</v>
      </c>
      <c r="BK26" s="64">
        <f>[6]T1800!BM20</f>
        <v>8</v>
      </c>
      <c r="BL26" s="64">
        <f>[6]T1800!BN20</f>
        <v>306</v>
      </c>
      <c r="BM26" s="64">
        <f>[6]T1800!BO20</f>
        <v>29</v>
      </c>
      <c r="BN26" s="64">
        <f>[6]T1800!BP20</f>
        <v>0</v>
      </c>
      <c r="BO26" s="64">
        <f>[6]T1800!BQ20</f>
        <v>0</v>
      </c>
      <c r="BP26" s="66">
        <f t="shared" si="0"/>
        <v>11363</v>
      </c>
      <c r="BQ26" s="64">
        <f>[6]T1800!BS20</f>
        <v>2889</v>
      </c>
      <c r="BR26" s="64">
        <f>[6]T1800!BU20+[6]T1800!BT20</f>
        <v>0</v>
      </c>
      <c r="BS26" s="66">
        <f t="shared" si="1"/>
        <v>2889</v>
      </c>
      <c r="BT26" s="64">
        <f>[6]T1800!BW20</f>
        <v>2241</v>
      </c>
      <c r="BU26" s="64">
        <f>[6]T1800!BY20</f>
        <v>204</v>
      </c>
      <c r="BV26" s="66">
        <f t="shared" si="2"/>
        <v>2445</v>
      </c>
      <c r="BW26" s="64">
        <f>[6]T1800!CF20</f>
        <v>1839</v>
      </c>
      <c r="BX26" s="66">
        <f t="shared" si="3"/>
        <v>7173</v>
      </c>
      <c r="BY26" s="57">
        <f t="shared" si="4"/>
        <v>18536</v>
      </c>
      <c r="BZ26" s="73">
        <f>BY26-[6]T1800!CH20</f>
        <v>0</v>
      </c>
    </row>
    <row r="27" spans="1:78">
      <c r="A27" s="27" t="s">
        <v>108</v>
      </c>
      <c r="B27" s="19" t="s">
        <v>205</v>
      </c>
      <c r="C27" s="75" t="s">
        <v>156</v>
      </c>
      <c r="D27" s="64">
        <f>[6]T1800!E21</f>
        <v>0</v>
      </c>
      <c r="E27" s="64">
        <f>[6]T1800!F21</f>
        <v>0</v>
      </c>
      <c r="F27" s="64">
        <f>[6]T1800!G21</f>
        <v>0</v>
      </c>
      <c r="G27" s="64">
        <f>[6]T1800!H21</f>
        <v>1</v>
      </c>
      <c r="H27" s="64">
        <f>[6]T1800!I21</f>
        <v>8</v>
      </c>
      <c r="I27" s="64">
        <f>[6]T1800!J21</f>
        <v>2</v>
      </c>
      <c r="J27" s="64">
        <f>[6]T1800!K21</f>
        <v>2</v>
      </c>
      <c r="K27" s="64">
        <f>[6]T1800!L21</f>
        <v>1</v>
      </c>
      <c r="L27" s="64">
        <f>[6]T1800!M21</f>
        <v>1</v>
      </c>
      <c r="M27" s="64">
        <f>[6]T1800!N21</f>
        <v>0</v>
      </c>
      <c r="N27" s="64">
        <f>[6]T1800!O21</f>
        <v>0</v>
      </c>
      <c r="O27" s="64">
        <f>[6]T1800!P21</f>
        <v>1</v>
      </c>
      <c r="P27" s="64">
        <f>[6]T1800!Q21</f>
        <v>3</v>
      </c>
      <c r="Q27" s="64">
        <f>[6]T1800!R21</f>
        <v>0</v>
      </c>
      <c r="R27" s="64">
        <f>[6]T1800!S21</f>
        <v>1</v>
      </c>
      <c r="S27" s="64">
        <f>[6]T1800!T21</f>
        <v>0</v>
      </c>
      <c r="T27" s="64">
        <f>[6]T1800!U21</f>
        <v>0</v>
      </c>
      <c r="U27" s="64">
        <f>[6]T1800!V21</f>
        <v>0</v>
      </c>
      <c r="V27" s="64">
        <f>[6]T1800!W21</f>
        <v>0</v>
      </c>
      <c r="W27" s="64">
        <f>[6]T1800!X21</f>
        <v>0</v>
      </c>
      <c r="X27" s="64">
        <f>[6]T1800!Y21</f>
        <v>0</v>
      </c>
      <c r="Y27" s="64">
        <f>[6]T1800!Z21</f>
        <v>0</v>
      </c>
      <c r="Z27" s="64">
        <f>[6]T1800!AA21</f>
        <v>0</v>
      </c>
      <c r="AA27" s="64">
        <f>[6]T1800!AB21</f>
        <v>0</v>
      </c>
      <c r="AB27" s="64">
        <f>[6]T1800!AC21</f>
        <v>1</v>
      </c>
      <c r="AC27" s="64">
        <f>[6]T1800!AD21</f>
        <v>0</v>
      </c>
      <c r="AD27" s="64">
        <f>[6]T1800!AE21</f>
        <v>6</v>
      </c>
      <c r="AE27" s="64">
        <f>[6]T1800!AF21</f>
        <v>4</v>
      </c>
      <c r="AF27" s="64">
        <f>[6]T1800!AG21</f>
        <v>0</v>
      </c>
      <c r="AG27" s="64">
        <f>[6]T1800!AH21</f>
        <v>2</v>
      </c>
      <c r="AH27" s="64">
        <f>[6]T1800!AI21</f>
        <v>0</v>
      </c>
      <c r="AI27" s="64">
        <f>[6]T1800!AJ21</f>
        <v>1</v>
      </c>
      <c r="AJ27" s="64">
        <f>[6]T1800!AK21</f>
        <v>11</v>
      </c>
      <c r="AK27" s="64">
        <f>[6]T1800!AL21</f>
        <v>0</v>
      </c>
      <c r="AL27" s="64">
        <f>[6]T1800!AM21</f>
        <v>0</v>
      </c>
      <c r="AM27" s="64">
        <f>[6]T1800!AN21</f>
        <v>1</v>
      </c>
      <c r="AN27" s="64">
        <f>[6]T1800!AO21</f>
        <v>0</v>
      </c>
      <c r="AO27" s="64">
        <f>[6]T1800!AP21</f>
        <v>8</v>
      </c>
      <c r="AP27" s="64">
        <f>[6]T1800!AQ21</f>
        <v>8</v>
      </c>
      <c r="AQ27" s="64">
        <f>[6]T1800!AR21</f>
        <v>0</v>
      </c>
      <c r="AR27" s="64">
        <f>[6]T1800!AS21</f>
        <v>3</v>
      </c>
      <c r="AS27" s="64">
        <f>[6]T1800!AT21</f>
        <v>5</v>
      </c>
      <c r="AT27" s="64">
        <f>[6]T1800!AU21</f>
        <v>0</v>
      </c>
      <c r="AU27" s="127">
        <f>[6]T1800!AV21+[6]T1800!AW21</f>
        <v>0</v>
      </c>
      <c r="AV27" s="64">
        <f>[6]T1800!AX21</f>
        <v>7</v>
      </c>
      <c r="AW27" s="64">
        <f>[6]T1800!AY21</f>
        <v>4</v>
      </c>
      <c r="AX27" s="64">
        <f>[6]T1800!AZ21</f>
        <v>0</v>
      </c>
      <c r="AY27" s="64">
        <f>[6]T1800!BA21</f>
        <v>0</v>
      </c>
      <c r="AZ27" s="64">
        <f>[6]T1800!BB21</f>
        <v>0</v>
      </c>
      <c r="BA27" s="64">
        <f>[6]T1800!BC21</f>
        <v>0</v>
      </c>
      <c r="BB27" s="64">
        <f>[6]T1800!BD21</f>
        <v>0</v>
      </c>
      <c r="BC27" s="64">
        <f>[6]T1800!BE21</f>
        <v>3</v>
      </c>
      <c r="BD27" s="64">
        <f>[6]T1800!BF21</f>
        <v>5</v>
      </c>
      <c r="BE27" s="64">
        <f>[6]T1800!BG21</f>
        <v>5</v>
      </c>
      <c r="BF27" s="64">
        <f>[6]T1800!BH21</f>
        <v>0</v>
      </c>
      <c r="BG27" s="64">
        <f>[6]T1800!BI21</f>
        <v>0</v>
      </c>
      <c r="BH27" s="64">
        <f>[6]T1800!BJ21</f>
        <v>0</v>
      </c>
      <c r="BI27" s="64">
        <f>[6]T1800!BK21</f>
        <v>1</v>
      </c>
      <c r="BJ27" s="64">
        <f>[6]T1800!BL21</f>
        <v>1</v>
      </c>
      <c r="BK27" s="64">
        <f>[6]T1800!BM21</f>
        <v>0</v>
      </c>
      <c r="BL27" s="64">
        <f>[6]T1800!BN21</f>
        <v>1</v>
      </c>
      <c r="BM27" s="64">
        <f>[6]T1800!BO21</f>
        <v>6</v>
      </c>
      <c r="BN27" s="64">
        <f>[6]T1800!BP21</f>
        <v>0</v>
      </c>
      <c r="BO27" s="64">
        <f>[6]T1800!BQ21</f>
        <v>0</v>
      </c>
      <c r="BP27" s="66">
        <f t="shared" si="0"/>
        <v>103</v>
      </c>
      <c r="BQ27" s="64">
        <f>[6]T1800!BS21</f>
        <v>6</v>
      </c>
      <c r="BR27" s="64">
        <f>[6]T1800!BU21+[6]T1800!BT21</f>
        <v>0</v>
      </c>
      <c r="BS27" s="66">
        <f t="shared" si="1"/>
        <v>6</v>
      </c>
      <c r="BT27" s="64">
        <f>[6]T1800!BW21</f>
        <v>0</v>
      </c>
      <c r="BU27" s="64">
        <f>[6]T1800!BY21</f>
        <v>9</v>
      </c>
      <c r="BV27" s="66">
        <f t="shared" si="2"/>
        <v>9</v>
      </c>
      <c r="BW27" s="64">
        <f>[6]T1800!CF21</f>
        <v>5</v>
      </c>
      <c r="BX27" s="66">
        <f t="shared" si="3"/>
        <v>20</v>
      </c>
      <c r="BY27" s="57">
        <f t="shared" si="4"/>
        <v>123</v>
      </c>
      <c r="BZ27" s="73">
        <f>BY27-[6]T1800!CH21</f>
        <v>0</v>
      </c>
    </row>
    <row r="28" spans="1:78">
      <c r="A28" s="27" t="s">
        <v>109</v>
      </c>
      <c r="B28" s="19" t="s">
        <v>206</v>
      </c>
      <c r="C28" s="75" t="s">
        <v>157</v>
      </c>
      <c r="D28" s="64">
        <f>[6]T1800!E22</f>
        <v>2</v>
      </c>
      <c r="E28" s="64">
        <f>[6]T1800!F22</f>
        <v>0</v>
      </c>
      <c r="F28" s="64">
        <f>[6]T1800!G22</f>
        <v>0</v>
      </c>
      <c r="G28" s="64">
        <f>[6]T1800!H22</f>
        <v>69</v>
      </c>
      <c r="H28" s="64">
        <f>[6]T1800!I22</f>
        <v>105</v>
      </c>
      <c r="I28" s="64">
        <f>[6]T1800!J22</f>
        <v>7</v>
      </c>
      <c r="J28" s="64">
        <f>[6]T1800!K22</f>
        <v>1</v>
      </c>
      <c r="K28" s="64">
        <f>[6]T1800!L22</f>
        <v>0</v>
      </c>
      <c r="L28" s="64">
        <f>[6]T1800!M22</f>
        <v>5</v>
      </c>
      <c r="M28" s="64">
        <f>[6]T1800!N22</f>
        <v>0</v>
      </c>
      <c r="N28" s="64">
        <f>[6]T1800!O22</f>
        <v>0</v>
      </c>
      <c r="O28" s="64">
        <f>[6]T1800!P22</f>
        <v>1</v>
      </c>
      <c r="P28" s="64">
        <f>[6]T1800!Q22</f>
        <v>12</v>
      </c>
      <c r="Q28" s="64">
        <f>[6]T1800!R22</f>
        <v>0</v>
      </c>
      <c r="R28" s="64">
        <f>[6]T1800!S22</f>
        <v>0</v>
      </c>
      <c r="S28" s="64">
        <f>[6]T1800!T22</f>
        <v>0</v>
      </c>
      <c r="T28" s="64">
        <f>[6]T1800!U22</f>
        <v>0</v>
      </c>
      <c r="U28" s="64">
        <f>[6]T1800!V22</f>
        <v>0</v>
      </c>
      <c r="V28" s="64">
        <f>[6]T1800!W22</f>
        <v>0</v>
      </c>
      <c r="W28" s="64">
        <f>[6]T1800!X22</f>
        <v>0</v>
      </c>
      <c r="X28" s="64">
        <f>[6]T1800!Y22</f>
        <v>0</v>
      </c>
      <c r="Y28" s="64">
        <f>[6]T1800!Z22</f>
        <v>5</v>
      </c>
      <c r="Z28" s="64">
        <f>[6]T1800!AA22</f>
        <v>0</v>
      </c>
      <c r="AA28" s="64">
        <f>[6]T1800!AB22</f>
        <v>0</v>
      </c>
      <c r="AB28" s="64">
        <f>[6]T1800!AC22</f>
        <v>0</v>
      </c>
      <c r="AC28" s="64">
        <f>[6]T1800!AD22</f>
        <v>2</v>
      </c>
      <c r="AD28" s="64">
        <f>[6]T1800!AE22</f>
        <v>0</v>
      </c>
      <c r="AE28" s="64">
        <f>[6]T1800!AF22</f>
        <v>235</v>
      </c>
      <c r="AF28" s="64">
        <f>[6]T1800!AG22</f>
        <v>0</v>
      </c>
      <c r="AG28" s="64">
        <f>[6]T1800!AH22</f>
        <v>40</v>
      </c>
      <c r="AH28" s="64">
        <f>[6]T1800!AI22</f>
        <v>0</v>
      </c>
      <c r="AI28" s="64">
        <f>[6]T1800!AJ22</f>
        <v>80</v>
      </c>
      <c r="AJ28" s="64">
        <f>[6]T1800!AK22</f>
        <v>0</v>
      </c>
      <c r="AK28" s="64">
        <f>[6]T1800!AL22</f>
        <v>6</v>
      </c>
      <c r="AL28" s="64">
        <f>[6]T1800!AM22</f>
        <v>0</v>
      </c>
      <c r="AM28" s="64">
        <f>[6]T1800!AN22</f>
        <v>1</v>
      </c>
      <c r="AN28" s="64">
        <f>[6]T1800!AO22</f>
        <v>0</v>
      </c>
      <c r="AO28" s="64">
        <f>[6]T1800!AP22</f>
        <v>30</v>
      </c>
      <c r="AP28" s="64">
        <f>[6]T1800!AQ22</f>
        <v>123</v>
      </c>
      <c r="AQ28" s="64">
        <f>[6]T1800!AR22</f>
        <v>0</v>
      </c>
      <c r="AR28" s="64">
        <f>[6]T1800!AS22</f>
        <v>19</v>
      </c>
      <c r="AS28" s="64">
        <f>[6]T1800!AT22</f>
        <v>46</v>
      </c>
      <c r="AT28" s="64">
        <f>[6]T1800!AU22</f>
        <v>0</v>
      </c>
      <c r="AU28" s="127">
        <f>[6]T1800!AV22+[6]T1800!AW22</f>
        <v>11</v>
      </c>
      <c r="AV28" s="64">
        <f>[6]T1800!AX22</f>
        <v>52</v>
      </c>
      <c r="AW28" s="64">
        <f>[6]T1800!AY22</f>
        <v>0</v>
      </c>
      <c r="AX28" s="64">
        <f>[6]T1800!AZ22</f>
        <v>0</v>
      </c>
      <c r="AY28" s="64">
        <f>[6]T1800!BA22</f>
        <v>1</v>
      </c>
      <c r="AZ28" s="64">
        <f>[6]T1800!BB22</f>
        <v>10</v>
      </c>
      <c r="BA28" s="64">
        <f>[6]T1800!BC22</f>
        <v>0</v>
      </c>
      <c r="BB28" s="64">
        <f>[6]T1800!BD22</f>
        <v>0</v>
      </c>
      <c r="BC28" s="64">
        <f>[6]T1800!BE22</f>
        <v>74</v>
      </c>
      <c r="BD28" s="64">
        <f>[6]T1800!BF22</f>
        <v>14</v>
      </c>
      <c r="BE28" s="64">
        <f>[6]T1800!BG22</f>
        <v>39</v>
      </c>
      <c r="BF28" s="64">
        <f>[6]T1800!BH22</f>
        <v>0</v>
      </c>
      <c r="BG28" s="64">
        <f>[6]T1800!BI22</f>
        <v>4</v>
      </c>
      <c r="BH28" s="64">
        <f>[6]T1800!BJ22</f>
        <v>5</v>
      </c>
      <c r="BI28" s="64">
        <f>[6]T1800!BK22</f>
        <v>8</v>
      </c>
      <c r="BJ28" s="64">
        <f>[6]T1800!BL22</f>
        <v>9</v>
      </c>
      <c r="BK28" s="64">
        <f>[6]T1800!BM22</f>
        <v>0</v>
      </c>
      <c r="BL28" s="64">
        <f>[6]T1800!BN22</f>
        <v>13</v>
      </c>
      <c r="BM28" s="64">
        <f>[6]T1800!BO22</f>
        <v>37</v>
      </c>
      <c r="BN28" s="64">
        <f>[6]T1800!BP22</f>
        <v>4</v>
      </c>
      <c r="BO28" s="64">
        <f>[6]T1800!BQ22</f>
        <v>0</v>
      </c>
      <c r="BP28" s="66">
        <f t="shared" si="0"/>
        <v>1070</v>
      </c>
      <c r="BQ28" s="64">
        <f>[6]T1800!BS22</f>
        <v>23</v>
      </c>
      <c r="BR28" s="64">
        <f>[6]T1800!BU22+[6]T1800!BT22</f>
        <v>0</v>
      </c>
      <c r="BS28" s="66">
        <f t="shared" si="1"/>
        <v>23</v>
      </c>
      <c r="BT28" s="64">
        <f>[6]T1800!BW22</f>
        <v>0</v>
      </c>
      <c r="BU28" s="64">
        <f>[6]T1800!BY22</f>
        <v>0</v>
      </c>
      <c r="BV28" s="66">
        <f t="shared" si="2"/>
        <v>0</v>
      </c>
      <c r="BW28" s="64">
        <f>[6]T1800!CF22</f>
        <v>52</v>
      </c>
      <c r="BX28" s="66">
        <f t="shared" si="3"/>
        <v>75</v>
      </c>
      <c r="BY28" s="57">
        <f t="shared" si="4"/>
        <v>1145</v>
      </c>
      <c r="BZ28" s="73">
        <f>BY28-[6]T1800!CH22</f>
        <v>0</v>
      </c>
    </row>
    <row r="29" spans="1:78">
      <c r="A29" s="27" t="s">
        <v>110</v>
      </c>
      <c r="B29" s="19" t="s">
        <v>207</v>
      </c>
      <c r="C29" s="76" t="s">
        <v>158</v>
      </c>
      <c r="D29" s="64">
        <f>[6]T1800!E23</f>
        <v>0</v>
      </c>
      <c r="E29" s="64">
        <f>[6]T1800!F23</f>
        <v>1</v>
      </c>
      <c r="F29" s="64">
        <f>[6]T1800!G23</f>
        <v>0</v>
      </c>
      <c r="G29" s="64">
        <f>[6]T1800!H23</f>
        <v>55</v>
      </c>
      <c r="H29" s="64">
        <f>[6]T1800!I23</f>
        <v>133</v>
      </c>
      <c r="I29" s="64">
        <f>[6]T1800!J23</f>
        <v>0</v>
      </c>
      <c r="J29" s="64">
        <f>[6]T1800!K23</f>
        <v>0</v>
      </c>
      <c r="K29" s="64">
        <f>[6]T1800!L23</f>
        <v>0</v>
      </c>
      <c r="L29" s="64">
        <f>[6]T1800!M23</f>
        <v>0</v>
      </c>
      <c r="M29" s="64">
        <f>[6]T1800!N23</f>
        <v>0</v>
      </c>
      <c r="N29" s="64">
        <f>[6]T1800!O23</f>
        <v>0</v>
      </c>
      <c r="O29" s="64">
        <f>[6]T1800!P23</f>
        <v>13</v>
      </c>
      <c r="P29" s="64">
        <f>[6]T1800!Q23</f>
        <v>0</v>
      </c>
      <c r="Q29" s="64">
        <f>[6]T1800!R23</f>
        <v>0</v>
      </c>
      <c r="R29" s="64">
        <f>[6]T1800!S23</f>
        <v>0</v>
      </c>
      <c r="S29" s="64">
        <f>[6]T1800!T23</f>
        <v>0</v>
      </c>
      <c r="T29" s="64">
        <f>[6]T1800!U23</f>
        <v>0</v>
      </c>
      <c r="U29" s="64">
        <f>[6]T1800!V23</f>
        <v>0</v>
      </c>
      <c r="V29" s="64">
        <f>[6]T1800!W23</f>
        <v>0</v>
      </c>
      <c r="W29" s="64">
        <f>[6]T1800!X23</f>
        <v>0</v>
      </c>
      <c r="X29" s="64">
        <f>[6]T1800!Y23</f>
        <v>0</v>
      </c>
      <c r="Y29" s="64">
        <f>[6]T1800!Z23</f>
        <v>0</v>
      </c>
      <c r="Z29" s="64">
        <f>[6]T1800!AA23</f>
        <v>13</v>
      </c>
      <c r="AA29" s="64">
        <f>[6]T1800!AB23</f>
        <v>0</v>
      </c>
      <c r="AB29" s="64">
        <f>[6]T1800!AC23</f>
        <v>0</v>
      </c>
      <c r="AC29" s="64">
        <f>[6]T1800!AD23</f>
        <v>10</v>
      </c>
      <c r="AD29" s="64">
        <f>[6]T1800!AE23</f>
        <v>1</v>
      </c>
      <c r="AE29" s="64">
        <f>[6]T1800!AF23</f>
        <v>26</v>
      </c>
      <c r="AF29" s="64">
        <f>[6]T1800!AG23</f>
        <v>0</v>
      </c>
      <c r="AG29" s="64">
        <f>[6]T1800!AH23</f>
        <v>46</v>
      </c>
      <c r="AH29" s="64">
        <f>[6]T1800!AI23</f>
        <v>0</v>
      </c>
      <c r="AI29" s="64">
        <f>[6]T1800!AJ23</f>
        <v>19</v>
      </c>
      <c r="AJ29" s="64">
        <f>[6]T1800!AK23</f>
        <v>11</v>
      </c>
      <c r="AK29" s="64">
        <f>[6]T1800!AL23</f>
        <v>2</v>
      </c>
      <c r="AL29" s="64">
        <f>[6]T1800!AM23</f>
        <v>0</v>
      </c>
      <c r="AM29" s="64">
        <f>[6]T1800!AN23</f>
        <v>8</v>
      </c>
      <c r="AN29" s="64">
        <f>[6]T1800!AO23</f>
        <v>0</v>
      </c>
      <c r="AO29" s="64">
        <f>[6]T1800!AP23</f>
        <v>7</v>
      </c>
      <c r="AP29" s="64">
        <f>[6]T1800!AQ23</f>
        <v>43</v>
      </c>
      <c r="AQ29" s="64">
        <f>[6]T1800!AR23</f>
        <v>2</v>
      </c>
      <c r="AR29" s="64">
        <f>[6]T1800!AS23</f>
        <v>54</v>
      </c>
      <c r="AS29" s="64">
        <f>[6]T1800!AT23</f>
        <v>36</v>
      </c>
      <c r="AT29" s="64">
        <f>[6]T1800!AU23</f>
        <v>0</v>
      </c>
      <c r="AU29" s="127">
        <f>[6]T1800!AV23+[6]T1800!AW23</f>
        <v>3</v>
      </c>
      <c r="AV29" s="64">
        <f>[6]T1800!AX23</f>
        <v>35</v>
      </c>
      <c r="AW29" s="64">
        <f>[6]T1800!AY23</f>
        <v>45</v>
      </c>
      <c r="AX29" s="64">
        <f>[6]T1800!AZ23</f>
        <v>0</v>
      </c>
      <c r="AY29" s="64">
        <f>[6]T1800!BA23</f>
        <v>0</v>
      </c>
      <c r="AZ29" s="64">
        <f>[6]T1800!BB23</f>
        <v>4</v>
      </c>
      <c r="BA29" s="64">
        <f>[6]T1800!BC23</f>
        <v>0</v>
      </c>
      <c r="BB29" s="64">
        <f>[6]T1800!BD23</f>
        <v>0</v>
      </c>
      <c r="BC29" s="64">
        <f>[6]T1800!BE23</f>
        <v>10</v>
      </c>
      <c r="BD29" s="64">
        <f>[6]T1800!BF23</f>
        <v>15</v>
      </c>
      <c r="BE29" s="64">
        <f>[6]T1800!BG23</f>
        <v>9</v>
      </c>
      <c r="BF29" s="64">
        <f>[6]T1800!BH23</f>
        <v>0</v>
      </c>
      <c r="BG29" s="64">
        <f>[6]T1800!BI23</f>
        <v>14</v>
      </c>
      <c r="BH29" s="64">
        <f>[6]T1800!BJ23</f>
        <v>5</v>
      </c>
      <c r="BI29" s="64">
        <f>[6]T1800!BK23</f>
        <v>5</v>
      </c>
      <c r="BJ29" s="64">
        <f>[6]T1800!BL23</f>
        <v>7</v>
      </c>
      <c r="BK29" s="64">
        <f>[6]T1800!BM23</f>
        <v>0</v>
      </c>
      <c r="BL29" s="64">
        <f>[6]T1800!BN23</f>
        <v>3</v>
      </c>
      <c r="BM29" s="64">
        <f>[6]T1800!BO23</f>
        <v>0</v>
      </c>
      <c r="BN29" s="64">
        <f>[6]T1800!BP23</f>
        <v>1</v>
      </c>
      <c r="BO29" s="64">
        <f>[6]T1800!BQ23</f>
        <v>0</v>
      </c>
      <c r="BP29" s="66">
        <f t="shared" si="0"/>
        <v>636</v>
      </c>
      <c r="BQ29" s="64">
        <f>[6]T1800!BS23</f>
        <v>2</v>
      </c>
      <c r="BR29" s="64">
        <f>[6]T1800!BU23+[6]T1800!BT23</f>
        <v>0</v>
      </c>
      <c r="BS29" s="66">
        <f t="shared" si="1"/>
        <v>2</v>
      </c>
      <c r="BT29" s="64">
        <f>[6]T1800!BW23</f>
        <v>17</v>
      </c>
      <c r="BU29" s="64">
        <f>[6]T1800!BY23</f>
        <v>0</v>
      </c>
      <c r="BV29" s="66">
        <f t="shared" si="2"/>
        <v>17</v>
      </c>
      <c r="BW29" s="64">
        <f>[6]T1800!CF23</f>
        <v>8</v>
      </c>
      <c r="BX29" s="66">
        <f t="shared" si="3"/>
        <v>27</v>
      </c>
      <c r="BY29" s="57">
        <f t="shared" si="4"/>
        <v>663</v>
      </c>
      <c r="BZ29" s="73">
        <f>BY29-[6]T1800!CH23</f>
        <v>0</v>
      </c>
    </row>
    <row r="30" spans="1:78">
      <c r="A30" s="27" t="s">
        <v>111</v>
      </c>
      <c r="B30" s="19" t="s">
        <v>208</v>
      </c>
      <c r="C30" s="75" t="s">
        <v>159</v>
      </c>
      <c r="D30" s="64">
        <f>[6]T1800!E24</f>
        <v>0</v>
      </c>
      <c r="E30" s="64">
        <f>[6]T1800!F24</f>
        <v>0</v>
      </c>
      <c r="F30" s="64">
        <f>[6]T1800!G24</f>
        <v>0</v>
      </c>
      <c r="G30" s="64">
        <f>[6]T1800!H24</f>
        <v>0</v>
      </c>
      <c r="H30" s="64">
        <f>[6]T1800!I24</f>
        <v>0</v>
      </c>
      <c r="I30" s="64">
        <f>[6]T1800!J24</f>
        <v>0</v>
      </c>
      <c r="J30" s="64">
        <f>[6]T1800!K24</f>
        <v>0</v>
      </c>
      <c r="K30" s="64">
        <f>[6]T1800!L24</f>
        <v>0</v>
      </c>
      <c r="L30" s="64">
        <f>[6]T1800!M24</f>
        <v>0</v>
      </c>
      <c r="M30" s="64">
        <f>[6]T1800!N24</f>
        <v>0</v>
      </c>
      <c r="N30" s="64">
        <f>[6]T1800!O24</f>
        <v>0</v>
      </c>
      <c r="O30" s="64">
        <f>[6]T1800!P24</f>
        <v>0</v>
      </c>
      <c r="P30" s="64">
        <f>[6]T1800!Q24</f>
        <v>0</v>
      </c>
      <c r="Q30" s="64">
        <f>[6]T1800!R24</f>
        <v>0</v>
      </c>
      <c r="R30" s="64">
        <f>[6]T1800!S24</f>
        <v>0</v>
      </c>
      <c r="S30" s="64">
        <f>[6]T1800!T24</f>
        <v>0</v>
      </c>
      <c r="T30" s="64">
        <f>[6]T1800!U24</f>
        <v>0</v>
      </c>
      <c r="U30" s="64">
        <f>[6]T1800!V24</f>
        <v>0</v>
      </c>
      <c r="V30" s="64">
        <f>[6]T1800!W24</f>
        <v>0</v>
      </c>
      <c r="W30" s="64">
        <f>[6]T1800!X24</f>
        <v>0</v>
      </c>
      <c r="X30" s="64">
        <f>[6]T1800!Y24</f>
        <v>0</v>
      </c>
      <c r="Y30" s="64">
        <f>[6]T1800!Z24</f>
        <v>0</v>
      </c>
      <c r="Z30" s="64">
        <f>[6]T1800!AA24</f>
        <v>0</v>
      </c>
      <c r="AA30" s="64">
        <f>[6]T1800!AB24</f>
        <v>0</v>
      </c>
      <c r="AB30" s="64">
        <f>[6]T1800!AC24</f>
        <v>0</v>
      </c>
      <c r="AC30" s="64">
        <f>[6]T1800!AD24</f>
        <v>0</v>
      </c>
      <c r="AD30" s="64">
        <f>[6]T1800!AE24</f>
        <v>0</v>
      </c>
      <c r="AE30" s="64">
        <f>[6]T1800!AF24</f>
        <v>0</v>
      </c>
      <c r="AF30" s="64">
        <f>[6]T1800!AG24</f>
        <v>0</v>
      </c>
      <c r="AG30" s="64">
        <f>[6]T1800!AH24</f>
        <v>0</v>
      </c>
      <c r="AH30" s="64">
        <f>[6]T1800!AI24</f>
        <v>0</v>
      </c>
      <c r="AI30" s="64">
        <f>[6]T1800!AJ24</f>
        <v>0</v>
      </c>
      <c r="AJ30" s="64">
        <f>[6]T1800!AK24</f>
        <v>0</v>
      </c>
      <c r="AK30" s="64">
        <f>[6]T1800!AL24</f>
        <v>0</v>
      </c>
      <c r="AL30" s="64">
        <f>[6]T1800!AM24</f>
        <v>0</v>
      </c>
      <c r="AM30" s="64">
        <f>[6]T1800!AN24</f>
        <v>0</v>
      </c>
      <c r="AN30" s="64">
        <f>[6]T1800!AO24</f>
        <v>0</v>
      </c>
      <c r="AO30" s="64">
        <f>[6]T1800!AP24</f>
        <v>0</v>
      </c>
      <c r="AP30" s="64">
        <f>[6]T1800!AQ24</f>
        <v>0</v>
      </c>
      <c r="AQ30" s="64">
        <f>[6]T1800!AR24</f>
        <v>0</v>
      </c>
      <c r="AR30" s="64">
        <f>[6]T1800!AS24</f>
        <v>0</v>
      </c>
      <c r="AS30" s="64">
        <f>[6]T1800!AT24</f>
        <v>0</v>
      </c>
      <c r="AT30" s="64">
        <f>[6]T1800!AU24</f>
        <v>0</v>
      </c>
      <c r="AU30" s="127">
        <f>[6]T1800!AV24+[6]T1800!AW24</f>
        <v>0</v>
      </c>
      <c r="AV30" s="64">
        <f>[6]T1800!AX24</f>
        <v>0</v>
      </c>
      <c r="AW30" s="64">
        <f>[6]T1800!AY24</f>
        <v>0</v>
      </c>
      <c r="AX30" s="64">
        <f>[6]T1800!AZ24</f>
        <v>0</v>
      </c>
      <c r="AY30" s="64">
        <f>[6]T1800!BA24</f>
        <v>0</v>
      </c>
      <c r="AZ30" s="64">
        <f>[6]T1800!BB24</f>
        <v>0</v>
      </c>
      <c r="BA30" s="64">
        <f>[6]T1800!BC24</f>
        <v>0</v>
      </c>
      <c r="BB30" s="64">
        <f>[6]T1800!BD24</f>
        <v>0</v>
      </c>
      <c r="BC30" s="64">
        <f>[6]T1800!BE24</f>
        <v>0</v>
      </c>
      <c r="BD30" s="64">
        <f>[6]T1800!BF24</f>
        <v>0</v>
      </c>
      <c r="BE30" s="64">
        <f>[6]T1800!BG24</f>
        <v>0</v>
      </c>
      <c r="BF30" s="64">
        <f>[6]T1800!BH24</f>
        <v>0</v>
      </c>
      <c r="BG30" s="64">
        <f>[6]T1800!BI24</f>
        <v>0</v>
      </c>
      <c r="BH30" s="64">
        <f>[6]T1800!BJ24</f>
        <v>0</v>
      </c>
      <c r="BI30" s="64">
        <f>[6]T1800!BK24</f>
        <v>0</v>
      </c>
      <c r="BJ30" s="64">
        <f>[6]T1800!BL24</f>
        <v>0</v>
      </c>
      <c r="BK30" s="64">
        <f>[6]T1800!BM24</f>
        <v>0</v>
      </c>
      <c r="BL30" s="64">
        <f>[6]T1800!BN24</f>
        <v>0</v>
      </c>
      <c r="BM30" s="64">
        <f>[6]T1800!BO24</f>
        <v>0</v>
      </c>
      <c r="BN30" s="64">
        <f>[6]T1800!BP24</f>
        <v>0</v>
      </c>
      <c r="BO30" s="64">
        <f>[6]T1800!BQ24</f>
        <v>0</v>
      </c>
      <c r="BP30" s="66">
        <f t="shared" si="0"/>
        <v>0</v>
      </c>
      <c r="BQ30" s="64">
        <f>[6]T1800!BS24</f>
        <v>0</v>
      </c>
      <c r="BR30" s="64">
        <f>[6]T1800!BU24+[6]T1800!BT24</f>
        <v>0</v>
      </c>
      <c r="BS30" s="66">
        <f t="shared" si="1"/>
        <v>0</v>
      </c>
      <c r="BT30" s="64">
        <f>[6]T1800!BW24</f>
        <v>0</v>
      </c>
      <c r="BU30" s="64">
        <f>[6]T1800!BY24</f>
        <v>0</v>
      </c>
      <c r="BV30" s="66">
        <f t="shared" si="2"/>
        <v>0</v>
      </c>
      <c r="BW30" s="64">
        <f>[6]T1800!CF24</f>
        <v>0</v>
      </c>
      <c r="BX30" s="66">
        <f t="shared" si="3"/>
        <v>0</v>
      </c>
      <c r="BY30" s="57">
        <f t="shared" si="4"/>
        <v>0</v>
      </c>
      <c r="BZ30" s="73">
        <f>BY30-[6]T1800!CH24</f>
        <v>0</v>
      </c>
    </row>
    <row r="31" spans="1:78">
      <c r="A31" s="27" t="s">
        <v>112</v>
      </c>
      <c r="B31" s="19" t="s">
        <v>209</v>
      </c>
      <c r="C31" s="75" t="s">
        <v>160</v>
      </c>
      <c r="D31" s="64">
        <f>[6]T1800!E25</f>
        <v>0</v>
      </c>
      <c r="E31" s="64">
        <f>[6]T1800!F25</f>
        <v>0</v>
      </c>
      <c r="F31" s="64">
        <f>[6]T1800!G25</f>
        <v>0</v>
      </c>
      <c r="G31" s="64">
        <f>[6]T1800!H25</f>
        <v>0</v>
      </c>
      <c r="H31" s="64">
        <f>[6]T1800!I25</f>
        <v>0</v>
      </c>
      <c r="I31" s="64">
        <f>[6]T1800!J25</f>
        <v>0</v>
      </c>
      <c r="J31" s="64">
        <f>[6]T1800!K25</f>
        <v>0</v>
      </c>
      <c r="K31" s="64">
        <f>[6]T1800!L25</f>
        <v>0</v>
      </c>
      <c r="L31" s="64">
        <f>[6]T1800!M25</f>
        <v>0</v>
      </c>
      <c r="M31" s="64">
        <f>[6]T1800!N25</f>
        <v>0</v>
      </c>
      <c r="N31" s="64">
        <f>[6]T1800!O25</f>
        <v>0</v>
      </c>
      <c r="O31" s="64">
        <f>[6]T1800!P25</f>
        <v>0</v>
      </c>
      <c r="P31" s="64">
        <f>[6]T1800!Q25</f>
        <v>0</v>
      </c>
      <c r="Q31" s="64">
        <f>[6]T1800!R25</f>
        <v>0</v>
      </c>
      <c r="R31" s="64">
        <f>[6]T1800!S25</f>
        <v>0</v>
      </c>
      <c r="S31" s="64">
        <f>[6]T1800!T25</f>
        <v>0</v>
      </c>
      <c r="T31" s="64">
        <f>[6]T1800!U25</f>
        <v>0</v>
      </c>
      <c r="U31" s="64">
        <f>[6]T1800!V25</f>
        <v>0</v>
      </c>
      <c r="V31" s="64">
        <f>[6]T1800!W25</f>
        <v>0</v>
      </c>
      <c r="W31" s="64">
        <f>[6]T1800!X25</f>
        <v>0</v>
      </c>
      <c r="X31" s="64">
        <f>[6]T1800!Y25</f>
        <v>0</v>
      </c>
      <c r="Y31" s="64">
        <f>[6]T1800!Z25</f>
        <v>0</v>
      </c>
      <c r="Z31" s="64">
        <f>[6]T1800!AA25</f>
        <v>0</v>
      </c>
      <c r="AA31" s="64">
        <f>[6]T1800!AB25</f>
        <v>0</v>
      </c>
      <c r="AB31" s="64">
        <f>[6]T1800!AC25</f>
        <v>0</v>
      </c>
      <c r="AC31" s="64">
        <f>[6]T1800!AD25</f>
        <v>0</v>
      </c>
      <c r="AD31" s="64">
        <f>[6]T1800!AE25</f>
        <v>0</v>
      </c>
      <c r="AE31" s="64">
        <f>[6]T1800!AF25</f>
        <v>0</v>
      </c>
      <c r="AF31" s="64">
        <f>[6]T1800!AG25</f>
        <v>0</v>
      </c>
      <c r="AG31" s="64">
        <f>[6]T1800!AH25</f>
        <v>0</v>
      </c>
      <c r="AH31" s="64">
        <f>[6]T1800!AI25</f>
        <v>0</v>
      </c>
      <c r="AI31" s="64">
        <f>[6]T1800!AJ25</f>
        <v>0</v>
      </c>
      <c r="AJ31" s="64">
        <f>[6]T1800!AK25</f>
        <v>0</v>
      </c>
      <c r="AK31" s="64">
        <f>[6]T1800!AL25</f>
        <v>0</v>
      </c>
      <c r="AL31" s="64">
        <f>[6]T1800!AM25</f>
        <v>0</v>
      </c>
      <c r="AM31" s="64">
        <f>[6]T1800!AN25</f>
        <v>0</v>
      </c>
      <c r="AN31" s="64">
        <f>[6]T1800!AO25</f>
        <v>0</v>
      </c>
      <c r="AO31" s="64">
        <f>[6]T1800!AP25</f>
        <v>0</v>
      </c>
      <c r="AP31" s="64">
        <f>[6]T1800!AQ25</f>
        <v>0</v>
      </c>
      <c r="AQ31" s="64">
        <f>[6]T1800!AR25</f>
        <v>0</v>
      </c>
      <c r="AR31" s="64">
        <f>[6]T1800!AS25</f>
        <v>0</v>
      </c>
      <c r="AS31" s="64">
        <f>[6]T1800!AT25</f>
        <v>0</v>
      </c>
      <c r="AT31" s="64">
        <f>[6]T1800!AU25</f>
        <v>0</v>
      </c>
      <c r="AU31" s="127">
        <f>[6]T1800!AV25+[6]T1800!AW25</f>
        <v>0</v>
      </c>
      <c r="AV31" s="64">
        <f>[6]T1800!AX25</f>
        <v>0</v>
      </c>
      <c r="AW31" s="64">
        <f>[6]T1800!AY25</f>
        <v>0</v>
      </c>
      <c r="AX31" s="64">
        <f>[6]T1800!AZ25</f>
        <v>0</v>
      </c>
      <c r="AY31" s="64">
        <f>[6]T1800!BA25</f>
        <v>0</v>
      </c>
      <c r="AZ31" s="64">
        <f>[6]T1800!BB25</f>
        <v>0</v>
      </c>
      <c r="BA31" s="64">
        <f>[6]T1800!BC25</f>
        <v>0</v>
      </c>
      <c r="BB31" s="64">
        <f>[6]T1800!BD25</f>
        <v>0</v>
      </c>
      <c r="BC31" s="64">
        <f>[6]T1800!BE25</f>
        <v>0</v>
      </c>
      <c r="BD31" s="64">
        <f>[6]T1800!BF25</f>
        <v>0</v>
      </c>
      <c r="BE31" s="64">
        <f>[6]T1800!BG25</f>
        <v>0</v>
      </c>
      <c r="BF31" s="64">
        <f>[6]T1800!BH25</f>
        <v>0</v>
      </c>
      <c r="BG31" s="64">
        <f>[6]T1800!BI25</f>
        <v>0</v>
      </c>
      <c r="BH31" s="64">
        <f>[6]T1800!BJ25</f>
        <v>0</v>
      </c>
      <c r="BI31" s="64">
        <f>[6]T1800!BK25</f>
        <v>0</v>
      </c>
      <c r="BJ31" s="64">
        <f>[6]T1800!BL25</f>
        <v>0</v>
      </c>
      <c r="BK31" s="64">
        <f>[6]T1800!BM25</f>
        <v>0</v>
      </c>
      <c r="BL31" s="64">
        <f>[6]T1800!BN25</f>
        <v>0</v>
      </c>
      <c r="BM31" s="64">
        <f>[6]T1800!BO25</f>
        <v>0</v>
      </c>
      <c r="BN31" s="64">
        <f>[6]T1800!BP25</f>
        <v>0</v>
      </c>
      <c r="BO31" s="64">
        <f>[6]T1800!BQ25</f>
        <v>0</v>
      </c>
      <c r="BP31" s="66">
        <f t="shared" si="0"/>
        <v>0</v>
      </c>
      <c r="BQ31" s="64">
        <f>[6]T1800!BS25</f>
        <v>0</v>
      </c>
      <c r="BR31" s="64">
        <f>[6]T1800!BU25+[6]T1800!BT25</f>
        <v>0</v>
      </c>
      <c r="BS31" s="66">
        <f t="shared" si="1"/>
        <v>0</v>
      </c>
      <c r="BT31" s="64">
        <f>[6]T1800!BW25</f>
        <v>0</v>
      </c>
      <c r="BU31" s="64">
        <f>[6]T1800!BY25</f>
        <v>0</v>
      </c>
      <c r="BV31" s="66">
        <f t="shared" si="2"/>
        <v>0</v>
      </c>
      <c r="BW31" s="64">
        <f>[6]T1800!CF25</f>
        <v>0</v>
      </c>
      <c r="BX31" s="66">
        <f t="shared" si="3"/>
        <v>0</v>
      </c>
      <c r="BY31" s="57">
        <f t="shared" si="4"/>
        <v>0</v>
      </c>
      <c r="BZ31" s="73">
        <f>BY31-[6]T1800!CH25</f>
        <v>0</v>
      </c>
    </row>
    <row r="32" spans="1:78">
      <c r="A32" s="27" t="s">
        <v>113</v>
      </c>
      <c r="B32" s="19" t="s">
        <v>210</v>
      </c>
      <c r="C32" s="75" t="s">
        <v>161</v>
      </c>
      <c r="D32" s="64">
        <f>[6]T1800!E26</f>
        <v>0</v>
      </c>
      <c r="E32" s="64">
        <f>[6]T1800!F26</f>
        <v>0</v>
      </c>
      <c r="F32" s="64">
        <f>[6]T1800!G26</f>
        <v>0</v>
      </c>
      <c r="G32" s="64">
        <f>[6]T1800!H26</f>
        <v>0</v>
      </c>
      <c r="H32" s="64">
        <f>[6]T1800!I26</f>
        <v>6</v>
      </c>
      <c r="I32" s="64">
        <f>[6]T1800!J26</f>
        <v>11</v>
      </c>
      <c r="J32" s="64">
        <f>[6]T1800!K26</f>
        <v>3</v>
      </c>
      <c r="K32" s="64">
        <f>[6]T1800!L26</f>
        <v>0</v>
      </c>
      <c r="L32" s="64">
        <f>[6]T1800!M26</f>
        <v>0</v>
      </c>
      <c r="M32" s="64">
        <f>[6]T1800!N26</f>
        <v>0</v>
      </c>
      <c r="N32" s="64">
        <f>[6]T1800!O26</f>
        <v>0</v>
      </c>
      <c r="O32" s="64">
        <f>[6]T1800!P26</f>
        <v>0</v>
      </c>
      <c r="P32" s="64">
        <f>[6]T1800!Q26</f>
        <v>1</v>
      </c>
      <c r="Q32" s="64">
        <f>[6]T1800!R26</f>
        <v>1</v>
      </c>
      <c r="R32" s="64">
        <f>[6]T1800!S26</f>
        <v>1</v>
      </c>
      <c r="S32" s="64">
        <f>[6]T1800!T26</f>
        <v>0</v>
      </c>
      <c r="T32" s="64">
        <f>[6]T1800!U26</f>
        <v>0</v>
      </c>
      <c r="U32" s="64">
        <f>[6]T1800!V26</f>
        <v>0</v>
      </c>
      <c r="V32" s="64">
        <f>[6]T1800!W26</f>
        <v>0</v>
      </c>
      <c r="W32" s="64">
        <f>[6]T1800!X26</f>
        <v>0</v>
      </c>
      <c r="X32" s="64">
        <f>[6]T1800!Y26</f>
        <v>0</v>
      </c>
      <c r="Y32" s="64">
        <f>[6]T1800!Z26</f>
        <v>11</v>
      </c>
      <c r="Z32" s="64">
        <f>[6]T1800!AA26</f>
        <v>1</v>
      </c>
      <c r="AA32" s="64">
        <f>[6]T1800!AB26</f>
        <v>32</v>
      </c>
      <c r="AB32" s="64">
        <f>[6]T1800!AC26</f>
        <v>0</v>
      </c>
      <c r="AC32" s="64">
        <f>[6]T1800!AD26</f>
        <v>0</v>
      </c>
      <c r="AD32" s="64">
        <f>[6]T1800!AE26</f>
        <v>1</v>
      </c>
      <c r="AE32" s="64">
        <f>[6]T1800!AF26</f>
        <v>5</v>
      </c>
      <c r="AF32" s="64">
        <f>[6]T1800!AG26</f>
        <v>479</v>
      </c>
      <c r="AG32" s="64">
        <f>[6]T1800!AH26</f>
        <v>0</v>
      </c>
      <c r="AH32" s="64">
        <f>[6]T1800!AI26</f>
        <v>0</v>
      </c>
      <c r="AI32" s="64">
        <f>[6]T1800!AJ26</f>
        <v>0</v>
      </c>
      <c r="AJ32" s="64">
        <f>[6]T1800!AK26</f>
        <v>0</v>
      </c>
      <c r="AK32" s="64">
        <f>[6]T1800!AL26</f>
        <v>2</v>
      </c>
      <c r="AL32" s="64">
        <f>[6]T1800!AM26</f>
        <v>1</v>
      </c>
      <c r="AM32" s="64">
        <f>[6]T1800!AN26</f>
        <v>1</v>
      </c>
      <c r="AN32" s="64">
        <f>[6]T1800!AO26</f>
        <v>0</v>
      </c>
      <c r="AO32" s="64">
        <f>[6]T1800!AP26</f>
        <v>3</v>
      </c>
      <c r="AP32" s="64">
        <f>[6]T1800!AQ26</f>
        <v>87</v>
      </c>
      <c r="AQ32" s="64">
        <f>[6]T1800!AR26</f>
        <v>1</v>
      </c>
      <c r="AR32" s="64">
        <f>[6]T1800!AS26</f>
        <v>9</v>
      </c>
      <c r="AS32" s="64">
        <f>[6]T1800!AT26</f>
        <v>3</v>
      </c>
      <c r="AT32" s="64">
        <f>[6]T1800!AU26</f>
        <v>0</v>
      </c>
      <c r="AU32" s="127">
        <f>[6]T1800!AV26+[6]T1800!AW26</f>
        <v>0</v>
      </c>
      <c r="AV32" s="64">
        <f>[6]T1800!AX26</f>
        <v>4</v>
      </c>
      <c r="AW32" s="64">
        <f>[6]T1800!AY26</f>
        <v>4</v>
      </c>
      <c r="AX32" s="64">
        <f>[6]T1800!AZ26</f>
        <v>0</v>
      </c>
      <c r="AY32" s="64">
        <f>[6]T1800!BA26</f>
        <v>0</v>
      </c>
      <c r="AZ32" s="64">
        <f>[6]T1800!BB26</f>
        <v>4</v>
      </c>
      <c r="BA32" s="64">
        <f>[6]T1800!BC26</f>
        <v>0</v>
      </c>
      <c r="BB32" s="64">
        <f>[6]T1800!BD26</f>
        <v>0</v>
      </c>
      <c r="BC32" s="64">
        <f>[6]T1800!BE26</f>
        <v>0</v>
      </c>
      <c r="BD32" s="64">
        <f>[6]T1800!BF26</f>
        <v>13</v>
      </c>
      <c r="BE32" s="64">
        <f>[6]T1800!BG26</f>
        <v>20</v>
      </c>
      <c r="BF32" s="64">
        <f>[6]T1800!BH26</f>
        <v>0</v>
      </c>
      <c r="BG32" s="64">
        <f>[6]T1800!BI26</f>
        <v>0</v>
      </c>
      <c r="BH32" s="64">
        <f>[6]T1800!BJ26</f>
        <v>0</v>
      </c>
      <c r="BI32" s="64">
        <f>[6]T1800!BK26</f>
        <v>3</v>
      </c>
      <c r="BJ32" s="64">
        <f>[6]T1800!BL26</f>
        <v>0</v>
      </c>
      <c r="BK32" s="64">
        <f>[6]T1800!BM26</f>
        <v>1</v>
      </c>
      <c r="BL32" s="64">
        <f>[6]T1800!BN26</f>
        <v>5</v>
      </c>
      <c r="BM32" s="64">
        <f>[6]T1800!BO26</f>
        <v>1</v>
      </c>
      <c r="BN32" s="64">
        <f>[6]T1800!BP26</f>
        <v>0</v>
      </c>
      <c r="BO32" s="64">
        <f>[6]T1800!BQ26</f>
        <v>0</v>
      </c>
      <c r="BP32" s="66">
        <f t="shared" si="0"/>
        <v>714</v>
      </c>
      <c r="BQ32" s="64">
        <f>[6]T1800!BS26</f>
        <v>8772</v>
      </c>
      <c r="BR32" s="64">
        <f>[6]T1800!BU26+[6]T1800!BT26</f>
        <v>0</v>
      </c>
      <c r="BS32" s="66">
        <f t="shared" si="1"/>
        <v>8772</v>
      </c>
      <c r="BT32" s="64">
        <f>[6]T1800!BW26</f>
        <v>0</v>
      </c>
      <c r="BU32" s="64">
        <f>[6]T1800!BY26</f>
        <v>375</v>
      </c>
      <c r="BV32" s="66">
        <f t="shared" si="2"/>
        <v>375</v>
      </c>
      <c r="BW32" s="64">
        <f>[6]T1800!CF26</f>
        <v>1852</v>
      </c>
      <c r="BX32" s="66">
        <f t="shared" si="3"/>
        <v>10999</v>
      </c>
      <c r="BY32" s="57">
        <f t="shared" si="4"/>
        <v>11713</v>
      </c>
      <c r="BZ32" s="73">
        <f>BY32-[6]T1800!CH26</f>
        <v>0</v>
      </c>
    </row>
    <row r="33" spans="1:80">
      <c r="A33" s="27" t="s">
        <v>114</v>
      </c>
      <c r="B33" s="19" t="s">
        <v>211</v>
      </c>
      <c r="C33" s="75" t="s">
        <v>162</v>
      </c>
      <c r="D33" s="64">
        <f>[6]T1800!E27</f>
        <v>0</v>
      </c>
      <c r="E33" s="64">
        <f>[6]T1800!F27</f>
        <v>14</v>
      </c>
      <c r="F33" s="64">
        <f>[6]T1800!G27</f>
        <v>10</v>
      </c>
      <c r="G33" s="64">
        <f>[6]T1800!H27</f>
        <v>0</v>
      </c>
      <c r="H33" s="64">
        <f>[6]T1800!I27</f>
        <v>0</v>
      </c>
      <c r="I33" s="64">
        <f>[6]T1800!J27</f>
        <v>0</v>
      </c>
      <c r="J33" s="64">
        <f>[6]T1800!K27</f>
        <v>0</v>
      </c>
      <c r="K33" s="64">
        <f>[6]T1800!L27</f>
        <v>0</v>
      </c>
      <c r="L33" s="64">
        <f>[6]T1800!M27</f>
        <v>0</v>
      </c>
      <c r="M33" s="64">
        <f>[6]T1800!N27</f>
        <v>1</v>
      </c>
      <c r="N33" s="64">
        <f>[6]T1800!O27</f>
        <v>0</v>
      </c>
      <c r="O33" s="64">
        <f>[6]T1800!P27</f>
        <v>1</v>
      </c>
      <c r="P33" s="64">
        <f>[6]T1800!Q27</f>
        <v>0</v>
      </c>
      <c r="Q33" s="64">
        <f>[6]T1800!R27</f>
        <v>0</v>
      </c>
      <c r="R33" s="64">
        <f>[6]T1800!S27</f>
        <v>0</v>
      </c>
      <c r="S33" s="64">
        <f>[6]T1800!T27</f>
        <v>0</v>
      </c>
      <c r="T33" s="64">
        <f>[6]T1800!U27</f>
        <v>0</v>
      </c>
      <c r="U33" s="64">
        <f>[6]T1800!V27</f>
        <v>0</v>
      </c>
      <c r="V33" s="64">
        <f>[6]T1800!W27</f>
        <v>0</v>
      </c>
      <c r="W33" s="64">
        <f>[6]T1800!X27</f>
        <v>0</v>
      </c>
      <c r="X33" s="64">
        <f>[6]T1800!Y27</f>
        <v>0</v>
      </c>
      <c r="Y33" s="64">
        <f>[6]T1800!Z27</f>
        <v>0</v>
      </c>
      <c r="Z33" s="64">
        <f>[6]T1800!AA27</f>
        <v>4</v>
      </c>
      <c r="AA33" s="64">
        <f>[6]T1800!AB27</f>
        <v>0</v>
      </c>
      <c r="AB33" s="64">
        <f>[6]T1800!AC27</f>
        <v>3</v>
      </c>
      <c r="AC33" s="64">
        <f>[6]T1800!AD27</f>
        <v>0</v>
      </c>
      <c r="AD33" s="64">
        <f>[6]T1800!AE27</f>
        <v>0</v>
      </c>
      <c r="AE33" s="64">
        <f>[6]T1800!AF27</f>
        <v>0</v>
      </c>
      <c r="AF33" s="64">
        <f>[6]T1800!AG27</f>
        <v>164</v>
      </c>
      <c r="AG33" s="64">
        <f>[6]T1800!AH27</f>
        <v>135</v>
      </c>
      <c r="AH33" s="64">
        <f>[6]T1800!AI27</f>
        <v>0</v>
      </c>
      <c r="AI33" s="64">
        <f>[6]T1800!AJ27</f>
        <v>0</v>
      </c>
      <c r="AJ33" s="64">
        <f>[6]T1800!AK27</f>
        <v>0</v>
      </c>
      <c r="AK33" s="64">
        <f>[6]T1800!AL27</f>
        <v>136</v>
      </c>
      <c r="AL33" s="64">
        <f>[6]T1800!AM27</f>
        <v>26</v>
      </c>
      <c r="AM33" s="64">
        <f>[6]T1800!AN27</f>
        <v>1</v>
      </c>
      <c r="AN33" s="64">
        <f>[6]T1800!AO27</f>
        <v>0</v>
      </c>
      <c r="AO33" s="64">
        <f>[6]T1800!AP27</f>
        <v>2</v>
      </c>
      <c r="AP33" s="64">
        <f>[6]T1800!AQ27</f>
        <v>1185</v>
      </c>
      <c r="AQ33" s="64">
        <f>[6]T1800!AR27</f>
        <v>12</v>
      </c>
      <c r="AR33" s="64">
        <f>[6]T1800!AS27</f>
        <v>3</v>
      </c>
      <c r="AS33" s="64">
        <f>[6]T1800!AT27</f>
        <v>1</v>
      </c>
      <c r="AT33" s="64">
        <f>[6]T1800!AU27</f>
        <v>0</v>
      </c>
      <c r="AU33" s="127">
        <f>[6]T1800!AV27+[6]T1800!AW27</f>
        <v>2</v>
      </c>
      <c r="AV33" s="64">
        <f>[6]T1800!AX27</f>
        <v>21</v>
      </c>
      <c r="AW33" s="64">
        <f>[6]T1800!AY27</f>
        <v>95</v>
      </c>
      <c r="AX33" s="64">
        <f>[6]T1800!AZ27</f>
        <v>5</v>
      </c>
      <c r="AY33" s="64">
        <f>[6]T1800!BA27</f>
        <v>39</v>
      </c>
      <c r="AZ33" s="64">
        <f>[6]T1800!BB27</f>
        <v>2</v>
      </c>
      <c r="BA33" s="64">
        <f>[6]T1800!BC27</f>
        <v>0</v>
      </c>
      <c r="BB33" s="64">
        <f>[6]T1800!BD27</f>
        <v>0</v>
      </c>
      <c r="BC33" s="64">
        <f>[6]T1800!BE27</f>
        <v>77</v>
      </c>
      <c r="BD33" s="64">
        <f>[6]T1800!BF27</f>
        <v>183</v>
      </c>
      <c r="BE33" s="64">
        <f>[6]T1800!BG27</f>
        <v>33</v>
      </c>
      <c r="BF33" s="64">
        <f>[6]T1800!BH27</f>
        <v>46</v>
      </c>
      <c r="BG33" s="64">
        <f>[6]T1800!BI27</f>
        <v>36</v>
      </c>
      <c r="BH33" s="64">
        <f>[6]T1800!BJ27</f>
        <v>4</v>
      </c>
      <c r="BI33" s="64">
        <f>[6]T1800!BK27</f>
        <v>0</v>
      </c>
      <c r="BJ33" s="64">
        <f>[6]T1800!BL27</f>
        <v>0</v>
      </c>
      <c r="BK33" s="64">
        <f>[6]T1800!BM27</f>
        <v>0</v>
      </c>
      <c r="BL33" s="64">
        <f>[6]T1800!BN27</f>
        <v>2</v>
      </c>
      <c r="BM33" s="64">
        <f>[6]T1800!BO27</f>
        <v>111</v>
      </c>
      <c r="BN33" s="64">
        <f>[6]T1800!BP27</f>
        <v>0</v>
      </c>
      <c r="BO33" s="64">
        <f>[6]T1800!BQ27</f>
        <v>0</v>
      </c>
      <c r="BP33" s="66">
        <f t="shared" si="0"/>
        <v>2354</v>
      </c>
      <c r="BQ33" s="64">
        <f>[6]T1800!BS27</f>
        <v>250</v>
      </c>
      <c r="BR33" s="64">
        <f>[6]T1800!BU27+[6]T1800!BT27</f>
        <v>0</v>
      </c>
      <c r="BS33" s="66">
        <f t="shared" si="1"/>
        <v>250</v>
      </c>
      <c r="BT33" s="64">
        <f>[6]T1800!BW27</f>
        <v>0</v>
      </c>
      <c r="BU33" s="64">
        <f>[6]T1800!BY27</f>
        <v>0</v>
      </c>
      <c r="BV33" s="66">
        <f t="shared" si="2"/>
        <v>0</v>
      </c>
      <c r="BW33" s="64">
        <f>[6]T1800!CF27</f>
        <v>0</v>
      </c>
      <c r="BX33" s="66">
        <f t="shared" si="3"/>
        <v>250</v>
      </c>
      <c r="BY33" s="57">
        <f t="shared" si="4"/>
        <v>2604</v>
      </c>
      <c r="BZ33" s="73">
        <f>BY33-[6]T1800!CH27</f>
        <v>0</v>
      </c>
    </row>
    <row r="34" spans="1:80">
      <c r="A34" s="27" t="s">
        <v>16</v>
      </c>
      <c r="B34" s="19" t="s">
        <v>212</v>
      </c>
      <c r="C34" s="75" t="s">
        <v>17</v>
      </c>
      <c r="D34" s="64">
        <f>[6]T1800!E28</f>
        <v>0</v>
      </c>
      <c r="E34" s="64">
        <f>[6]T1800!F28</f>
        <v>0</v>
      </c>
      <c r="F34" s="64">
        <f>[6]T1800!G28</f>
        <v>84</v>
      </c>
      <c r="G34" s="64">
        <f>[6]T1800!H28</f>
        <v>1730</v>
      </c>
      <c r="H34" s="64">
        <f>[6]T1800!I28</f>
        <v>1634</v>
      </c>
      <c r="I34" s="64">
        <f>[6]T1800!J28</f>
        <v>681</v>
      </c>
      <c r="J34" s="64">
        <f>[6]T1800!K28</f>
        <v>137</v>
      </c>
      <c r="K34" s="64">
        <f>[6]T1800!L28</f>
        <v>254</v>
      </c>
      <c r="L34" s="64">
        <f>[6]T1800!M28</f>
        <v>72</v>
      </c>
      <c r="M34" s="64">
        <f>[6]T1800!N28</f>
        <v>460</v>
      </c>
      <c r="N34" s="64">
        <f>[6]T1800!O28</f>
        <v>123</v>
      </c>
      <c r="O34" s="64">
        <f>[6]T1800!P28</f>
        <v>34</v>
      </c>
      <c r="P34" s="64">
        <f>[6]T1800!Q28</f>
        <v>178</v>
      </c>
      <c r="Q34" s="64">
        <f>[6]T1800!R28</f>
        <v>1580</v>
      </c>
      <c r="R34" s="64">
        <f>[6]T1800!S28</f>
        <v>769</v>
      </c>
      <c r="S34" s="64">
        <f>[6]T1800!T28</f>
        <v>699</v>
      </c>
      <c r="T34" s="64">
        <f>[6]T1800!U28</f>
        <v>4</v>
      </c>
      <c r="U34" s="64">
        <f>[6]T1800!V28</f>
        <v>35</v>
      </c>
      <c r="V34" s="64">
        <f>[6]T1800!W28</f>
        <v>58</v>
      </c>
      <c r="W34" s="64">
        <f>[6]T1800!X28</f>
        <v>0</v>
      </c>
      <c r="X34" s="64">
        <f>[6]T1800!Y28</f>
        <v>0</v>
      </c>
      <c r="Y34" s="64">
        <f>[6]T1800!Z28</f>
        <v>377</v>
      </c>
      <c r="Z34" s="64">
        <f>[6]T1800!AA28</f>
        <v>26</v>
      </c>
      <c r="AA34" s="64">
        <f>[6]T1800!AB28</f>
        <v>0</v>
      </c>
      <c r="AB34" s="64">
        <f>[6]T1800!AC28</f>
        <v>91</v>
      </c>
      <c r="AC34" s="64">
        <f>[6]T1800!AD28</f>
        <v>197</v>
      </c>
      <c r="AD34" s="64">
        <f>[6]T1800!AE28</f>
        <v>5832</v>
      </c>
      <c r="AE34" s="64">
        <f>[6]T1800!AF28</f>
        <v>211</v>
      </c>
      <c r="AF34" s="64">
        <f>[6]T1800!AG28</f>
        <v>1730</v>
      </c>
      <c r="AG34" s="64">
        <f>[6]T1800!AH28</f>
        <v>0</v>
      </c>
      <c r="AH34" s="64">
        <f>[6]T1800!AI28</f>
        <v>1969</v>
      </c>
      <c r="AI34" s="64">
        <f>[6]T1800!AJ28</f>
        <v>99</v>
      </c>
      <c r="AJ34" s="64">
        <f>[6]T1800!AK28</f>
        <v>11</v>
      </c>
      <c r="AK34" s="64">
        <f>[6]T1800!AL28</f>
        <v>349</v>
      </c>
      <c r="AL34" s="64">
        <f>[6]T1800!AM28</f>
        <v>149</v>
      </c>
      <c r="AM34" s="64">
        <f>[6]T1800!AN28</f>
        <v>1047</v>
      </c>
      <c r="AN34" s="64">
        <f>[6]T1800!AO28</f>
        <v>72</v>
      </c>
      <c r="AO34" s="64">
        <f>[6]T1800!AP28</f>
        <v>450</v>
      </c>
      <c r="AP34" s="64">
        <f>[6]T1800!AQ28</f>
        <v>1593</v>
      </c>
      <c r="AQ34" s="64">
        <f>[6]T1800!AR28</f>
        <v>143</v>
      </c>
      <c r="AR34" s="64">
        <f>[6]T1800!AS28</f>
        <v>630</v>
      </c>
      <c r="AS34" s="64">
        <f>[6]T1800!AT28</f>
        <v>66</v>
      </c>
      <c r="AT34" s="64">
        <f>[6]T1800!AU28</f>
        <v>0</v>
      </c>
      <c r="AU34" s="127">
        <f>[6]T1800!AV28+[6]T1800!AW28</f>
        <v>1241</v>
      </c>
      <c r="AV34" s="64">
        <f>[6]T1800!AX28</f>
        <v>139</v>
      </c>
      <c r="AW34" s="64">
        <f>[6]T1800!AY28</f>
        <v>734</v>
      </c>
      <c r="AX34" s="64">
        <f>[6]T1800!AZ28</f>
        <v>23</v>
      </c>
      <c r="AY34" s="64">
        <f>[6]T1800!BA28</f>
        <v>200</v>
      </c>
      <c r="AZ34" s="64">
        <f>[6]T1800!BB28</f>
        <v>59</v>
      </c>
      <c r="BA34" s="64">
        <f>[6]T1800!BC28</f>
        <v>101</v>
      </c>
      <c r="BB34" s="64">
        <f>[6]T1800!BD28</f>
        <v>11</v>
      </c>
      <c r="BC34" s="64">
        <f>[6]T1800!BE28</f>
        <v>237</v>
      </c>
      <c r="BD34" s="64">
        <f>[6]T1800!BF28</f>
        <v>875</v>
      </c>
      <c r="BE34" s="64">
        <f>[6]T1800!BG28</f>
        <v>1327</v>
      </c>
      <c r="BF34" s="64">
        <f>[6]T1800!BH28</f>
        <v>950</v>
      </c>
      <c r="BG34" s="64">
        <f>[6]T1800!BI28</f>
        <v>1468</v>
      </c>
      <c r="BH34" s="64">
        <f>[6]T1800!BJ28</f>
        <v>158</v>
      </c>
      <c r="BI34" s="64">
        <f>[6]T1800!BK28</f>
        <v>170</v>
      </c>
      <c r="BJ34" s="64">
        <f>[6]T1800!BL28</f>
        <v>51</v>
      </c>
      <c r="BK34" s="64">
        <f>[6]T1800!BM28</f>
        <v>754</v>
      </c>
      <c r="BL34" s="64">
        <f>[6]T1800!BN28</f>
        <v>32</v>
      </c>
      <c r="BM34" s="64">
        <f>[6]T1800!BO28</f>
        <v>92</v>
      </c>
      <c r="BN34" s="64">
        <f>[6]T1800!BP28</f>
        <v>2</v>
      </c>
      <c r="BO34" s="64">
        <f>[6]T1800!BQ28</f>
        <v>0</v>
      </c>
      <c r="BP34" s="66">
        <f t="shared" si="0"/>
        <v>32198</v>
      </c>
      <c r="BQ34" s="64">
        <f>[6]T1800!BS28</f>
        <v>23012</v>
      </c>
      <c r="BR34" s="64">
        <f>[6]T1800!BU28+[6]T1800!BT28</f>
        <v>0</v>
      </c>
      <c r="BS34" s="66">
        <f t="shared" si="1"/>
        <v>23012</v>
      </c>
      <c r="BT34" s="64">
        <f>[6]T1800!BW28</f>
        <v>0</v>
      </c>
      <c r="BU34" s="64">
        <f>[6]T1800!BY28</f>
        <v>0</v>
      </c>
      <c r="BV34" s="66">
        <f t="shared" si="2"/>
        <v>0</v>
      </c>
      <c r="BW34" s="64">
        <f>[6]T1800!CF28</f>
        <v>3589</v>
      </c>
      <c r="BX34" s="66">
        <f t="shared" si="3"/>
        <v>26601</v>
      </c>
      <c r="BY34" s="57">
        <f t="shared" si="4"/>
        <v>58799</v>
      </c>
      <c r="BZ34" s="73">
        <f>BY34-[6]T1800!CH28</f>
        <v>0</v>
      </c>
    </row>
    <row r="35" spans="1:80">
      <c r="A35" s="27" t="s">
        <v>18</v>
      </c>
      <c r="B35" s="19" t="s">
        <v>213</v>
      </c>
      <c r="C35" s="75" t="s">
        <v>19</v>
      </c>
      <c r="D35" s="64">
        <f>[6]T1800!E29</f>
        <v>735</v>
      </c>
      <c r="E35" s="64">
        <f>[6]T1800!F29</f>
        <v>0</v>
      </c>
      <c r="F35" s="64">
        <f>[6]T1800!G29</f>
        <v>40</v>
      </c>
      <c r="G35" s="64">
        <f>[6]T1800!H29</f>
        <v>5</v>
      </c>
      <c r="H35" s="64">
        <f>[6]T1800!I29</f>
        <v>6</v>
      </c>
      <c r="I35" s="64">
        <f>[6]T1800!J29</f>
        <v>38</v>
      </c>
      <c r="J35" s="64">
        <f>[6]T1800!K29</f>
        <v>3</v>
      </c>
      <c r="K35" s="64">
        <f>[6]T1800!L29</f>
        <v>0</v>
      </c>
      <c r="L35" s="64">
        <f>[6]T1800!M29</f>
        <v>0</v>
      </c>
      <c r="M35" s="64">
        <f>[6]T1800!N29</f>
        <v>0</v>
      </c>
      <c r="N35" s="64">
        <f>[6]T1800!O29</f>
        <v>2</v>
      </c>
      <c r="O35" s="64">
        <f>[6]T1800!P29</f>
        <v>0</v>
      </c>
      <c r="P35" s="64">
        <f>[6]T1800!Q29</f>
        <v>2</v>
      </c>
      <c r="Q35" s="64">
        <f>[6]T1800!R29</f>
        <v>30</v>
      </c>
      <c r="R35" s="64">
        <f>[6]T1800!S29</f>
        <v>0</v>
      </c>
      <c r="S35" s="64">
        <f>[6]T1800!T29</f>
        <v>0</v>
      </c>
      <c r="T35" s="64">
        <f>[6]T1800!U29</f>
        <v>0</v>
      </c>
      <c r="U35" s="64">
        <f>[6]T1800!V29</f>
        <v>0</v>
      </c>
      <c r="V35" s="64">
        <f>[6]T1800!W29</f>
        <v>0</v>
      </c>
      <c r="W35" s="64">
        <f>[6]T1800!X29</f>
        <v>0</v>
      </c>
      <c r="X35" s="64">
        <f>[6]T1800!Y29</f>
        <v>0</v>
      </c>
      <c r="Y35" s="64">
        <f>[6]T1800!Z29</f>
        <v>0</v>
      </c>
      <c r="Z35" s="64">
        <f>[6]T1800!AA29</f>
        <v>3</v>
      </c>
      <c r="AA35" s="64">
        <f>[6]T1800!AB29</f>
        <v>6</v>
      </c>
      <c r="AB35" s="64">
        <f>[6]T1800!AC29</f>
        <v>271</v>
      </c>
      <c r="AC35" s="64">
        <f>[6]T1800!AD29</f>
        <v>0</v>
      </c>
      <c r="AD35" s="64">
        <f>[6]T1800!AE29</f>
        <v>151</v>
      </c>
      <c r="AE35" s="64">
        <f>[6]T1800!AF29</f>
        <v>2</v>
      </c>
      <c r="AF35" s="64">
        <f>[6]T1800!AG29</f>
        <v>140</v>
      </c>
      <c r="AG35" s="64">
        <f>[6]T1800!AH29</f>
        <v>0</v>
      </c>
      <c r="AH35" s="64">
        <f>[6]T1800!AI29</f>
        <v>104</v>
      </c>
      <c r="AI35" s="64">
        <f>[6]T1800!AJ29</f>
        <v>0</v>
      </c>
      <c r="AJ35" s="64">
        <f>[6]T1800!AK29</f>
        <v>0</v>
      </c>
      <c r="AK35" s="64">
        <f>[6]T1800!AL29</f>
        <v>18</v>
      </c>
      <c r="AL35" s="64">
        <f>[6]T1800!AM29</f>
        <v>8</v>
      </c>
      <c r="AM35" s="64">
        <f>[6]T1800!AN29</f>
        <v>197</v>
      </c>
      <c r="AN35" s="64">
        <f>[6]T1800!AO29</f>
        <v>0</v>
      </c>
      <c r="AO35" s="64">
        <f>[6]T1800!AP29</f>
        <v>273</v>
      </c>
      <c r="AP35" s="64">
        <f>[6]T1800!AQ29</f>
        <v>0</v>
      </c>
      <c r="AQ35" s="64">
        <f>[6]T1800!AR29</f>
        <v>0</v>
      </c>
      <c r="AR35" s="64">
        <f>[6]T1800!AS29</f>
        <v>18</v>
      </c>
      <c r="AS35" s="64">
        <f>[6]T1800!AT29</f>
        <v>51</v>
      </c>
      <c r="AT35" s="64">
        <f>[6]T1800!AU29</f>
        <v>0</v>
      </c>
      <c r="AU35" s="127">
        <f>[6]T1800!AV29+[6]T1800!AW29</f>
        <v>86</v>
      </c>
      <c r="AV35" s="64">
        <f>[6]T1800!AX29</f>
        <v>14</v>
      </c>
      <c r="AW35" s="64">
        <f>[6]T1800!AY29</f>
        <v>47</v>
      </c>
      <c r="AX35" s="64">
        <f>[6]T1800!AZ29</f>
        <v>4</v>
      </c>
      <c r="AY35" s="64">
        <f>[6]T1800!BA29</f>
        <v>25</v>
      </c>
      <c r="AZ35" s="64">
        <f>[6]T1800!BB29</f>
        <v>0</v>
      </c>
      <c r="BA35" s="64">
        <f>[6]T1800!BC29</f>
        <v>0</v>
      </c>
      <c r="BB35" s="64">
        <f>[6]T1800!BD29</f>
        <v>0</v>
      </c>
      <c r="BC35" s="64">
        <f>[6]T1800!BE29</f>
        <v>40</v>
      </c>
      <c r="BD35" s="64">
        <f>[6]T1800!BF29</f>
        <v>118</v>
      </c>
      <c r="BE35" s="64">
        <f>[6]T1800!BG29</f>
        <v>0</v>
      </c>
      <c r="BF35" s="64">
        <f>[6]T1800!BH29</f>
        <v>339</v>
      </c>
      <c r="BG35" s="64">
        <f>[6]T1800!BI29</f>
        <v>657</v>
      </c>
      <c r="BH35" s="64">
        <f>[6]T1800!BJ29</f>
        <v>198</v>
      </c>
      <c r="BI35" s="64">
        <f>[6]T1800!BK29</f>
        <v>431</v>
      </c>
      <c r="BJ35" s="64">
        <f>[6]T1800!BL29</f>
        <v>174</v>
      </c>
      <c r="BK35" s="64">
        <f>[6]T1800!BM29</f>
        <v>15</v>
      </c>
      <c r="BL35" s="64">
        <f>[6]T1800!BN29</f>
        <v>0</v>
      </c>
      <c r="BM35" s="64">
        <f>[6]T1800!BO29</f>
        <v>11</v>
      </c>
      <c r="BN35" s="64">
        <f>[6]T1800!BP29</f>
        <v>0</v>
      </c>
      <c r="BO35" s="64">
        <f>[6]T1800!BQ29</f>
        <v>0</v>
      </c>
      <c r="BP35" s="66">
        <f t="shared" si="0"/>
        <v>4262</v>
      </c>
      <c r="BQ35" s="64">
        <f>[6]T1800!BS29</f>
        <v>3117</v>
      </c>
      <c r="BR35" s="64">
        <f>[6]T1800!BU29+[6]T1800!BT29</f>
        <v>41</v>
      </c>
      <c r="BS35" s="66">
        <f t="shared" si="1"/>
        <v>3158</v>
      </c>
      <c r="BT35" s="64">
        <f>[6]T1800!BW29</f>
        <v>0</v>
      </c>
      <c r="BU35" s="64">
        <f>[6]T1800!BY29</f>
        <v>0</v>
      </c>
      <c r="BV35" s="66">
        <f t="shared" si="2"/>
        <v>0</v>
      </c>
      <c r="BW35" s="64">
        <f>[6]T1800!CF29</f>
        <v>0</v>
      </c>
      <c r="BX35" s="66">
        <f t="shared" si="3"/>
        <v>3158</v>
      </c>
      <c r="BY35" s="57">
        <f t="shared" si="4"/>
        <v>7420</v>
      </c>
      <c r="BZ35" s="73">
        <f>BY35-[6]T1800!CH29</f>
        <v>0</v>
      </c>
    </row>
    <row r="36" spans="1:80">
      <c r="A36" s="27" t="s">
        <v>115</v>
      </c>
      <c r="B36" s="19" t="s">
        <v>214</v>
      </c>
      <c r="C36" s="75" t="s">
        <v>20</v>
      </c>
      <c r="D36" s="64">
        <f>[6]T1800!E30</f>
        <v>0</v>
      </c>
      <c r="E36" s="64">
        <f>[6]T1800!F30</f>
        <v>0</v>
      </c>
      <c r="F36" s="64">
        <f>[6]T1800!G30</f>
        <v>0</v>
      </c>
      <c r="G36" s="64">
        <f>[6]T1800!H30</f>
        <v>195</v>
      </c>
      <c r="H36" s="64">
        <f>[6]T1800!I30</f>
        <v>86</v>
      </c>
      <c r="I36" s="64">
        <f>[6]T1800!J30</f>
        <v>83</v>
      </c>
      <c r="J36" s="64">
        <f>[6]T1800!K30</f>
        <v>0</v>
      </c>
      <c r="K36" s="64">
        <f>[6]T1800!L30</f>
        <v>0</v>
      </c>
      <c r="L36" s="64">
        <f>[6]T1800!M30</f>
        <v>0</v>
      </c>
      <c r="M36" s="64">
        <f>[6]T1800!N30</f>
        <v>0</v>
      </c>
      <c r="N36" s="64">
        <f>[6]T1800!O30</f>
        <v>1</v>
      </c>
      <c r="O36" s="64">
        <f>[6]T1800!P30</f>
        <v>0</v>
      </c>
      <c r="P36" s="64">
        <f>[6]T1800!Q30</f>
        <v>427</v>
      </c>
      <c r="Q36" s="64">
        <f>[6]T1800!R30</f>
        <v>201</v>
      </c>
      <c r="R36" s="64">
        <f>[6]T1800!S30</f>
        <v>13</v>
      </c>
      <c r="S36" s="64">
        <f>[6]T1800!T30</f>
        <v>0</v>
      </c>
      <c r="T36" s="64">
        <f>[6]T1800!U30</f>
        <v>0</v>
      </c>
      <c r="U36" s="64">
        <f>[6]T1800!V30</f>
        <v>0</v>
      </c>
      <c r="V36" s="64">
        <f>[6]T1800!W30</f>
        <v>0</v>
      </c>
      <c r="W36" s="64">
        <f>[6]T1800!X30</f>
        <v>0</v>
      </c>
      <c r="X36" s="64">
        <f>[6]T1800!Y30</f>
        <v>0</v>
      </c>
      <c r="Y36" s="64">
        <f>[6]T1800!Z30</f>
        <v>4</v>
      </c>
      <c r="Z36" s="64">
        <f>[6]T1800!AA30</f>
        <v>3</v>
      </c>
      <c r="AA36" s="64">
        <f>[6]T1800!AB30</f>
        <v>1257</v>
      </c>
      <c r="AB36" s="64">
        <f>[6]T1800!AC30</f>
        <v>0</v>
      </c>
      <c r="AC36" s="64">
        <f>[6]T1800!AD30</f>
        <v>68</v>
      </c>
      <c r="AD36" s="64">
        <f>[6]T1800!AE30</f>
        <v>317</v>
      </c>
      <c r="AE36" s="64">
        <f>[6]T1800!AF30</f>
        <v>161</v>
      </c>
      <c r="AF36" s="64">
        <f>[6]T1800!AG30</f>
        <v>742</v>
      </c>
      <c r="AG36" s="64">
        <f>[6]T1800!AH30</f>
        <v>0</v>
      </c>
      <c r="AH36" s="64">
        <f>[6]T1800!AI30</f>
        <v>0</v>
      </c>
      <c r="AI36" s="64">
        <f>[6]T1800!AJ30</f>
        <v>0</v>
      </c>
      <c r="AJ36" s="64">
        <f>[6]T1800!AK30</f>
        <v>0</v>
      </c>
      <c r="AK36" s="64">
        <f>[6]T1800!AL30</f>
        <v>1</v>
      </c>
      <c r="AL36" s="64">
        <f>[6]T1800!AM30</f>
        <v>0</v>
      </c>
      <c r="AM36" s="64">
        <f>[6]T1800!AN30</f>
        <v>64</v>
      </c>
      <c r="AN36" s="64">
        <f>[6]T1800!AO30</f>
        <v>1</v>
      </c>
      <c r="AO36" s="64">
        <f>[6]T1800!AP30</f>
        <v>7</v>
      </c>
      <c r="AP36" s="64">
        <f>[6]T1800!AQ30</f>
        <v>77</v>
      </c>
      <c r="AQ36" s="64">
        <f>[6]T1800!AR30</f>
        <v>0</v>
      </c>
      <c r="AR36" s="64">
        <f>[6]T1800!AS30</f>
        <v>9</v>
      </c>
      <c r="AS36" s="64">
        <f>[6]T1800!AT30</f>
        <v>0</v>
      </c>
      <c r="AT36" s="64">
        <f>[6]T1800!AU30</f>
        <v>0</v>
      </c>
      <c r="AU36" s="127">
        <f>[6]T1800!AV30+[6]T1800!AW30</f>
        <v>2</v>
      </c>
      <c r="AV36" s="64">
        <f>[6]T1800!AX30</f>
        <v>0</v>
      </c>
      <c r="AW36" s="64">
        <f>[6]T1800!AY30</f>
        <v>2</v>
      </c>
      <c r="AX36" s="64">
        <f>[6]T1800!AZ30</f>
        <v>0</v>
      </c>
      <c r="AY36" s="64">
        <f>[6]T1800!BA30</f>
        <v>0</v>
      </c>
      <c r="AZ36" s="64">
        <f>[6]T1800!BB30</f>
        <v>0</v>
      </c>
      <c r="BA36" s="64">
        <f>[6]T1800!BC30</f>
        <v>0</v>
      </c>
      <c r="BB36" s="64">
        <f>[6]T1800!BD30</f>
        <v>0</v>
      </c>
      <c r="BC36" s="64">
        <f>[6]T1800!BE30</f>
        <v>0</v>
      </c>
      <c r="BD36" s="64">
        <f>[6]T1800!BF30</f>
        <v>3</v>
      </c>
      <c r="BE36" s="64">
        <f>[6]T1800!BG30</f>
        <v>164</v>
      </c>
      <c r="BF36" s="64">
        <f>[6]T1800!BH30</f>
        <v>18</v>
      </c>
      <c r="BG36" s="64">
        <f>[6]T1800!BI30</f>
        <v>222</v>
      </c>
      <c r="BH36" s="64">
        <f>[6]T1800!BJ30</f>
        <v>161</v>
      </c>
      <c r="BI36" s="64">
        <f>[6]T1800!BK30</f>
        <v>4</v>
      </c>
      <c r="BJ36" s="64">
        <f>[6]T1800!BL30</f>
        <v>0</v>
      </c>
      <c r="BK36" s="64">
        <f>[6]T1800!BM30</f>
        <v>0</v>
      </c>
      <c r="BL36" s="64">
        <f>[6]T1800!BN30</f>
        <v>15</v>
      </c>
      <c r="BM36" s="64">
        <f>[6]T1800!BO30</f>
        <v>0</v>
      </c>
      <c r="BN36" s="64">
        <f>[6]T1800!BP30</f>
        <v>0</v>
      </c>
      <c r="BO36" s="64">
        <f>[6]T1800!BQ30</f>
        <v>0</v>
      </c>
      <c r="BP36" s="66">
        <f t="shared" si="0"/>
        <v>4308</v>
      </c>
      <c r="BQ36" s="64">
        <f>[6]T1800!BS30</f>
        <v>4597</v>
      </c>
      <c r="BR36" s="64">
        <f>[6]T1800!BU30+[6]T1800!BT30</f>
        <v>405</v>
      </c>
      <c r="BS36" s="66">
        <f t="shared" si="1"/>
        <v>5002</v>
      </c>
      <c r="BT36" s="64">
        <f>[6]T1800!BW30</f>
        <v>0</v>
      </c>
      <c r="BU36" s="64">
        <f>[6]T1800!BY30</f>
        <v>0</v>
      </c>
      <c r="BV36" s="66">
        <f t="shared" si="2"/>
        <v>0</v>
      </c>
      <c r="BW36" s="64">
        <f>[6]T1800!CF30</f>
        <v>3067</v>
      </c>
      <c r="BX36" s="66">
        <f t="shared" si="3"/>
        <v>8069</v>
      </c>
      <c r="BY36" s="57">
        <f t="shared" si="4"/>
        <v>12377</v>
      </c>
      <c r="BZ36" s="73">
        <f>BY36-[6]T1800!CH30</f>
        <v>0</v>
      </c>
    </row>
    <row r="37" spans="1:80">
      <c r="A37" s="27" t="s">
        <v>21</v>
      </c>
      <c r="B37" s="19" t="s">
        <v>215</v>
      </c>
      <c r="C37" s="75" t="s">
        <v>22</v>
      </c>
      <c r="D37" s="64">
        <f>[6]T1800!E31</f>
        <v>66</v>
      </c>
      <c r="E37" s="64">
        <f>[6]T1800!F31</f>
        <v>0</v>
      </c>
      <c r="F37" s="64">
        <f>[6]T1800!G31</f>
        <v>1</v>
      </c>
      <c r="G37" s="64">
        <f>[6]T1800!H31</f>
        <v>295</v>
      </c>
      <c r="H37" s="64">
        <f>[6]T1800!I31</f>
        <v>38</v>
      </c>
      <c r="I37" s="64">
        <f>[6]T1800!J31</f>
        <v>166</v>
      </c>
      <c r="J37" s="64">
        <f>[6]T1800!K31</f>
        <v>0</v>
      </c>
      <c r="K37" s="64">
        <f>[6]T1800!L31</f>
        <v>2</v>
      </c>
      <c r="L37" s="64">
        <f>[6]T1800!M31</f>
        <v>0</v>
      </c>
      <c r="M37" s="64">
        <f>[6]T1800!N31</f>
        <v>0</v>
      </c>
      <c r="N37" s="64">
        <f>[6]T1800!O31</f>
        <v>8</v>
      </c>
      <c r="O37" s="64">
        <f>[6]T1800!P31</f>
        <v>0</v>
      </c>
      <c r="P37" s="64">
        <f>[6]T1800!Q31</f>
        <v>0</v>
      </c>
      <c r="Q37" s="64">
        <f>[6]T1800!R31</f>
        <v>1007</v>
      </c>
      <c r="R37" s="64">
        <f>[6]T1800!S31</f>
        <v>259</v>
      </c>
      <c r="S37" s="64">
        <f>[6]T1800!T31</f>
        <v>0</v>
      </c>
      <c r="T37" s="64">
        <f>[6]T1800!U31</f>
        <v>0</v>
      </c>
      <c r="U37" s="64">
        <f>[6]T1800!V31</f>
        <v>48</v>
      </c>
      <c r="V37" s="64">
        <f>[6]T1800!W31</f>
        <v>1</v>
      </c>
      <c r="W37" s="64">
        <f>[6]T1800!X31</f>
        <v>0</v>
      </c>
      <c r="X37" s="64">
        <f>[6]T1800!Y31</f>
        <v>0</v>
      </c>
      <c r="Y37" s="64">
        <f>[6]T1800!Z31</f>
        <v>18</v>
      </c>
      <c r="Z37" s="64">
        <f>[6]T1800!AA31</f>
        <v>0</v>
      </c>
      <c r="AA37" s="64">
        <f>[6]T1800!AB31</f>
        <v>46</v>
      </c>
      <c r="AB37" s="64">
        <f>[6]T1800!AC31</f>
        <v>63</v>
      </c>
      <c r="AC37" s="64">
        <f>[6]T1800!AD31</f>
        <v>0</v>
      </c>
      <c r="AD37" s="64">
        <f>[6]T1800!AE31</f>
        <v>17526</v>
      </c>
      <c r="AE37" s="64">
        <f>[6]T1800!AF31</f>
        <v>293</v>
      </c>
      <c r="AF37" s="64">
        <f>[6]T1800!AG31</f>
        <v>837</v>
      </c>
      <c r="AG37" s="64">
        <f>[6]T1800!AH31</f>
        <v>18</v>
      </c>
      <c r="AH37" s="64">
        <f>[6]T1800!AI31</f>
        <v>0</v>
      </c>
      <c r="AI37" s="64">
        <f>[6]T1800!AJ31</f>
        <v>0</v>
      </c>
      <c r="AJ37" s="64">
        <f>[6]T1800!AK31</f>
        <v>0</v>
      </c>
      <c r="AK37" s="64">
        <f>[6]T1800!AL31</f>
        <v>633</v>
      </c>
      <c r="AL37" s="64">
        <f>[6]T1800!AM31</f>
        <v>104</v>
      </c>
      <c r="AM37" s="64">
        <f>[6]T1800!AN31</f>
        <v>62</v>
      </c>
      <c r="AN37" s="64">
        <f>[6]T1800!AO31</f>
        <v>0</v>
      </c>
      <c r="AO37" s="64">
        <f>[6]T1800!AP31</f>
        <v>146</v>
      </c>
      <c r="AP37" s="64">
        <f>[6]T1800!AQ31</f>
        <v>327</v>
      </c>
      <c r="AQ37" s="64">
        <f>[6]T1800!AR31</f>
        <v>416</v>
      </c>
      <c r="AR37" s="64">
        <f>[6]T1800!AS31</f>
        <v>2</v>
      </c>
      <c r="AS37" s="64">
        <f>[6]T1800!AT31</f>
        <v>0</v>
      </c>
      <c r="AT37" s="64">
        <f>[6]T1800!AU31</f>
        <v>0</v>
      </c>
      <c r="AU37" s="127">
        <f>[6]T1800!AV31+[6]T1800!AW31</f>
        <v>10381</v>
      </c>
      <c r="AV37" s="64">
        <f>[6]T1800!AX31</f>
        <v>11</v>
      </c>
      <c r="AW37" s="64">
        <f>[6]T1800!AY31</f>
        <v>149</v>
      </c>
      <c r="AX37" s="64">
        <f>[6]T1800!AZ31</f>
        <v>75</v>
      </c>
      <c r="AY37" s="64">
        <f>[6]T1800!BA31</f>
        <v>334</v>
      </c>
      <c r="AZ37" s="64">
        <f>[6]T1800!BB31</f>
        <v>2</v>
      </c>
      <c r="BA37" s="64">
        <f>[6]T1800!BC31</f>
        <v>0</v>
      </c>
      <c r="BB37" s="64">
        <f>[6]T1800!BD31</f>
        <v>0</v>
      </c>
      <c r="BC37" s="64">
        <f>[6]T1800!BE31</f>
        <v>1185</v>
      </c>
      <c r="BD37" s="64">
        <f>[6]T1800!BF31</f>
        <v>355</v>
      </c>
      <c r="BE37" s="64">
        <f>[6]T1800!BG31</f>
        <v>369</v>
      </c>
      <c r="BF37" s="64">
        <f>[6]T1800!BH31</f>
        <v>361</v>
      </c>
      <c r="BG37" s="64">
        <f>[6]T1800!BI31</f>
        <v>765</v>
      </c>
      <c r="BH37" s="64">
        <f>[6]T1800!BJ31</f>
        <v>215</v>
      </c>
      <c r="BI37" s="64">
        <f>[6]T1800!BK31</f>
        <v>115</v>
      </c>
      <c r="BJ37" s="64">
        <f>[6]T1800!BL31</f>
        <v>2</v>
      </c>
      <c r="BK37" s="64">
        <f>[6]T1800!BM31</f>
        <v>0</v>
      </c>
      <c r="BL37" s="64">
        <f>[6]T1800!BN31</f>
        <v>45</v>
      </c>
      <c r="BM37" s="64">
        <f>[6]T1800!BO31</f>
        <v>15</v>
      </c>
      <c r="BN37" s="64">
        <f>[6]T1800!BP31</f>
        <v>0</v>
      </c>
      <c r="BO37" s="64">
        <f>[6]T1800!BQ31</f>
        <v>0</v>
      </c>
      <c r="BP37" s="66">
        <f t="shared" si="0"/>
        <v>36761</v>
      </c>
      <c r="BQ37" s="64">
        <f>[6]T1800!BS31</f>
        <v>12303</v>
      </c>
      <c r="BR37" s="64">
        <f>[6]T1800!BU31+[6]T1800!BT31</f>
        <v>0</v>
      </c>
      <c r="BS37" s="66">
        <f t="shared" si="1"/>
        <v>12303</v>
      </c>
      <c r="BT37" s="64">
        <f>[6]T1800!BW31</f>
        <v>273693</v>
      </c>
      <c r="BU37" s="64">
        <f>[6]T1800!BY31</f>
        <v>0</v>
      </c>
      <c r="BV37" s="66">
        <f t="shared" si="2"/>
        <v>273693</v>
      </c>
      <c r="BW37" s="64">
        <f>[6]T1800!CF31</f>
        <v>632</v>
      </c>
      <c r="BX37" s="66">
        <f t="shared" si="3"/>
        <v>286628</v>
      </c>
      <c r="BY37" s="57">
        <f t="shared" si="4"/>
        <v>323389</v>
      </c>
      <c r="BZ37" s="73">
        <f>BY37-[6]T1800!CH31</f>
        <v>0</v>
      </c>
    </row>
    <row r="38" spans="1:80">
      <c r="A38" s="27" t="s">
        <v>23</v>
      </c>
      <c r="B38" s="19" t="s">
        <v>216</v>
      </c>
      <c r="C38" s="76" t="s">
        <v>24</v>
      </c>
      <c r="D38" s="64">
        <f>[6]T1800!E32</f>
        <v>386</v>
      </c>
      <c r="E38" s="64">
        <f>[6]T1800!F32</f>
        <v>17</v>
      </c>
      <c r="F38" s="64">
        <f>[6]T1800!G32</f>
        <v>21</v>
      </c>
      <c r="G38" s="64">
        <f>[6]T1800!H32</f>
        <v>366</v>
      </c>
      <c r="H38" s="64">
        <f>[6]T1800!I32</f>
        <v>802</v>
      </c>
      <c r="I38" s="64">
        <f>[6]T1800!J32</f>
        <v>596</v>
      </c>
      <c r="J38" s="64">
        <f>[6]T1800!K32</f>
        <v>13</v>
      </c>
      <c r="K38" s="64">
        <f>[6]T1800!L32</f>
        <v>46</v>
      </c>
      <c r="L38" s="64">
        <f>[6]T1800!M32</f>
        <v>6</v>
      </c>
      <c r="M38" s="64">
        <f>[6]T1800!N32</f>
        <v>0</v>
      </c>
      <c r="N38" s="64">
        <f>[6]T1800!O32</f>
        <v>7</v>
      </c>
      <c r="O38" s="64">
        <f>[6]T1800!P32</f>
        <v>10</v>
      </c>
      <c r="P38" s="64">
        <f>[6]T1800!Q32</f>
        <v>315</v>
      </c>
      <c r="Q38" s="64">
        <f>[6]T1800!R32</f>
        <v>182</v>
      </c>
      <c r="R38" s="64">
        <f>[6]T1800!S32</f>
        <v>108</v>
      </c>
      <c r="S38" s="64">
        <f>[6]T1800!T32</f>
        <v>48</v>
      </c>
      <c r="T38" s="64">
        <f>[6]T1800!U32</f>
        <v>0</v>
      </c>
      <c r="U38" s="64">
        <f>[6]T1800!V32</f>
        <v>11</v>
      </c>
      <c r="V38" s="64">
        <f>[6]T1800!W32</f>
        <v>0</v>
      </c>
      <c r="W38" s="64">
        <f>[6]T1800!X32</f>
        <v>0</v>
      </c>
      <c r="X38" s="64">
        <f>[6]T1800!Y32</f>
        <v>0</v>
      </c>
      <c r="Y38" s="64">
        <f>[6]T1800!Z32</f>
        <v>176</v>
      </c>
      <c r="Z38" s="64">
        <f>[6]T1800!AA32</f>
        <v>317</v>
      </c>
      <c r="AA38" s="64">
        <f>[6]T1800!AB32</f>
        <v>112</v>
      </c>
      <c r="AB38" s="64">
        <f>[6]T1800!AC32</f>
        <v>280</v>
      </c>
      <c r="AC38" s="64">
        <f>[6]T1800!AD32</f>
        <v>55</v>
      </c>
      <c r="AD38" s="64">
        <f>[6]T1800!AE32</f>
        <v>1262</v>
      </c>
      <c r="AE38" s="64">
        <f>[6]T1800!AF32</f>
        <v>3384</v>
      </c>
      <c r="AF38" s="64">
        <f>[6]T1800!AG32</f>
        <v>9565</v>
      </c>
      <c r="AG38" s="64">
        <f>[6]T1800!AH32</f>
        <v>326</v>
      </c>
      <c r="AH38" s="64">
        <f>[6]T1800!AI32</f>
        <v>31</v>
      </c>
      <c r="AI38" s="64">
        <f>[6]T1800!AJ32</f>
        <v>22</v>
      </c>
      <c r="AJ38" s="64">
        <f>[6]T1800!AK32</f>
        <v>11</v>
      </c>
      <c r="AK38" s="64">
        <f>[6]T1800!AL32</f>
        <v>649</v>
      </c>
      <c r="AL38" s="64">
        <f>[6]T1800!AM32</f>
        <v>66</v>
      </c>
      <c r="AM38" s="64">
        <f>[6]T1800!AN32</f>
        <v>174</v>
      </c>
      <c r="AN38" s="64">
        <f>[6]T1800!AO32</f>
        <v>18</v>
      </c>
      <c r="AO38" s="64">
        <f>[6]T1800!AP32</f>
        <v>12</v>
      </c>
      <c r="AP38" s="64">
        <f>[6]T1800!AQ32</f>
        <v>987</v>
      </c>
      <c r="AQ38" s="64">
        <f>[6]T1800!AR32</f>
        <v>0</v>
      </c>
      <c r="AR38" s="64">
        <f>[6]T1800!AS32</f>
        <v>58</v>
      </c>
      <c r="AS38" s="64">
        <f>[6]T1800!AT32</f>
        <v>44</v>
      </c>
      <c r="AT38" s="64">
        <f>[6]T1800!AU32</f>
        <v>0</v>
      </c>
      <c r="AU38" s="127">
        <f>[6]T1800!AV32+[6]T1800!AW32</f>
        <v>9</v>
      </c>
      <c r="AV38" s="64">
        <f>[6]T1800!AX32</f>
        <v>1147</v>
      </c>
      <c r="AW38" s="64">
        <f>[6]T1800!AY32</f>
        <v>842</v>
      </c>
      <c r="AX38" s="64">
        <f>[6]T1800!AZ32</f>
        <v>4</v>
      </c>
      <c r="AY38" s="64">
        <f>[6]T1800!BA32</f>
        <v>0</v>
      </c>
      <c r="AZ38" s="64">
        <f>[6]T1800!BB32</f>
        <v>0</v>
      </c>
      <c r="BA38" s="64">
        <f>[6]T1800!BC32</f>
        <v>155</v>
      </c>
      <c r="BB38" s="64">
        <f>[6]T1800!BD32</f>
        <v>0</v>
      </c>
      <c r="BC38" s="64">
        <f>[6]T1800!BE32</f>
        <v>2301</v>
      </c>
      <c r="BD38" s="64">
        <f>[6]T1800!BF32</f>
        <v>1069</v>
      </c>
      <c r="BE38" s="64">
        <f>[6]T1800!BG32</f>
        <v>429</v>
      </c>
      <c r="BF38" s="64">
        <f>[6]T1800!BH32</f>
        <v>131</v>
      </c>
      <c r="BG38" s="64">
        <f>[6]T1800!BI32</f>
        <v>572</v>
      </c>
      <c r="BH38" s="64">
        <f>[6]T1800!BJ32</f>
        <v>109</v>
      </c>
      <c r="BI38" s="64">
        <f>[6]T1800!BK32</f>
        <v>154</v>
      </c>
      <c r="BJ38" s="64">
        <f>[6]T1800!BL32</f>
        <v>0</v>
      </c>
      <c r="BK38" s="64">
        <f>[6]T1800!BM32</f>
        <v>0</v>
      </c>
      <c r="BL38" s="64">
        <f>[6]T1800!BN32</f>
        <v>0</v>
      </c>
      <c r="BM38" s="64">
        <f>[6]T1800!BO32</f>
        <v>106</v>
      </c>
      <c r="BN38" s="64">
        <f>[6]T1800!BP32</f>
        <v>0</v>
      </c>
      <c r="BO38" s="64">
        <f>[6]T1800!BQ32</f>
        <v>0</v>
      </c>
      <c r="BP38" s="66">
        <f t="shared" si="0"/>
        <v>27511</v>
      </c>
      <c r="BQ38" s="64">
        <f>[6]T1800!BS32</f>
        <v>20222</v>
      </c>
      <c r="BR38" s="64">
        <f>[6]T1800!BU32+[6]T1800!BT32</f>
        <v>2</v>
      </c>
      <c r="BS38" s="66">
        <f t="shared" si="1"/>
        <v>20224</v>
      </c>
      <c r="BT38" s="64">
        <f>[6]T1800!BW32</f>
        <v>549</v>
      </c>
      <c r="BU38" s="64">
        <f>[6]T1800!BY32</f>
        <v>179</v>
      </c>
      <c r="BV38" s="66">
        <f t="shared" si="2"/>
        <v>728</v>
      </c>
      <c r="BW38" s="64">
        <f>[6]T1800!CF32</f>
        <v>1037</v>
      </c>
      <c r="BX38" s="66">
        <f t="shared" si="3"/>
        <v>21989</v>
      </c>
      <c r="BY38" s="57">
        <f t="shared" si="4"/>
        <v>49500</v>
      </c>
      <c r="BZ38" s="73">
        <f>BY38-[6]T1800!CH32</f>
        <v>0</v>
      </c>
    </row>
    <row r="39" spans="1:80">
      <c r="A39" s="27" t="s">
        <v>25</v>
      </c>
      <c r="B39" s="19" t="s">
        <v>217</v>
      </c>
      <c r="C39" s="75" t="s">
        <v>26</v>
      </c>
      <c r="D39" s="64">
        <f>[6]T1800!E33</f>
        <v>2288</v>
      </c>
      <c r="E39" s="64">
        <f>[6]T1800!F33</f>
        <v>242</v>
      </c>
      <c r="F39" s="64">
        <f>[6]T1800!G33</f>
        <v>314</v>
      </c>
      <c r="G39" s="64">
        <f>[6]T1800!H33</f>
        <v>2911</v>
      </c>
      <c r="H39" s="64">
        <f>[6]T1800!I33</f>
        <v>12827</v>
      </c>
      <c r="I39" s="64">
        <f>[6]T1800!J33</f>
        <v>1620</v>
      </c>
      <c r="J39" s="64">
        <f>[6]T1800!K33</f>
        <v>496</v>
      </c>
      <c r="K39" s="64">
        <f>[6]T1800!L33</f>
        <v>403</v>
      </c>
      <c r="L39" s="64">
        <f>[6]T1800!M33</f>
        <v>255</v>
      </c>
      <c r="M39" s="64">
        <f>[6]T1800!N33</f>
        <v>29</v>
      </c>
      <c r="N39" s="64">
        <f>[6]T1800!O33</f>
        <v>129</v>
      </c>
      <c r="O39" s="64">
        <f>[6]T1800!P33</f>
        <v>187</v>
      </c>
      <c r="P39" s="64">
        <f>[6]T1800!Q33</f>
        <v>338</v>
      </c>
      <c r="Q39" s="64">
        <f>[6]T1800!R33</f>
        <v>4125</v>
      </c>
      <c r="R39" s="64">
        <f>[6]T1800!S33</f>
        <v>1592</v>
      </c>
      <c r="S39" s="64">
        <f>[6]T1800!T33</f>
        <v>1258</v>
      </c>
      <c r="T39" s="64">
        <f>[6]T1800!U33</f>
        <v>6</v>
      </c>
      <c r="U39" s="64">
        <f>[6]T1800!V33</f>
        <v>0</v>
      </c>
      <c r="V39" s="64">
        <f>[6]T1800!W33</f>
        <v>33</v>
      </c>
      <c r="W39" s="64">
        <f>[6]T1800!X33</f>
        <v>0</v>
      </c>
      <c r="X39" s="64">
        <f>[6]T1800!Y33</f>
        <v>0</v>
      </c>
      <c r="Y39" s="64">
        <f>[6]T1800!Z33</f>
        <v>921</v>
      </c>
      <c r="Z39" s="64">
        <f>[6]T1800!AA33</f>
        <v>51</v>
      </c>
      <c r="AA39" s="64">
        <f>[6]T1800!AB33</f>
        <v>580</v>
      </c>
      <c r="AB39" s="64">
        <f>[6]T1800!AC33</f>
        <v>104</v>
      </c>
      <c r="AC39" s="64">
        <f>[6]T1800!AD33</f>
        <v>749</v>
      </c>
      <c r="AD39" s="64">
        <f>[6]T1800!AE33</f>
        <v>13053</v>
      </c>
      <c r="AE39" s="64">
        <f>[6]T1800!AF33</f>
        <v>1293</v>
      </c>
      <c r="AF39" s="64">
        <f>[6]T1800!AG33</f>
        <v>3066</v>
      </c>
      <c r="AG39" s="64">
        <f>[6]T1800!AH33</f>
        <v>1639</v>
      </c>
      <c r="AH39" s="64">
        <f>[6]T1800!AI33</f>
        <v>515</v>
      </c>
      <c r="AI39" s="64">
        <f>[6]T1800!AJ33</f>
        <v>248</v>
      </c>
      <c r="AJ39" s="64">
        <f>[6]T1800!AK33</f>
        <v>23</v>
      </c>
      <c r="AK39" s="64">
        <f>[6]T1800!AL33</f>
        <v>178</v>
      </c>
      <c r="AL39" s="64">
        <f>[6]T1800!AM33</f>
        <v>64</v>
      </c>
      <c r="AM39" s="64">
        <f>[6]T1800!AN33</f>
        <v>2808</v>
      </c>
      <c r="AN39" s="64">
        <f>[6]T1800!AO33</f>
        <v>97</v>
      </c>
      <c r="AO39" s="64">
        <f>[6]T1800!AP33</f>
        <v>149</v>
      </c>
      <c r="AP39" s="64">
        <f>[6]T1800!AQ33</f>
        <v>2540</v>
      </c>
      <c r="AQ39" s="64">
        <f>[6]T1800!AR33</f>
        <v>93</v>
      </c>
      <c r="AR39" s="64">
        <f>[6]T1800!AS33</f>
        <v>86</v>
      </c>
      <c r="AS39" s="64">
        <f>[6]T1800!AT33</f>
        <v>64</v>
      </c>
      <c r="AT39" s="64">
        <f>[6]T1800!AU33</f>
        <v>0</v>
      </c>
      <c r="AU39" s="127">
        <f>[6]T1800!AV33+[6]T1800!AW33</f>
        <v>192</v>
      </c>
      <c r="AV39" s="64">
        <f>[6]T1800!AX33</f>
        <v>706</v>
      </c>
      <c r="AW39" s="64">
        <f>[6]T1800!AY33</f>
        <v>820</v>
      </c>
      <c r="AX39" s="64">
        <f>[6]T1800!AZ33</f>
        <v>16</v>
      </c>
      <c r="AY39" s="64">
        <f>[6]T1800!BA33</f>
        <v>275</v>
      </c>
      <c r="AZ39" s="64">
        <f>[6]T1800!BB33</f>
        <v>143</v>
      </c>
      <c r="BA39" s="64">
        <f>[6]T1800!BC33</f>
        <v>163</v>
      </c>
      <c r="BB39" s="64">
        <f>[6]T1800!BD33</f>
        <v>6</v>
      </c>
      <c r="BC39" s="64">
        <f>[6]T1800!BE33</f>
        <v>147</v>
      </c>
      <c r="BD39" s="64">
        <f>[6]T1800!BF33</f>
        <v>680</v>
      </c>
      <c r="BE39" s="64">
        <f>[6]T1800!BG33</f>
        <v>208</v>
      </c>
      <c r="BF39" s="64">
        <f>[6]T1800!BH33</f>
        <v>67</v>
      </c>
      <c r="BG39" s="64">
        <f>[6]T1800!BI33</f>
        <v>1135</v>
      </c>
      <c r="BH39" s="64">
        <f>[6]T1800!BJ33</f>
        <v>28</v>
      </c>
      <c r="BI39" s="64">
        <f>[6]T1800!BK33</f>
        <v>5</v>
      </c>
      <c r="BJ39" s="64">
        <f>[6]T1800!BL33</f>
        <v>0</v>
      </c>
      <c r="BK39" s="64">
        <f>[6]T1800!BM33</f>
        <v>0</v>
      </c>
      <c r="BL39" s="64">
        <f>[6]T1800!BN33</f>
        <v>239</v>
      </c>
      <c r="BM39" s="64">
        <f>[6]T1800!BO33</f>
        <v>170</v>
      </c>
      <c r="BN39" s="64">
        <f>[6]T1800!BP33</f>
        <v>2</v>
      </c>
      <c r="BO39" s="64">
        <f>[6]T1800!BQ33</f>
        <v>0</v>
      </c>
      <c r="BP39" s="66">
        <f t="shared" si="0"/>
        <v>62376</v>
      </c>
      <c r="BQ39" s="64">
        <f>[6]T1800!BS33</f>
        <v>75934</v>
      </c>
      <c r="BR39" s="64">
        <f>[6]T1800!BU33+[6]T1800!BT33</f>
        <v>25</v>
      </c>
      <c r="BS39" s="66">
        <f t="shared" si="1"/>
        <v>75959</v>
      </c>
      <c r="BT39" s="64">
        <f>[6]T1800!BW33</f>
        <v>7960</v>
      </c>
      <c r="BU39" s="64">
        <f>[6]T1800!BY33</f>
        <v>2603</v>
      </c>
      <c r="BV39" s="66">
        <f t="shared" si="2"/>
        <v>10563</v>
      </c>
      <c r="BW39" s="64">
        <f>[6]T1800!CF33</f>
        <v>1127</v>
      </c>
      <c r="BX39" s="66">
        <f t="shared" si="3"/>
        <v>87649</v>
      </c>
      <c r="BY39" s="57">
        <f t="shared" si="4"/>
        <v>150025</v>
      </c>
      <c r="BZ39" s="73">
        <f>BY39-[6]T1800!CH33</f>
        <v>0</v>
      </c>
    </row>
    <row r="40" spans="1:80">
      <c r="A40" s="27" t="s">
        <v>27</v>
      </c>
      <c r="B40" s="19" t="s">
        <v>218</v>
      </c>
      <c r="C40" s="75" t="s">
        <v>28</v>
      </c>
      <c r="D40" s="64">
        <f>[6]T1800!E34</f>
        <v>931</v>
      </c>
      <c r="E40" s="64">
        <f>[6]T1800!F34</f>
        <v>117</v>
      </c>
      <c r="F40" s="64">
        <f>[6]T1800!G34</f>
        <v>150</v>
      </c>
      <c r="G40" s="64">
        <f>[6]T1800!H34</f>
        <v>1457</v>
      </c>
      <c r="H40" s="64">
        <f>[6]T1800!I34</f>
        <v>6409</v>
      </c>
      <c r="I40" s="64">
        <f>[6]T1800!J34</f>
        <v>801</v>
      </c>
      <c r="J40" s="64">
        <f>[6]T1800!K34</f>
        <v>239</v>
      </c>
      <c r="K40" s="64">
        <f>[6]T1800!L34</f>
        <v>198</v>
      </c>
      <c r="L40" s="64">
        <f>[6]T1800!M34</f>
        <v>119</v>
      </c>
      <c r="M40" s="64">
        <f>[6]T1800!N34</f>
        <v>14</v>
      </c>
      <c r="N40" s="64">
        <f>[6]T1800!O34</f>
        <v>63</v>
      </c>
      <c r="O40" s="64">
        <f>[6]T1800!P34</f>
        <v>91</v>
      </c>
      <c r="P40" s="64">
        <f>[6]T1800!Q34</f>
        <v>182</v>
      </c>
      <c r="Q40" s="64">
        <f>[6]T1800!R34</f>
        <v>1986</v>
      </c>
      <c r="R40" s="64">
        <f>[6]T1800!S34</f>
        <v>764</v>
      </c>
      <c r="S40" s="64">
        <f>[6]T1800!T34</f>
        <v>604</v>
      </c>
      <c r="T40" s="64">
        <f>[6]T1800!U34</f>
        <v>2</v>
      </c>
      <c r="U40" s="64">
        <f>[6]T1800!V34</f>
        <v>30</v>
      </c>
      <c r="V40" s="64">
        <f>[6]T1800!W34</f>
        <v>15</v>
      </c>
      <c r="W40" s="64">
        <f>[6]T1800!X34</f>
        <v>0</v>
      </c>
      <c r="X40" s="64">
        <f>[6]T1800!Y34</f>
        <v>0</v>
      </c>
      <c r="Y40" s="64">
        <f>[6]T1800!Z34</f>
        <v>442</v>
      </c>
      <c r="Z40" s="64">
        <f>[6]T1800!AA34</f>
        <v>26</v>
      </c>
      <c r="AA40" s="64">
        <f>[6]T1800!AB34</f>
        <v>283</v>
      </c>
      <c r="AB40" s="64">
        <f>[6]T1800!AC34</f>
        <v>60</v>
      </c>
      <c r="AC40" s="64">
        <f>[6]T1800!AD34</f>
        <v>358</v>
      </c>
      <c r="AD40" s="64">
        <f>[6]T1800!AE34</f>
        <v>6465</v>
      </c>
      <c r="AE40" s="64">
        <f>[6]T1800!AF34</f>
        <v>805</v>
      </c>
      <c r="AF40" s="64">
        <f>[6]T1800!AG34</f>
        <v>1603</v>
      </c>
      <c r="AG40" s="64">
        <f>[6]T1800!AH34</f>
        <v>795</v>
      </c>
      <c r="AH40" s="64">
        <f>[6]T1800!AI34</f>
        <v>269</v>
      </c>
      <c r="AI40" s="64">
        <f>[6]T1800!AJ34</f>
        <v>119</v>
      </c>
      <c r="AJ40" s="64">
        <f>[6]T1800!AK34</f>
        <v>11</v>
      </c>
      <c r="AK40" s="64">
        <f>[6]T1800!AL34</f>
        <v>155</v>
      </c>
      <c r="AL40" s="64">
        <f>[6]T1800!AM34</f>
        <v>27</v>
      </c>
      <c r="AM40" s="64">
        <f>[6]T1800!AN34</f>
        <v>1350</v>
      </c>
      <c r="AN40" s="64">
        <f>[6]T1800!AO34</f>
        <v>48</v>
      </c>
      <c r="AO40" s="64">
        <f>[6]T1800!AP34</f>
        <v>115</v>
      </c>
      <c r="AP40" s="64">
        <f>[6]T1800!AQ34</f>
        <v>1293</v>
      </c>
      <c r="AQ40" s="64">
        <f>[6]T1800!AR34</f>
        <v>62</v>
      </c>
      <c r="AR40" s="64">
        <f>[6]T1800!AS34</f>
        <v>134</v>
      </c>
      <c r="AS40" s="64">
        <f>[6]T1800!AT34</f>
        <v>69</v>
      </c>
      <c r="AT40" s="64">
        <f>[6]T1800!AU34</f>
        <v>0</v>
      </c>
      <c r="AU40" s="127">
        <f>[6]T1800!AV34+[6]T1800!AW34</f>
        <v>98</v>
      </c>
      <c r="AV40" s="64">
        <f>[6]T1800!AX34</f>
        <v>348</v>
      </c>
      <c r="AW40" s="64">
        <f>[6]T1800!AY34</f>
        <v>418</v>
      </c>
      <c r="AX40" s="64">
        <f>[6]T1800!AZ34</f>
        <v>10</v>
      </c>
      <c r="AY40" s="64">
        <f>[6]T1800!BA34</f>
        <v>140</v>
      </c>
      <c r="AZ40" s="64">
        <f>[6]T1800!BB34</f>
        <v>69</v>
      </c>
      <c r="BA40" s="64">
        <f>[6]T1800!BC34</f>
        <v>79</v>
      </c>
      <c r="BB40" s="64">
        <f>[6]T1800!BD34</f>
        <v>3</v>
      </c>
      <c r="BC40" s="64">
        <f>[6]T1800!BE34</f>
        <v>262</v>
      </c>
      <c r="BD40" s="64">
        <f>[6]T1800!BF34</f>
        <v>412</v>
      </c>
      <c r="BE40" s="64">
        <f>[6]T1800!BG34</f>
        <v>716</v>
      </c>
      <c r="BF40" s="64">
        <f>[6]T1800!BH34</f>
        <v>192</v>
      </c>
      <c r="BG40" s="64">
        <f>[6]T1800!BI34</f>
        <v>902</v>
      </c>
      <c r="BH40" s="64">
        <f>[6]T1800!BJ34</f>
        <v>69</v>
      </c>
      <c r="BI40" s="64">
        <f>[6]T1800!BK34</f>
        <v>35</v>
      </c>
      <c r="BJ40" s="64">
        <f>[6]T1800!BL34</f>
        <v>33</v>
      </c>
      <c r="BK40" s="64">
        <f>[6]T1800!BM34</f>
        <v>2</v>
      </c>
      <c r="BL40" s="64">
        <f>[6]T1800!BN34</f>
        <v>112</v>
      </c>
      <c r="BM40" s="64">
        <f>[6]T1800!BO34</f>
        <v>83</v>
      </c>
      <c r="BN40" s="64">
        <f>[6]T1800!BP34</f>
        <v>1</v>
      </c>
      <c r="BO40" s="64">
        <f>[6]T1800!BQ34</f>
        <v>0</v>
      </c>
      <c r="BP40" s="66">
        <f t="shared" si="0"/>
        <v>32645</v>
      </c>
      <c r="BQ40" s="64">
        <f>[6]T1800!BS34</f>
        <v>36466</v>
      </c>
      <c r="BR40" s="64">
        <f>[6]T1800!BU34+[6]T1800!BT34</f>
        <v>12</v>
      </c>
      <c r="BS40" s="66">
        <f t="shared" si="1"/>
        <v>36478</v>
      </c>
      <c r="BT40" s="64">
        <f>[6]T1800!BW34</f>
        <v>3823</v>
      </c>
      <c r="BU40" s="64">
        <f>[6]T1800!BY34</f>
        <v>1250</v>
      </c>
      <c r="BV40" s="66">
        <f t="shared" si="2"/>
        <v>5073</v>
      </c>
      <c r="BW40" s="64">
        <f>[6]T1800!CF34</f>
        <v>6791</v>
      </c>
      <c r="BX40" s="66">
        <f t="shared" si="3"/>
        <v>48342</v>
      </c>
      <c r="BY40" s="57">
        <f t="shared" si="4"/>
        <v>80987</v>
      </c>
      <c r="BZ40" s="73">
        <f>BY40-[6]T1800!CH34</f>
        <v>0</v>
      </c>
    </row>
    <row r="41" spans="1:80">
      <c r="A41" s="27" t="s">
        <v>29</v>
      </c>
      <c r="B41" s="19" t="s">
        <v>219</v>
      </c>
      <c r="C41" s="75" t="s">
        <v>30</v>
      </c>
      <c r="D41" s="64">
        <f>[6]T1800!E35</f>
        <v>1090</v>
      </c>
      <c r="E41" s="64">
        <f>[6]T1800!F35</f>
        <v>65</v>
      </c>
      <c r="F41" s="64">
        <f>[6]T1800!G35</f>
        <v>85</v>
      </c>
      <c r="G41" s="64">
        <f>[6]T1800!H35</f>
        <v>1458</v>
      </c>
      <c r="H41" s="64">
        <f>[6]T1800!I35</f>
        <v>3860</v>
      </c>
      <c r="I41" s="64">
        <f>[6]T1800!J35</f>
        <v>490</v>
      </c>
      <c r="J41" s="64">
        <f>[6]T1800!K35</f>
        <v>138</v>
      </c>
      <c r="K41" s="64">
        <f>[6]T1800!L35</f>
        <v>91</v>
      </c>
      <c r="L41" s="64">
        <f>[6]T1800!M35</f>
        <v>72</v>
      </c>
      <c r="M41" s="64">
        <f>[6]T1800!N35</f>
        <v>1</v>
      </c>
      <c r="N41" s="64">
        <f>[6]T1800!O35</f>
        <v>102</v>
      </c>
      <c r="O41" s="64">
        <f>[6]T1800!P35</f>
        <v>57</v>
      </c>
      <c r="P41" s="64">
        <f>[6]T1800!Q35</f>
        <v>190</v>
      </c>
      <c r="Q41" s="64">
        <f>[6]T1800!R35</f>
        <v>1243</v>
      </c>
      <c r="R41" s="64">
        <f>[6]T1800!S35</f>
        <v>486</v>
      </c>
      <c r="S41" s="64">
        <f>[6]T1800!T35</f>
        <v>342</v>
      </c>
      <c r="T41" s="64">
        <f>[6]T1800!U35</f>
        <v>1</v>
      </c>
      <c r="U41" s="64">
        <f>[6]T1800!V35</f>
        <v>78</v>
      </c>
      <c r="V41" s="64">
        <f>[6]T1800!W35</f>
        <v>4</v>
      </c>
      <c r="W41" s="64">
        <f>[6]T1800!X35</f>
        <v>0</v>
      </c>
      <c r="X41" s="64">
        <f>[6]T1800!Y35</f>
        <v>0</v>
      </c>
      <c r="Y41" s="64">
        <f>[6]T1800!Z35</f>
        <v>272</v>
      </c>
      <c r="Z41" s="64">
        <f>[6]T1800!AA35</f>
        <v>17</v>
      </c>
      <c r="AA41" s="64">
        <f>[6]T1800!AB35</f>
        <v>208</v>
      </c>
      <c r="AB41" s="64">
        <f>[6]T1800!AC35</f>
        <v>46</v>
      </c>
      <c r="AC41" s="64">
        <f>[6]T1800!AD35</f>
        <v>230</v>
      </c>
      <c r="AD41" s="64">
        <f>[6]T1800!AE35</f>
        <v>4060</v>
      </c>
      <c r="AE41" s="64">
        <f>[6]T1800!AF35</f>
        <v>677</v>
      </c>
      <c r="AF41" s="64">
        <f>[6]T1800!AG35</f>
        <v>3376</v>
      </c>
      <c r="AG41" s="64">
        <f>[6]T1800!AH35</f>
        <v>430</v>
      </c>
      <c r="AH41" s="64">
        <f>[6]T1800!AI35</f>
        <v>140</v>
      </c>
      <c r="AI41" s="64">
        <f>[6]T1800!AJ35</f>
        <v>73</v>
      </c>
      <c r="AJ41" s="64">
        <f>[6]T1800!AK35</f>
        <v>0</v>
      </c>
      <c r="AK41" s="64">
        <f>[6]T1800!AL35</f>
        <v>140</v>
      </c>
      <c r="AL41" s="64">
        <f>[6]T1800!AM35</f>
        <v>0</v>
      </c>
      <c r="AM41" s="64">
        <f>[6]T1800!AN35</f>
        <v>820</v>
      </c>
      <c r="AN41" s="64">
        <f>[6]T1800!AO35</f>
        <v>32</v>
      </c>
      <c r="AO41" s="64">
        <f>[6]T1800!AP35</f>
        <v>78</v>
      </c>
      <c r="AP41" s="64">
        <f>[6]T1800!AQ35</f>
        <v>854</v>
      </c>
      <c r="AQ41" s="64">
        <f>[6]T1800!AR35</f>
        <v>29</v>
      </c>
      <c r="AR41" s="64">
        <f>[6]T1800!AS35</f>
        <v>61</v>
      </c>
      <c r="AS41" s="64">
        <f>[6]T1800!AT35</f>
        <v>44</v>
      </c>
      <c r="AT41" s="64">
        <f>[6]T1800!AU35</f>
        <v>0</v>
      </c>
      <c r="AU41" s="127">
        <f>[6]T1800!AV35+[6]T1800!AW35</f>
        <v>79</v>
      </c>
      <c r="AV41" s="64">
        <f>[6]T1800!AX35</f>
        <v>218</v>
      </c>
      <c r="AW41" s="64">
        <f>[6]T1800!AY35</f>
        <v>314</v>
      </c>
      <c r="AX41" s="64">
        <f>[6]T1800!AZ35</f>
        <v>6</v>
      </c>
      <c r="AY41" s="64">
        <f>[6]T1800!BA35</f>
        <v>59</v>
      </c>
      <c r="AZ41" s="64">
        <f>[6]T1800!BB35</f>
        <v>37</v>
      </c>
      <c r="BA41" s="64">
        <f>[6]T1800!BC35</f>
        <v>50</v>
      </c>
      <c r="BB41" s="64">
        <f>[6]T1800!BD35</f>
        <v>0</v>
      </c>
      <c r="BC41" s="64">
        <f>[6]T1800!BE35</f>
        <v>254</v>
      </c>
      <c r="BD41" s="64">
        <f>[6]T1800!BF35</f>
        <v>359</v>
      </c>
      <c r="BE41" s="64">
        <f>[6]T1800!BG35</f>
        <v>473</v>
      </c>
      <c r="BF41" s="64">
        <f>[6]T1800!BH35</f>
        <v>80</v>
      </c>
      <c r="BG41" s="64">
        <f>[6]T1800!BI35</f>
        <v>490</v>
      </c>
      <c r="BH41" s="64">
        <f>[6]T1800!BJ35</f>
        <v>31</v>
      </c>
      <c r="BI41" s="64">
        <f>[6]T1800!BK35</f>
        <v>19</v>
      </c>
      <c r="BJ41" s="64">
        <f>[6]T1800!BL35</f>
        <v>8</v>
      </c>
      <c r="BK41" s="64">
        <f>[6]T1800!BM35</f>
        <v>0</v>
      </c>
      <c r="BL41" s="64">
        <f>[6]T1800!BN35</f>
        <v>61</v>
      </c>
      <c r="BM41" s="64">
        <f>[6]T1800!BO35</f>
        <v>52</v>
      </c>
      <c r="BN41" s="64">
        <f>[6]T1800!BP35</f>
        <v>1</v>
      </c>
      <c r="BO41" s="64">
        <f>[6]T1800!BQ35</f>
        <v>0</v>
      </c>
      <c r="BP41" s="66">
        <f t="shared" ref="BP41:BP74" si="5">SUM(D41:BO41)</f>
        <v>24031</v>
      </c>
      <c r="BQ41" s="64">
        <f>[6]T1800!BS35</f>
        <v>29664</v>
      </c>
      <c r="BR41" s="64">
        <f>[6]T1800!BU35+[6]T1800!BT35</f>
        <v>6</v>
      </c>
      <c r="BS41" s="66">
        <f>SUM(BQ41:BR41)</f>
        <v>29670</v>
      </c>
      <c r="BT41" s="64">
        <f>[6]T1800!BW35</f>
        <v>2420</v>
      </c>
      <c r="BU41" s="64">
        <f>[6]T1800!BY35</f>
        <v>791</v>
      </c>
      <c r="BV41" s="66">
        <f>SUM(BT41:BU41)</f>
        <v>3211</v>
      </c>
      <c r="BW41" s="64">
        <f>[6]T1800!CF35</f>
        <v>4846</v>
      </c>
      <c r="BX41" s="66">
        <f>BW41+BS41+BV41</f>
        <v>37727</v>
      </c>
      <c r="BY41" s="57">
        <f>BX41+BP41</f>
        <v>61758</v>
      </c>
      <c r="BZ41" s="73">
        <f>BY41-[6]T1800!CH35</f>
        <v>0</v>
      </c>
      <c r="CB41" s="73"/>
    </row>
    <row r="42" spans="1:80">
      <c r="A42" s="27" t="s">
        <v>116</v>
      </c>
      <c r="B42" s="19" t="s">
        <v>220</v>
      </c>
      <c r="C42" s="75" t="s">
        <v>163</v>
      </c>
      <c r="D42" s="64">
        <f>[6]T1800!E36</f>
        <v>35</v>
      </c>
      <c r="E42" s="64">
        <f>[6]T1800!F36</f>
        <v>6</v>
      </c>
      <c r="F42" s="64">
        <f>[6]T1800!G36</f>
        <v>8</v>
      </c>
      <c r="G42" s="64">
        <f>[6]T1800!H36</f>
        <v>48</v>
      </c>
      <c r="H42" s="64">
        <f>[6]T1800!I36</f>
        <v>265</v>
      </c>
      <c r="I42" s="64">
        <f>[6]T1800!J36</f>
        <v>9</v>
      </c>
      <c r="J42" s="64">
        <f>[6]T1800!K36</f>
        <v>0</v>
      </c>
      <c r="K42" s="64">
        <f>[6]T1800!L36</f>
        <v>1</v>
      </c>
      <c r="L42" s="64">
        <f>[6]T1800!M36</f>
        <v>0</v>
      </c>
      <c r="M42" s="64">
        <f>[6]T1800!N36</f>
        <v>0</v>
      </c>
      <c r="N42" s="64">
        <f>[6]T1800!O36</f>
        <v>4</v>
      </c>
      <c r="O42" s="64">
        <f>[6]T1800!P36</f>
        <v>5</v>
      </c>
      <c r="P42" s="64">
        <f>[6]T1800!Q36</f>
        <v>4</v>
      </c>
      <c r="Q42" s="64">
        <f>[6]T1800!R36</f>
        <v>76</v>
      </c>
      <c r="R42" s="64">
        <f>[6]T1800!S36</f>
        <v>38</v>
      </c>
      <c r="S42" s="64">
        <f>[6]T1800!T36</f>
        <v>10</v>
      </c>
      <c r="T42" s="64">
        <f>[6]T1800!U36</f>
        <v>0</v>
      </c>
      <c r="U42" s="64">
        <f>[6]T1800!V36</f>
        <v>0</v>
      </c>
      <c r="V42" s="64">
        <f>[6]T1800!W36</f>
        <v>1</v>
      </c>
      <c r="W42" s="64">
        <f>[6]T1800!X36</f>
        <v>0</v>
      </c>
      <c r="X42" s="64">
        <f>[6]T1800!Y36</f>
        <v>0</v>
      </c>
      <c r="Y42" s="64">
        <f>[6]T1800!Z36</f>
        <v>19</v>
      </c>
      <c r="Z42" s="64">
        <f>[6]T1800!AA36</f>
        <v>1</v>
      </c>
      <c r="AA42" s="64">
        <f>[6]T1800!AB36</f>
        <v>15</v>
      </c>
      <c r="AB42" s="64">
        <f>[6]T1800!AC36</f>
        <v>2</v>
      </c>
      <c r="AC42" s="64">
        <f>[6]T1800!AD36</f>
        <v>16</v>
      </c>
      <c r="AD42" s="64">
        <f>[6]T1800!AE36</f>
        <v>180</v>
      </c>
      <c r="AE42" s="64">
        <f>[6]T1800!AF36</f>
        <v>84</v>
      </c>
      <c r="AF42" s="64">
        <f>[6]T1800!AG36</f>
        <v>165</v>
      </c>
      <c r="AG42" s="64">
        <f>[6]T1800!AH36</f>
        <v>0</v>
      </c>
      <c r="AH42" s="64">
        <f>[6]T1800!AI36</f>
        <v>3</v>
      </c>
      <c r="AI42" s="64">
        <f>[6]T1800!AJ36</f>
        <v>2</v>
      </c>
      <c r="AJ42" s="64">
        <f>[6]T1800!AK36</f>
        <v>0</v>
      </c>
      <c r="AK42" s="64">
        <f>[6]T1800!AL36</f>
        <v>1</v>
      </c>
      <c r="AL42" s="64">
        <f>[6]T1800!AM36</f>
        <v>0</v>
      </c>
      <c r="AM42" s="64">
        <f>[6]T1800!AN36</f>
        <v>14</v>
      </c>
      <c r="AN42" s="64">
        <f>[6]T1800!AO36</f>
        <v>2</v>
      </c>
      <c r="AO42" s="64">
        <f>[6]T1800!AP36</f>
        <v>5</v>
      </c>
      <c r="AP42" s="64">
        <f>[6]T1800!AQ36</f>
        <v>61</v>
      </c>
      <c r="AQ42" s="64">
        <f>[6]T1800!AR36</f>
        <v>0</v>
      </c>
      <c r="AR42" s="64">
        <f>[6]T1800!AS36</f>
        <v>4</v>
      </c>
      <c r="AS42" s="64">
        <f>[6]T1800!AT36</f>
        <v>2</v>
      </c>
      <c r="AT42" s="64">
        <f>[6]T1800!AU36</f>
        <v>0</v>
      </c>
      <c r="AU42" s="127">
        <f>[6]T1800!AV36+[6]T1800!AW36</f>
        <v>0</v>
      </c>
      <c r="AV42" s="64">
        <f>[6]T1800!AX36</f>
        <v>17</v>
      </c>
      <c r="AW42" s="64">
        <f>[6]T1800!AY36</f>
        <v>17</v>
      </c>
      <c r="AX42" s="64">
        <f>[6]T1800!AZ36</f>
        <v>0</v>
      </c>
      <c r="AY42" s="64">
        <f>[6]T1800!BA36</f>
        <v>0</v>
      </c>
      <c r="AZ42" s="64">
        <f>[6]T1800!BB36</f>
        <v>0</v>
      </c>
      <c r="BA42" s="64">
        <f>[6]T1800!BC36</f>
        <v>0</v>
      </c>
      <c r="BB42" s="64">
        <f>[6]T1800!BD36</f>
        <v>0</v>
      </c>
      <c r="BC42" s="64">
        <f>[6]T1800!BE36</f>
        <v>1</v>
      </c>
      <c r="BD42" s="64">
        <f>[6]T1800!BF36</f>
        <v>12</v>
      </c>
      <c r="BE42" s="64">
        <f>[6]T1800!BG36</f>
        <v>24</v>
      </c>
      <c r="BF42" s="64">
        <f>[6]T1800!BH36</f>
        <v>9</v>
      </c>
      <c r="BG42" s="64">
        <f>[6]T1800!BI36</f>
        <v>38</v>
      </c>
      <c r="BH42" s="64">
        <f>[6]T1800!BJ36</f>
        <v>0</v>
      </c>
      <c r="BI42" s="64">
        <f>[6]T1800!BK36</f>
        <v>1</v>
      </c>
      <c r="BJ42" s="64">
        <f>[6]T1800!BL36</f>
        <v>1</v>
      </c>
      <c r="BK42" s="64">
        <f>[6]T1800!BM36</f>
        <v>0</v>
      </c>
      <c r="BL42" s="64">
        <f>[6]T1800!BN36</f>
        <v>3</v>
      </c>
      <c r="BM42" s="64">
        <f>[6]T1800!BO36</f>
        <v>4</v>
      </c>
      <c r="BN42" s="64">
        <f>[6]T1800!BP36</f>
        <v>0</v>
      </c>
      <c r="BO42" s="64">
        <f>[6]T1800!BQ36</f>
        <v>0</v>
      </c>
      <c r="BP42" s="66">
        <f t="shared" si="5"/>
        <v>1213</v>
      </c>
      <c r="BQ42" s="64">
        <f>[6]T1800!BS36</f>
        <v>0</v>
      </c>
      <c r="BR42" s="64">
        <f>[6]T1800!BU36+[6]T1800!BT36</f>
        <v>1</v>
      </c>
      <c r="BS42" s="66">
        <f t="shared" ref="BS42:BS74" si="6">SUM(BQ42:BR42)</f>
        <v>1</v>
      </c>
      <c r="BT42" s="64">
        <f>[6]T1800!BW36</f>
        <v>196</v>
      </c>
      <c r="BU42" s="64">
        <f>[6]T1800!BY36</f>
        <v>64</v>
      </c>
      <c r="BV42" s="66">
        <f t="shared" ref="BV42:BV74" si="7">SUM(BT42:BU42)</f>
        <v>260</v>
      </c>
      <c r="BW42" s="64">
        <f>[6]T1800!CF36</f>
        <v>3658</v>
      </c>
      <c r="BX42" s="66">
        <f t="shared" ref="BX42:BX74" si="8">BW42+BS42+BV42</f>
        <v>3919</v>
      </c>
      <c r="BY42" s="57">
        <f t="shared" ref="BY42:BY74" si="9">BX42+BP42</f>
        <v>5132</v>
      </c>
      <c r="BZ42" s="73">
        <f>BY42-[6]T1800!CH36</f>
        <v>0</v>
      </c>
      <c r="CB42" s="73"/>
    </row>
    <row r="43" spans="1:80">
      <c r="A43" s="27" t="s">
        <v>117</v>
      </c>
      <c r="B43" s="19" t="s">
        <v>221</v>
      </c>
      <c r="C43" s="74" t="s">
        <v>164</v>
      </c>
      <c r="D43" s="64">
        <f>[6]T1800!E37</f>
        <v>2</v>
      </c>
      <c r="E43" s="64">
        <f>[6]T1800!F37</f>
        <v>0</v>
      </c>
      <c r="F43" s="64">
        <f>[6]T1800!G37</f>
        <v>0</v>
      </c>
      <c r="G43" s="64">
        <f>[6]T1800!H37</f>
        <v>4</v>
      </c>
      <c r="H43" s="64">
        <f>[6]T1800!I37</f>
        <v>15</v>
      </c>
      <c r="I43" s="64">
        <f>[6]T1800!J37</f>
        <v>2</v>
      </c>
      <c r="J43" s="64">
        <f>[6]T1800!K37</f>
        <v>0</v>
      </c>
      <c r="K43" s="64">
        <f>[6]T1800!L37</f>
        <v>0</v>
      </c>
      <c r="L43" s="64">
        <f>[6]T1800!M37</f>
        <v>0</v>
      </c>
      <c r="M43" s="64">
        <f>[6]T1800!N37</f>
        <v>0</v>
      </c>
      <c r="N43" s="64">
        <f>[6]T1800!O37</f>
        <v>1</v>
      </c>
      <c r="O43" s="64">
        <f>[6]T1800!P37</f>
        <v>0</v>
      </c>
      <c r="P43" s="64">
        <f>[6]T1800!Q37</f>
        <v>0</v>
      </c>
      <c r="Q43" s="64">
        <f>[6]T1800!R37</f>
        <v>4</v>
      </c>
      <c r="R43" s="64">
        <f>[6]T1800!S37</f>
        <v>2</v>
      </c>
      <c r="S43" s="64">
        <f>[6]T1800!T37</f>
        <v>2</v>
      </c>
      <c r="T43" s="64">
        <f>[6]T1800!U37</f>
        <v>0</v>
      </c>
      <c r="U43" s="64">
        <f>[6]T1800!V37</f>
        <v>0</v>
      </c>
      <c r="V43" s="64">
        <f>[6]T1800!W37</f>
        <v>0</v>
      </c>
      <c r="W43" s="64">
        <f>[6]T1800!X37</f>
        <v>0</v>
      </c>
      <c r="X43" s="64">
        <f>[6]T1800!Y37</f>
        <v>0</v>
      </c>
      <c r="Y43" s="64">
        <f>[6]T1800!Z37</f>
        <v>1</v>
      </c>
      <c r="Z43" s="64">
        <f>[6]T1800!AA37</f>
        <v>0</v>
      </c>
      <c r="AA43" s="64">
        <f>[6]T1800!AB37</f>
        <v>1</v>
      </c>
      <c r="AB43" s="64">
        <f>[6]T1800!AC37</f>
        <v>0</v>
      </c>
      <c r="AC43" s="64">
        <f>[6]T1800!AD37</f>
        <v>1</v>
      </c>
      <c r="AD43" s="64">
        <f>[6]T1800!AE37</f>
        <v>0</v>
      </c>
      <c r="AE43" s="64">
        <f>[6]T1800!AF37</f>
        <v>8</v>
      </c>
      <c r="AF43" s="64">
        <f>[6]T1800!AG37</f>
        <v>19</v>
      </c>
      <c r="AG43" s="64">
        <f>[6]T1800!AH37</f>
        <v>10</v>
      </c>
      <c r="AH43" s="64">
        <f>[6]T1800!AI37</f>
        <v>0</v>
      </c>
      <c r="AI43" s="64">
        <f>[6]T1800!AJ37</f>
        <v>0</v>
      </c>
      <c r="AJ43" s="64">
        <f>[6]T1800!AK37</f>
        <v>1</v>
      </c>
      <c r="AK43" s="64">
        <f>[6]T1800!AL37</f>
        <v>0</v>
      </c>
      <c r="AL43" s="64">
        <f>[6]T1800!AM37</f>
        <v>0</v>
      </c>
      <c r="AM43" s="64">
        <f>[6]T1800!AN37</f>
        <v>2</v>
      </c>
      <c r="AN43" s="64">
        <f>[6]T1800!AO37</f>
        <v>0</v>
      </c>
      <c r="AO43" s="64">
        <f>[6]T1800!AP37</f>
        <v>2</v>
      </c>
      <c r="AP43" s="64">
        <f>[6]T1800!AQ37</f>
        <v>3</v>
      </c>
      <c r="AQ43" s="64">
        <f>[6]T1800!AR37</f>
        <v>0</v>
      </c>
      <c r="AR43" s="64">
        <f>[6]T1800!AS37</f>
        <v>0</v>
      </c>
      <c r="AS43" s="64">
        <f>[6]T1800!AT37</f>
        <v>0</v>
      </c>
      <c r="AT43" s="64">
        <f>[6]T1800!AU37</f>
        <v>0</v>
      </c>
      <c r="AU43" s="127">
        <f>[6]T1800!AV37+[6]T1800!AW37</f>
        <v>0</v>
      </c>
      <c r="AV43" s="64">
        <f>[6]T1800!AX37</f>
        <v>0</v>
      </c>
      <c r="AW43" s="64">
        <f>[6]T1800!AY37</f>
        <v>47</v>
      </c>
      <c r="AX43" s="64">
        <f>[6]T1800!AZ37</f>
        <v>0</v>
      </c>
      <c r="AY43" s="64">
        <f>[6]T1800!BA37</f>
        <v>0</v>
      </c>
      <c r="AZ43" s="64">
        <f>[6]T1800!BB37</f>
        <v>0</v>
      </c>
      <c r="BA43" s="64">
        <f>[6]T1800!BC37</f>
        <v>0</v>
      </c>
      <c r="BB43" s="64">
        <f>[6]T1800!BD37</f>
        <v>0</v>
      </c>
      <c r="BC43" s="64">
        <f>[6]T1800!BE37</f>
        <v>1202</v>
      </c>
      <c r="BD43" s="64">
        <f>[6]T1800!BF37</f>
        <v>0</v>
      </c>
      <c r="BE43" s="64">
        <f>[6]T1800!BG37</f>
        <v>13</v>
      </c>
      <c r="BF43" s="64">
        <f>[6]T1800!BH37</f>
        <v>0</v>
      </c>
      <c r="BG43" s="64">
        <f>[6]T1800!BI37</f>
        <v>1</v>
      </c>
      <c r="BH43" s="64">
        <f>[6]T1800!BJ37</f>
        <v>0</v>
      </c>
      <c r="BI43" s="64">
        <f>[6]T1800!BK37</f>
        <v>8</v>
      </c>
      <c r="BJ43" s="64">
        <f>[6]T1800!BL37</f>
        <v>0</v>
      </c>
      <c r="BK43" s="64">
        <f>[6]T1800!BM37</f>
        <v>0</v>
      </c>
      <c r="BL43" s="64">
        <f>[6]T1800!BN37</f>
        <v>0</v>
      </c>
      <c r="BM43" s="64">
        <f>[6]T1800!BO37</f>
        <v>0</v>
      </c>
      <c r="BN43" s="64">
        <f>[6]T1800!BP37</f>
        <v>0</v>
      </c>
      <c r="BO43" s="64">
        <f>[6]T1800!BQ37</f>
        <v>0</v>
      </c>
      <c r="BP43" s="66">
        <f t="shared" si="5"/>
        <v>1351</v>
      </c>
      <c r="BQ43" s="64">
        <f>[6]T1800!BS37</f>
        <v>521</v>
      </c>
      <c r="BR43" s="64">
        <f>[6]T1800!BU37+[6]T1800!BT37</f>
        <v>0</v>
      </c>
      <c r="BS43" s="66">
        <f t="shared" si="6"/>
        <v>521</v>
      </c>
      <c r="BT43" s="64">
        <f>[6]T1800!BW37</f>
        <v>9</v>
      </c>
      <c r="BU43" s="64">
        <f>[6]T1800!BY37</f>
        <v>3</v>
      </c>
      <c r="BV43" s="66">
        <f t="shared" si="7"/>
        <v>12</v>
      </c>
      <c r="BW43" s="64">
        <f>[6]T1800!CF37</f>
        <v>0</v>
      </c>
      <c r="BX43" s="66">
        <f t="shared" si="8"/>
        <v>533</v>
      </c>
      <c r="BY43" s="57">
        <f t="shared" si="9"/>
        <v>1884</v>
      </c>
      <c r="BZ43" s="73">
        <f>BY43-[6]T1800!CH37</f>
        <v>0</v>
      </c>
      <c r="CB43" s="73"/>
    </row>
    <row r="44" spans="1:80">
      <c r="A44" s="27" t="s">
        <v>118</v>
      </c>
      <c r="B44" s="19" t="s">
        <v>222</v>
      </c>
      <c r="C44" s="74" t="s">
        <v>165</v>
      </c>
      <c r="D44" s="64">
        <f>[6]T1800!E38</f>
        <v>0</v>
      </c>
      <c r="E44" s="64">
        <f>[6]T1800!F38</f>
        <v>10</v>
      </c>
      <c r="F44" s="64">
        <f>[6]T1800!G38</f>
        <v>0</v>
      </c>
      <c r="G44" s="64">
        <f>[6]T1800!H38</f>
        <v>81</v>
      </c>
      <c r="H44" s="64">
        <f>[6]T1800!I38</f>
        <v>0</v>
      </c>
      <c r="I44" s="64">
        <f>[6]T1800!J38</f>
        <v>9</v>
      </c>
      <c r="J44" s="64">
        <f>[6]T1800!K38</f>
        <v>0</v>
      </c>
      <c r="K44" s="64">
        <f>[6]T1800!L38</f>
        <v>0</v>
      </c>
      <c r="L44" s="64">
        <f>[6]T1800!M38</f>
        <v>0</v>
      </c>
      <c r="M44" s="64">
        <f>[6]T1800!N38</f>
        <v>0</v>
      </c>
      <c r="N44" s="64">
        <f>[6]T1800!O38</f>
        <v>0</v>
      </c>
      <c r="O44" s="64">
        <f>[6]T1800!P38</f>
        <v>0</v>
      </c>
      <c r="P44" s="64">
        <f>[6]T1800!Q38</f>
        <v>1</v>
      </c>
      <c r="Q44" s="64">
        <f>[6]T1800!R38</f>
        <v>0</v>
      </c>
      <c r="R44" s="64">
        <f>[6]T1800!S38</f>
        <v>0</v>
      </c>
      <c r="S44" s="64">
        <f>[6]T1800!T38</f>
        <v>0</v>
      </c>
      <c r="T44" s="64">
        <f>[6]T1800!U38</f>
        <v>0</v>
      </c>
      <c r="U44" s="64">
        <f>[6]T1800!V38</f>
        <v>0</v>
      </c>
      <c r="V44" s="64">
        <f>[6]T1800!W38</f>
        <v>0</v>
      </c>
      <c r="W44" s="64">
        <f>[6]T1800!X38</f>
        <v>0</v>
      </c>
      <c r="X44" s="64">
        <f>[6]T1800!Y38</f>
        <v>0</v>
      </c>
      <c r="Y44" s="64">
        <f>[6]T1800!Z38</f>
        <v>0</v>
      </c>
      <c r="Z44" s="64">
        <f>[6]T1800!AA38</f>
        <v>1</v>
      </c>
      <c r="AA44" s="64">
        <f>[6]T1800!AB38</f>
        <v>5</v>
      </c>
      <c r="AB44" s="64">
        <f>[6]T1800!AC38</f>
        <v>0</v>
      </c>
      <c r="AC44" s="64">
        <f>[6]T1800!AD38</f>
        <v>0</v>
      </c>
      <c r="AD44" s="64">
        <f>[6]T1800!AE38</f>
        <v>0</v>
      </c>
      <c r="AE44" s="64">
        <f>[6]T1800!AF38</f>
        <v>0</v>
      </c>
      <c r="AF44" s="64">
        <f>[6]T1800!AG38</f>
        <v>120</v>
      </c>
      <c r="AG44" s="64">
        <f>[6]T1800!AH38</f>
        <v>0</v>
      </c>
      <c r="AH44" s="64">
        <f>[6]T1800!AI38</f>
        <v>732</v>
      </c>
      <c r="AI44" s="64">
        <f>[6]T1800!AJ38</f>
        <v>466</v>
      </c>
      <c r="AJ44" s="64">
        <f>[6]T1800!AK38</f>
        <v>0</v>
      </c>
      <c r="AK44" s="64">
        <f>[6]T1800!AL38</f>
        <v>208</v>
      </c>
      <c r="AL44" s="64">
        <f>[6]T1800!AM38</f>
        <v>0</v>
      </c>
      <c r="AM44" s="64">
        <f>[6]T1800!AN38</f>
        <v>1</v>
      </c>
      <c r="AN44" s="64">
        <f>[6]T1800!AO38</f>
        <v>0</v>
      </c>
      <c r="AO44" s="64">
        <f>[6]T1800!AP38</f>
        <v>14</v>
      </c>
      <c r="AP44" s="64">
        <f>[6]T1800!AQ38</f>
        <v>1038</v>
      </c>
      <c r="AQ44" s="64">
        <f>[6]T1800!AR38</f>
        <v>6</v>
      </c>
      <c r="AR44" s="64">
        <f>[6]T1800!AS38</f>
        <v>16</v>
      </c>
      <c r="AS44" s="64">
        <f>[6]T1800!AT38</f>
        <v>6</v>
      </c>
      <c r="AT44" s="64">
        <f>[6]T1800!AU38</f>
        <v>0</v>
      </c>
      <c r="AU44" s="127">
        <f>[6]T1800!AV38+[6]T1800!AW38</f>
        <v>1</v>
      </c>
      <c r="AV44" s="64">
        <f>[6]T1800!AX38</f>
        <v>17</v>
      </c>
      <c r="AW44" s="64">
        <f>[6]T1800!AY38</f>
        <v>31</v>
      </c>
      <c r="AX44" s="64">
        <f>[6]T1800!AZ38</f>
        <v>2</v>
      </c>
      <c r="AY44" s="64">
        <f>[6]T1800!BA38</f>
        <v>17</v>
      </c>
      <c r="AZ44" s="64">
        <f>[6]T1800!BB38</f>
        <v>0</v>
      </c>
      <c r="BA44" s="64">
        <f>[6]T1800!BC38</f>
        <v>0</v>
      </c>
      <c r="BB44" s="64">
        <f>[6]T1800!BD38</f>
        <v>0</v>
      </c>
      <c r="BC44" s="64">
        <f>[6]T1800!BE38</f>
        <v>616</v>
      </c>
      <c r="BD44" s="64">
        <f>[6]T1800!BF38</f>
        <v>35</v>
      </c>
      <c r="BE44" s="64">
        <f>[6]T1800!BG38</f>
        <v>48</v>
      </c>
      <c r="BF44" s="64">
        <f>[6]T1800!BH38</f>
        <v>10</v>
      </c>
      <c r="BG44" s="64">
        <f>[6]T1800!BI38</f>
        <v>27</v>
      </c>
      <c r="BH44" s="64">
        <f>[6]T1800!BJ38</f>
        <v>12</v>
      </c>
      <c r="BI44" s="64">
        <f>[6]T1800!BK38</f>
        <v>18</v>
      </c>
      <c r="BJ44" s="64">
        <f>[6]T1800!BL38</f>
        <v>3</v>
      </c>
      <c r="BK44" s="64">
        <f>[6]T1800!BM38</f>
        <v>48</v>
      </c>
      <c r="BL44" s="64">
        <f>[6]T1800!BN38</f>
        <v>0</v>
      </c>
      <c r="BM44" s="64">
        <f>[6]T1800!BO38</f>
        <v>0</v>
      </c>
      <c r="BN44" s="64">
        <f>[6]T1800!BP38</f>
        <v>0</v>
      </c>
      <c r="BO44" s="64">
        <f>[6]T1800!BQ38</f>
        <v>0</v>
      </c>
      <c r="BP44" s="66">
        <f t="shared" si="5"/>
        <v>3599</v>
      </c>
      <c r="BQ44" s="64">
        <f>[6]T1800!BS38</f>
        <v>3118</v>
      </c>
      <c r="BR44" s="64">
        <f>[6]T1800!BU38+[6]T1800!BT38</f>
        <v>121</v>
      </c>
      <c r="BS44" s="66">
        <f t="shared" si="6"/>
        <v>3239</v>
      </c>
      <c r="BT44" s="64">
        <f>[6]T1800!BW38</f>
        <v>0</v>
      </c>
      <c r="BU44" s="64">
        <f>[6]T1800!BY38</f>
        <v>0</v>
      </c>
      <c r="BV44" s="66">
        <f t="shared" si="7"/>
        <v>0</v>
      </c>
      <c r="BW44" s="64">
        <f>[6]T1800!CF38</f>
        <v>15156</v>
      </c>
      <c r="BX44" s="66">
        <f t="shared" si="8"/>
        <v>18395</v>
      </c>
      <c r="BY44" s="57">
        <f t="shared" si="9"/>
        <v>21994</v>
      </c>
      <c r="BZ44" s="73">
        <f>BY44-[6]T1800!CH38</f>
        <v>0</v>
      </c>
      <c r="CB44" s="73"/>
    </row>
    <row r="45" spans="1:80">
      <c r="A45" s="27" t="s">
        <v>31</v>
      </c>
      <c r="B45" s="19" t="s">
        <v>223</v>
      </c>
      <c r="C45" s="74" t="s">
        <v>32</v>
      </c>
      <c r="D45" s="64">
        <f>[6]T1800!E39</f>
        <v>0</v>
      </c>
      <c r="E45" s="64">
        <f>[6]T1800!F39</f>
        <v>0</v>
      </c>
      <c r="F45" s="64">
        <f>[6]T1800!G39</f>
        <v>0</v>
      </c>
      <c r="G45" s="64">
        <f>[6]T1800!H39</f>
        <v>15</v>
      </c>
      <c r="H45" s="64">
        <f>[6]T1800!I39</f>
        <v>4</v>
      </c>
      <c r="I45" s="64">
        <f>[6]T1800!J39</f>
        <v>27</v>
      </c>
      <c r="J45" s="64">
        <f>[6]T1800!K39</f>
        <v>0</v>
      </c>
      <c r="K45" s="64">
        <f>[6]T1800!L39</f>
        <v>0</v>
      </c>
      <c r="L45" s="64">
        <f>[6]T1800!M39</f>
        <v>4</v>
      </c>
      <c r="M45" s="64">
        <f>[6]T1800!N39</f>
        <v>0</v>
      </c>
      <c r="N45" s="64">
        <f>[6]T1800!O39</f>
        <v>26</v>
      </c>
      <c r="O45" s="64">
        <f>[6]T1800!P39</f>
        <v>0</v>
      </c>
      <c r="P45" s="64">
        <f>[6]T1800!Q39</f>
        <v>14</v>
      </c>
      <c r="Q45" s="64">
        <f>[6]T1800!R39</f>
        <v>0</v>
      </c>
      <c r="R45" s="64">
        <f>[6]T1800!S39</f>
        <v>0</v>
      </c>
      <c r="S45" s="64">
        <f>[6]T1800!T39</f>
        <v>0</v>
      </c>
      <c r="T45" s="64">
        <f>[6]T1800!U39</f>
        <v>0</v>
      </c>
      <c r="U45" s="64">
        <f>[6]T1800!V39</f>
        <v>5</v>
      </c>
      <c r="V45" s="64">
        <f>[6]T1800!W39</f>
        <v>0</v>
      </c>
      <c r="W45" s="64">
        <f>[6]T1800!X39</f>
        <v>0</v>
      </c>
      <c r="X45" s="64">
        <f>[6]T1800!Y39</f>
        <v>0</v>
      </c>
      <c r="Y45" s="64">
        <f>[6]T1800!Z39</f>
        <v>1</v>
      </c>
      <c r="Z45" s="64">
        <f>[6]T1800!AA39</f>
        <v>1</v>
      </c>
      <c r="AA45" s="64">
        <f>[6]T1800!AB39</f>
        <v>170</v>
      </c>
      <c r="AB45" s="64">
        <f>[6]T1800!AC39</f>
        <v>6</v>
      </c>
      <c r="AC45" s="64">
        <f>[6]T1800!AD39</f>
        <v>1</v>
      </c>
      <c r="AD45" s="64">
        <f>[6]T1800!AE39</f>
        <v>380</v>
      </c>
      <c r="AE45" s="64">
        <f>[6]T1800!AF39</f>
        <v>107</v>
      </c>
      <c r="AF45" s="64">
        <f>[6]T1800!AG39</f>
        <v>463</v>
      </c>
      <c r="AG45" s="64">
        <f>[6]T1800!AH39</f>
        <v>4</v>
      </c>
      <c r="AH45" s="64">
        <f>[6]T1800!AI39</f>
        <v>49</v>
      </c>
      <c r="AI45" s="64">
        <f>[6]T1800!AJ39</f>
        <v>0</v>
      </c>
      <c r="AJ45" s="64">
        <f>[6]T1800!AK39</f>
        <v>0</v>
      </c>
      <c r="AK45" s="64">
        <f>[6]T1800!AL39</f>
        <v>317</v>
      </c>
      <c r="AL45" s="64">
        <f>[6]T1800!AM39</f>
        <v>23</v>
      </c>
      <c r="AM45" s="64">
        <f>[6]T1800!AN39</f>
        <v>31</v>
      </c>
      <c r="AN45" s="64">
        <f>[6]T1800!AO39</f>
        <v>5</v>
      </c>
      <c r="AO45" s="64">
        <f>[6]T1800!AP39</f>
        <v>56</v>
      </c>
      <c r="AP45" s="64">
        <f>[6]T1800!AQ39</f>
        <v>945</v>
      </c>
      <c r="AQ45" s="64">
        <f>[6]T1800!AR39</f>
        <v>16</v>
      </c>
      <c r="AR45" s="64">
        <f>[6]T1800!AS39</f>
        <v>594</v>
      </c>
      <c r="AS45" s="64">
        <f>[6]T1800!AT39</f>
        <v>175</v>
      </c>
      <c r="AT45" s="64">
        <f>[6]T1800!AU39</f>
        <v>0</v>
      </c>
      <c r="AU45" s="127">
        <f>[6]T1800!AV39+[6]T1800!AW39</f>
        <v>16</v>
      </c>
      <c r="AV45" s="64">
        <f>[6]T1800!AX39</f>
        <v>31</v>
      </c>
      <c r="AW45" s="64">
        <f>[6]T1800!AY39</f>
        <v>48</v>
      </c>
      <c r="AX45" s="64">
        <f>[6]T1800!AZ39</f>
        <v>4</v>
      </c>
      <c r="AY45" s="64">
        <f>[6]T1800!BA39</f>
        <v>13</v>
      </c>
      <c r="AZ45" s="64">
        <f>[6]T1800!BB39</f>
        <v>0</v>
      </c>
      <c r="BA45" s="64">
        <f>[6]T1800!BC39</f>
        <v>0</v>
      </c>
      <c r="BB45" s="64">
        <f>[6]T1800!BD39</f>
        <v>0</v>
      </c>
      <c r="BC45" s="64">
        <f>[6]T1800!BE39</f>
        <v>157</v>
      </c>
      <c r="BD45" s="64">
        <f>[6]T1800!BF39</f>
        <v>148</v>
      </c>
      <c r="BE45" s="64">
        <f>[6]T1800!BG39</f>
        <v>214</v>
      </c>
      <c r="BF45" s="64">
        <f>[6]T1800!BH39</f>
        <v>70</v>
      </c>
      <c r="BG45" s="64">
        <f>[6]T1800!BI39</f>
        <v>41</v>
      </c>
      <c r="BH45" s="64">
        <f>[6]T1800!BJ39</f>
        <v>16</v>
      </c>
      <c r="BI45" s="64">
        <f>[6]T1800!BK39</f>
        <v>85</v>
      </c>
      <c r="BJ45" s="64">
        <f>[6]T1800!BL39</f>
        <v>16</v>
      </c>
      <c r="BK45" s="64">
        <f>[6]T1800!BM39</f>
        <v>233</v>
      </c>
      <c r="BL45" s="64">
        <f>[6]T1800!BN39</f>
        <v>0</v>
      </c>
      <c r="BM45" s="64">
        <f>[6]T1800!BO39</f>
        <v>17</v>
      </c>
      <c r="BN45" s="64">
        <f>[6]T1800!BP39</f>
        <v>0</v>
      </c>
      <c r="BO45" s="64">
        <f>[6]T1800!BQ39</f>
        <v>0</v>
      </c>
      <c r="BP45" s="66">
        <f t="shared" si="5"/>
        <v>4548</v>
      </c>
      <c r="BQ45" s="64">
        <f>[6]T1800!BS39</f>
        <v>1138</v>
      </c>
      <c r="BR45" s="64">
        <f>[6]T1800!BU39+[6]T1800!BT39</f>
        <v>0</v>
      </c>
      <c r="BS45" s="66">
        <f t="shared" si="6"/>
        <v>1138</v>
      </c>
      <c r="BT45" s="64">
        <f>[6]T1800!BW39</f>
        <v>0</v>
      </c>
      <c r="BU45" s="64">
        <f>[6]T1800!BY39</f>
        <v>0</v>
      </c>
      <c r="BV45" s="66">
        <f t="shared" si="7"/>
        <v>0</v>
      </c>
      <c r="BW45" s="64">
        <f>[6]T1800!CF39</f>
        <v>210</v>
      </c>
      <c r="BX45" s="66">
        <f t="shared" si="8"/>
        <v>1348</v>
      </c>
      <c r="BY45" s="57">
        <f t="shared" si="9"/>
        <v>5896</v>
      </c>
      <c r="BZ45" s="73">
        <f>BY45-[6]T1800!CH39</f>
        <v>0</v>
      </c>
      <c r="CB45" s="73"/>
    </row>
    <row r="46" spans="1:80">
      <c r="A46" s="27" t="s">
        <v>33</v>
      </c>
      <c r="B46" s="19" t="s">
        <v>224</v>
      </c>
      <c r="C46" s="74" t="s">
        <v>34</v>
      </c>
      <c r="D46" s="64">
        <f>[6]T1800!E40</f>
        <v>0</v>
      </c>
      <c r="E46" s="64">
        <f>[6]T1800!F40</f>
        <v>0</v>
      </c>
      <c r="F46" s="64">
        <f>[6]T1800!G40</f>
        <v>0</v>
      </c>
      <c r="G46" s="64">
        <f>[6]T1800!H40</f>
        <v>0</v>
      </c>
      <c r="H46" s="64">
        <f>[6]T1800!I40</f>
        <v>0</v>
      </c>
      <c r="I46" s="64">
        <f>[6]T1800!J40</f>
        <v>4</v>
      </c>
      <c r="J46" s="64">
        <f>[6]T1800!K40</f>
        <v>0</v>
      </c>
      <c r="K46" s="64">
        <f>[6]T1800!L40</f>
        <v>0</v>
      </c>
      <c r="L46" s="64">
        <f>[6]T1800!M40</f>
        <v>0</v>
      </c>
      <c r="M46" s="64">
        <f>[6]T1800!N40</f>
        <v>0</v>
      </c>
      <c r="N46" s="64">
        <f>[6]T1800!O40</f>
        <v>0</v>
      </c>
      <c r="O46" s="64">
        <f>[6]T1800!P40</f>
        <v>0</v>
      </c>
      <c r="P46" s="64">
        <f>[6]T1800!Q40</f>
        <v>0</v>
      </c>
      <c r="Q46" s="64">
        <f>[6]T1800!R40</f>
        <v>0</v>
      </c>
      <c r="R46" s="64">
        <f>[6]T1800!S40</f>
        <v>0</v>
      </c>
      <c r="S46" s="64">
        <f>[6]T1800!T40</f>
        <v>0</v>
      </c>
      <c r="T46" s="64">
        <f>[6]T1800!U40</f>
        <v>0</v>
      </c>
      <c r="U46" s="64">
        <f>[6]T1800!V40</f>
        <v>1</v>
      </c>
      <c r="V46" s="64">
        <f>[6]T1800!W40</f>
        <v>0</v>
      </c>
      <c r="W46" s="64">
        <f>[6]T1800!X40</f>
        <v>0</v>
      </c>
      <c r="X46" s="64">
        <f>[6]T1800!Y40</f>
        <v>0</v>
      </c>
      <c r="Y46" s="64">
        <f>[6]T1800!Z40</f>
        <v>0</v>
      </c>
      <c r="Z46" s="64">
        <f>[6]T1800!AA40</f>
        <v>0</v>
      </c>
      <c r="AA46" s="64">
        <f>[6]T1800!AB40</f>
        <v>5</v>
      </c>
      <c r="AB46" s="64">
        <f>[6]T1800!AC40</f>
        <v>1</v>
      </c>
      <c r="AC46" s="64">
        <f>[6]T1800!AD40</f>
        <v>0</v>
      </c>
      <c r="AD46" s="64">
        <f>[6]T1800!AE40</f>
        <v>35</v>
      </c>
      <c r="AE46" s="64">
        <f>[6]T1800!AF40</f>
        <v>2</v>
      </c>
      <c r="AF46" s="64">
        <f>[6]T1800!AG40</f>
        <v>82</v>
      </c>
      <c r="AG46" s="64">
        <f>[6]T1800!AH40</f>
        <v>0</v>
      </c>
      <c r="AH46" s="64">
        <f>[6]T1800!AI40</f>
        <v>96</v>
      </c>
      <c r="AI46" s="64">
        <f>[6]T1800!AJ40</f>
        <v>0</v>
      </c>
      <c r="AJ46" s="64">
        <f>[6]T1800!AK40</f>
        <v>0</v>
      </c>
      <c r="AK46" s="64">
        <f>[6]T1800!AL40</f>
        <v>150</v>
      </c>
      <c r="AL46" s="64">
        <f>[6]T1800!AM40</f>
        <v>0</v>
      </c>
      <c r="AM46" s="64">
        <f>[6]T1800!AN40</f>
        <v>20</v>
      </c>
      <c r="AN46" s="64">
        <f>[6]T1800!AO40</f>
        <v>0</v>
      </c>
      <c r="AO46" s="64">
        <f>[6]T1800!AP40</f>
        <v>152</v>
      </c>
      <c r="AP46" s="64">
        <f>[6]T1800!AQ40</f>
        <v>0</v>
      </c>
      <c r="AQ46" s="64">
        <f>[6]T1800!AR40</f>
        <v>80</v>
      </c>
      <c r="AR46" s="64">
        <f>[6]T1800!AS40</f>
        <v>43</v>
      </c>
      <c r="AS46" s="64">
        <f>[6]T1800!AT40</f>
        <v>30</v>
      </c>
      <c r="AT46" s="64">
        <f>[6]T1800!AU40</f>
        <v>0</v>
      </c>
      <c r="AU46" s="127">
        <f>[6]T1800!AV40+[6]T1800!AW40</f>
        <v>0</v>
      </c>
      <c r="AV46" s="64">
        <f>[6]T1800!AX40</f>
        <v>4</v>
      </c>
      <c r="AW46" s="64">
        <f>[6]T1800!AY40</f>
        <v>75</v>
      </c>
      <c r="AX46" s="64">
        <f>[6]T1800!AZ40</f>
        <v>2</v>
      </c>
      <c r="AY46" s="64">
        <f>[6]T1800!BA40</f>
        <v>4</v>
      </c>
      <c r="AZ46" s="64">
        <f>[6]T1800!BB40</f>
        <v>0</v>
      </c>
      <c r="BA46" s="64">
        <f>[6]T1800!BC40</f>
        <v>0</v>
      </c>
      <c r="BB46" s="64">
        <f>[6]T1800!BD40</f>
        <v>0</v>
      </c>
      <c r="BC46" s="64">
        <f>[6]T1800!BE40</f>
        <v>640</v>
      </c>
      <c r="BD46" s="64">
        <f>[6]T1800!BF40</f>
        <v>66</v>
      </c>
      <c r="BE46" s="64">
        <f>[6]T1800!BG40</f>
        <v>296</v>
      </c>
      <c r="BF46" s="64">
        <f>[6]T1800!BH40</f>
        <v>66</v>
      </c>
      <c r="BG46" s="64">
        <f>[6]T1800!BI40</f>
        <v>129</v>
      </c>
      <c r="BH46" s="64">
        <f>[6]T1800!BJ40</f>
        <v>35</v>
      </c>
      <c r="BI46" s="64">
        <f>[6]T1800!BK40</f>
        <v>164</v>
      </c>
      <c r="BJ46" s="64">
        <f>[6]T1800!BL40</f>
        <v>42</v>
      </c>
      <c r="BK46" s="64">
        <f>[6]T1800!BM40</f>
        <v>41</v>
      </c>
      <c r="BL46" s="64">
        <f>[6]T1800!BN40</f>
        <v>18</v>
      </c>
      <c r="BM46" s="64">
        <f>[6]T1800!BO40</f>
        <v>0</v>
      </c>
      <c r="BN46" s="64">
        <f>[6]T1800!BP40</f>
        <v>0</v>
      </c>
      <c r="BO46" s="64">
        <f>[6]T1800!BQ40</f>
        <v>0</v>
      </c>
      <c r="BP46" s="66">
        <f t="shared" si="5"/>
        <v>2283</v>
      </c>
      <c r="BQ46" s="64">
        <f>[6]T1800!BS40</f>
        <v>23330</v>
      </c>
      <c r="BR46" s="64">
        <f>[6]T1800!BU40+[6]T1800!BT40</f>
        <v>0</v>
      </c>
      <c r="BS46" s="66">
        <f t="shared" si="6"/>
        <v>23330</v>
      </c>
      <c r="BT46" s="64">
        <f>[6]T1800!BW40</f>
        <v>0</v>
      </c>
      <c r="BU46" s="64">
        <f>[6]T1800!BY40</f>
        <v>0</v>
      </c>
      <c r="BV46" s="66">
        <f t="shared" si="7"/>
        <v>0</v>
      </c>
      <c r="BW46" s="64">
        <f>[6]T1800!CF40</f>
        <v>26685</v>
      </c>
      <c r="BX46" s="66">
        <f t="shared" si="8"/>
        <v>50015</v>
      </c>
      <c r="BY46" s="57">
        <f t="shared" si="9"/>
        <v>52298</v>
      </c>
      <c r="BZ46" s="73">
        <f>BY46-[6]T1800!CH40</f>
        <v>0</v>
      </c>
      <c r="CB46" s="73"/>
    </row>
    <row r="47" spans="1:80">
      <c r="A47" s="27" t="s">
        <v>119</v>
      </c>
      <c r="B47" s="19" t="s">
        <v>225</v>
      </c>
      <c r="C47" s="74" t="s">
        <v>166</v>
      </c>
      <c r="D47" s="64">
        <f>[6]T1800!E41</f>
        <v>0</v>
      </c>
      <c r="E47" s="64">
        <f>[6]T1800!F41</f>
        <v>0</v>
      </c>
      <c r="F47" s="64">
        <f>[6]T1800!G41</f>
        <v>0</v>
      </c>
      <c r="G47" s="64">
        <f>[6]T1800!H41</f>
        <v>7</v>
      </c>
      <c r="H47" s="64">
        <f>[6]T1800!I41</f>
        <v>13</v>
      </c>
      <c r="I47" s="64">
        <f>[6]T1800!J41</f>
        <v>3</v>
      </c>
      <c r="J47" s="64">
        <f>[6]T1800!K41</f>
        <v>0</v>
      </c>
      <c r="K47" s="64">
        <f>[6]T1800!L41</f>
        <v>0</v>
      </c>
      <c r="L47" s="64">
        <f>[6]T1800!M41</f>
        <v>8</v>
      </c>
      <c r="M47" s="64">
        <f>[6]T1800!N41</f>
        <v>0</v>
      </c>
      <c r="N47" s="64">
        <f>[6]T1800!O41</f>
        <v>4</v>
      </c>
      <c r="O47" s="64">
        <f>[6]T1800!P41</f>
        <v>0</v>
      </c>
      <c r="P47" s="64">
        <f>[6]T1800!Q41</f>
        <v>0</v>
      </c>
      <c r="Q47" s="64">
        <f>[6]T1800!R41</f>
        <v>0</v>
      </c>
      <c r="R47" s="64">
        <f>[6]T1800!S41</f>
        <v>0</v>
      </c>
      <c r="S47" s="64">
        <f>[6]T1800!T41</f>
        <v>0</v>
      </c>
      <c r="T47" s="64">
        <f>[6]T1800!U41</f>
        <v>0</v>
      </c>
      <c r="U47" s="64">
        <f>[6]T1800!V41</f>
        <v>0</v>
      </c>
      <c r="V47" s="64">
        <f>[6]T1800!W41</f>
        <v>0</v>
      </c>
      <c r="W47" s="64">
        <f>[6]T1800!X41</f>
        <v>0</v>
      </c>
      <c r="X47" s="64">
        <f>[6]T1800!Y41</f>
        <v>0</v>
      </c>
      <c r="Y47" s="64">
        <f>[6]T1800!Z41</f>
        <v>3</v>
      </c>
      <c r="Z47" s="64">
        <f>[6]T1800!AA41</f>
        <v>0</v>
      </c>
      <c r="AA47" s="64">
        <f>[6]T1800!AB41</f>
        <v>1</v>
      </c>
      <c r="AB47" s="64">
        <f>[6]T1800!AC41</f>
        <v>0</v>
      </c>
      <c r="AC47" s="64">
        <f>[6]T1800!AD41</f>
        <v>0</v>
      </c>
      <c r="AD47" s="64">
        <f>[6]T1800!AE41</f>
        <v>1</v>
      </c>
      <c r="AE47" s="64">
        <f>[6]T1800!AF41</f>
        <v>1</v>
      </c>
      <c r="AF47" s="64">
        <f>[6]T1800!AG41</f>
        <v>97</v>
      </c>
      <c r="AG47" s="64">
        <f>[6]T1800!AH41</f>
        <v>21</v>
      </c>
      <c r="AH47" s="64">
        <f>[6]T1800!AI41</f>
        <v>12</v>
      </c>
      <c r="AI47" s="64">
        <f>[6]T1800!AJ41</f>
        <v>0</v>
      </c>
      <c r="AJ47" s="64">
        <f>[6]T1800!AK41</f>
        <v>0</v>
      </c>
      <c r="AK47" s="64">
        <f>[6]T1800!AL41</f>
        <v>14</v>
      </c>
      <c r="AL47" s="64">
        <f>[6]T1800!AM41</f>
        <v>0</v>
      </c>
      <c r="AM47" s="64">
        <f>[6]T1800!AN41</f>
        <v>0</v>
      </c>
      <c r="AN47" s="64">
        <f>[6]T1800!AO41</f>
        <v>5</v>
      </c>
      <c r="AO47" s="64">
        <f>[6]T1800!AP41</f>
        <v>52</v>
      </c>
      <c r="AP47" s="64">
        <f>[6]T1800!AQ41</f>
        <v>28</v>
      </c>
      <c r="AQ47" s="64">
        <f>[6]T1800!AR41</f>
        <v>5</v>
      </c>
      <c r="AR47" s="64">
        <f>[6]T1800!AS41</f>
        <v>200</v>
      </c>
      <c r="AS47" s="64">
        <f>[6]T1800!AT41</f>
        <v>16</v>
      </c>
      <c r="AT47" s="64">
        <f>[6]T1800!AU41</f>
        <v>0</v>
      </c>
      <c r="AU47" s="127">
        <f>[6]T1800!AV41+[6]T1800!AW41</f>
        <v>13</v>
      </c>
      <c r="AV47" s="64">
        <f>[6]T1800!AX41</f>
        <v>4</v>
      </c>
      <c r="AW47" s="64">
        <f>[6]T1800!AY41</f>
        <v>7</v>
      </c>
      <c r="AX47" s="64">
        <f>[6]T1800!AZ41</f>
        <v>4</v>
      </c>
      <c r="AY47" s="64">
        <f>[6]T1800!BA41</f>
        <v>5</v>
      </c>
      <c r="AZ47" s="64">
        <f>[6]T1800!BB41</f>
        <v>0</v>
      </c>
      <c r="BA47" s="64">
        <f>[6]T1800!BC41</f>
        <v>0</v>
      </c>
      <c r="BB47" s="64">
        <f>[6]T1800!BD41</f>
        <v>0</v>
      </c>
      <c r="BC47" s="64">
        <f>[6]T1800!BE41</f>
        <v>38</v>
      </c>
      <c r="BD47" s="64">
        <f>[6]T1800!BF41</f>
        <v>363</v>
      </c>
      <c r="BE47" s="64">
        <f>[6]T1800!BG41</f>
        <v>495</v>
      </c>
      <c r="BF47" s="64">
        <f>[6]T1800!BH41</f>
        <v>149</v>
      </c>
      <c r="BG47" s="64">
        <f>[6]T1800!BI41</f>
        <v>83</v>
      </c>
      <c r="BH47" s="64">
        <f>[6]T1800!BJ41</f>
        <v>15</v>
      </c>
      <c r="BI47" s="64">
        <f>[6]T1800!BK41</f>
        <v>68</v>
      </c>
      <c r="BJ47" s="64">
        <f>[6]T1800!BL41</f>
        <v>18</v>
      </c>
      <c r="BK47" s="64">
        <f>[6]T1800!BM41</f>
        <v>49</v>
      </c>
      <c r="BL47" s="64">
        <f>[6]T1800!BN41</f>
        <v>0</v>
      </c>
      <c r="BM47" s="64">
        <f>[6]T1800!BO41</f>
        <v>0</v>
      </c>
      <c r="BN47" s="64">
        <f>[6]T1800!BP41</f>
        <v>0</v>
      </c>
      <c r="BO47" s="64">
        <f>[6]T1800!BQ41</f>
        <v>0</v>
      </c>
      <c r="BP47" s="66">
        <f t="shared" si="5"/>
        <v>1802</v>
      </c>
      <c r="BQ47" s="64">
        <f>[6]T1800!BS41</f>
        <v>180</v>
      </c>
      <c r="BR47" s="64">
        <f>[6]T1800!BU41+[6]T1800!BT41</f>
        <v>0</v>
      </c>
      <c r="BS47" s="66">
        <f t="shared" si="6"/>
        <v>180</v>
      </c>
      <c r="BT47" s="64">
        <f>[6]T1800!BW41</f>
        <v>0</v>
      </c>
      <c r="BU47" s="64">
        <f>[6]T1800!BY41</f>
        <v>0</v>
      </c>
      <c r="BV47" s="66">
        <f t="shared" si="7"/>
        <v>0</v>
      </c>
      <c r="BW47" s="64">
        <f>[6]T1800!CF41</f>
        <v>254</v>
      </c>
      <c r="BX47" s="66">
        <f t="shared" si="8"/>
        <v>434</v>
      </c>
      <c r="BY47" s="57">
        <f t="shared" si="9"/>
        <v>2236</v>
      </c>
      <c r="BZ47" s="73">
        <f>BY47-[6]T1800!CH41</f>
        <v>0</v>
      </c>
      <c r="CB47" s="73"/>
    </row>
    <row r="48" spans="1:80">
      <c r="A48" s="27" t="s">
        <v>120</v>
      </c>
      <c r="B48" s="19" t="s">
        <v>226</v>
      </c>
      <c r="C48" s="75" t="s">
        <v>167</v>
      </c>
      <c r="D48" s="64">
        <f>[6]T1800!E42</f>
        <v>0</v>
      </c>
      <c r="E48" s="64">
        <f>[6]T1800!F42</f>
        <v>0</v>
      </c>
      <c r="F48" s="64">
        <f>[6]T1800!G42</f>
        <v>0</v>
      </c>
      <c r="G48" s="64">
        <f>[6]T1800!H42</f>
        <v>1</v>
      </c>
      <c r="H48" s="64">
        <f>[6]T1800!I42</f>
        <v>0</v>
      </c>
      <c r="I48" s="64">
        <f>[6]T1800!J42</f>
        <v>0</v>
      </c>
      <c r="J48" s="64">
        <f>[6]T1800!K42</f>
        <v>0</v>
      </c>
      <c r="K48" s="64">
        <f>[6]T1800!L42</f>
        <v>0</v>
      </c>
      <c r="L48" s="64">
        <f>[6]T1800!M42</f>
        <v>0</v>
      </c>
      <c r="M48" s="64">
        <f>[6]T1800!N42</f>
        <v>0</v>
      </c>
      <c r="N48" s="64">
        <f>[6]T1800!O42</f>
        <v>0</v>
      </c>
      <c r="O48" s="64">
        <f>[6]T1800!P42</f>
        <v>0</v>
      </c>
      <c r="P48" s="64">
        <f>[6]T1800!Q42</f>
        <v>0</v>
      </c>
      <c r="Q48" s="64">
        <f>[6]T1800!R42</f>
        <v>0</v>
      </c>
      <c r="R48" s="64">
        <f>[6]T1800!S42</f>
        <v>0</v>
      </c>
      <c r="S48" s="64">
        <f>[6]T1800!T42</f>
        <v>0</v>
      </c>
      <c r="T48" s="64">
        <f>[6]T1800!U42</f>
        <v>0</v>
      </c>
      <c r="U48" s="64">
        <f>[6]T1800!V42</f>
        <v>0</v>
      </c>
      <c r="V48" s="64">
        <f>[6]T1800!W42</f>
        <v>0</v>
      </c>
      <c r="W48" s="64">
        <f>[6]T1800!X42</f>
        <v>0</v>
      </c>
      <c r="X48" s="64">
        <f>[6]T1800!Y42</f>
        <v>0</v>
      </c>
      <c r="Y48" s="64">
        <f>[6]T1800!Z42</f>
        <v>0</v>
      </c>
      <c r="Z48" s="64">
        <f>[6]T1800!AA42</f>
        <v>0</v>
      </c>
      <c r="AA48" s="64">
        <f>[6]T1800!AB42</f>
        <v>0</v>
      </c>
      <c r="AB48" s="64">
        <f>[6]T1800!AC42</f>
        <v>0</v>
      </c>
      <c r="AC48" s="64">
        <f>[6]T1800!AD42</f>
        <v>0</v>
      </c>
      <c r="AD48" s="64">
        <f>[6]T1800!AE42</f>
        <v>0</v>
      </c>
      <c r="AE48" s="64">
        <f>[6]T1800!AF42</f>
        <v>0</v>
      </c>
      <c r="AF48" s="64">
        <f>[6]T1800!AG42</f>
        <v>0</v>
      </c>
      <c r="AG48" s="64">
        <f>[6]T1800!AH42</f>
        <v>0</v>
      </c>
      <c r="AH48" s="64">
        <f>[6]T1800!AI42</f>
        <v>4</v>
      </c>
      <c r="AI48" s="64">
        <f>[6]T1800!AJ42</f>
        <v>0</v>
      </c>
      <c r="AJ48" s="64">
        <f>[6]T1800!AK42</f>
        <v>0</v>
      </c>
      <c r="AK48" s="64">
        <f>[6]T1800!AL42</f>
        <v>1</v>
      </c>
      <c r="AL48" s="64">
        <f>[6]T1800!AM42</f>
        <v>0</v>
      </c>
      <c r="AM48" s="64">
        <f>[6]T1800!AN42</f>
        <v>0</v>
      </c>
      <c r="AN48" s="64">
        <f>[6]T1800!AO42</f>
        <v>0</v>
      </c>
      <c r="AO48" s="64">
        <f>[6]T1800!AP42</f>
        <v>4373</v>
      </c>
      <c r="AP48" s="64">
        <f>[6]T1800!AQ42</f>
        <v>5113</v>
      </c>
      <c r="AQ48" s="64">
        <f>[6]T1800!AR42</f>
        <v>0</v>
      </c>
      <c r="AR48" s="64">
        <f>[6]T1800!AS42</f>
        <v>4</v>
      </c>
      <c r="AS48" s="64">
        <f>[6]T1800!AT42</f>
        <v>16</v>
      </c>
      <c r="AT48" s="64">
        <f>[6]T1800!AU42</f>
        <v>0</v>
      </c>
      <c r="AU48" s="127">
        <f>[6]T1800!AV42+[6]T1800!AW42</f>
        <v>0</v>
      </c>
      <c r="AV48" s="64">
        <f>[6]T1800!AX42</f>
        <v>1</v>
      </c>
      <c r="AW48" s="64">
        <f>[6]T1800!AY42</f>
        <v>1</v>
      </c>
      <c r="AX48" s="64">
        <f>[6]T1800!AZ42</f>
        <v>0</v>
      </c>
      <c r="AY48" s="64">
        <f>[6]T1800!BA42</f>
        <v>779</v>
      </c>
      <c r="AZ48" s="64">
        <f>[6]T1800!BB42</f>
        <v>0</v>
      </c>
      <c r="BA48" s="64">
        <f>[6]T1800!BC42</f>
        <v>0</v>
      </c>
      <c r="BB48" s="64">
        <f>[6]T1800!BD42</f>
        <v>0</v>
      </c>
      <c r="BC48" s="64">
        <f>[6]T1800!BE42</f>
        <v>3</v>
      </c>
      <c r="BD48" s="64">
        <f>[6]T1800!BF42</f>
        <v>0</v>
      </c>
      <c r="BE48" s="64">
        <f>[6]T1800!BG42</f>
        <v>283</v>
      </c>
      <c r="BF48" s="64">
        <f>[6]T1800!BH42</f>
        <v>24</v>
      </c>
      <c r="BG48" s="64">
        <f>[6]T1800!BI42</f>
        <v>16</v>
      </c>
      <c r="BH48" s="64">
        <f>[6]T1800!BJ42</f>
        <v>3</v>
      </c>
      <c r="BI48" s="64">
        <f>[6]T1800!BK42</f>
        <v>71</v>
      </c>
      <c r="BJ48" s="64">
        <f>[6]T1800!BL42</f>
        <v>15</v>
      </c>
      <c r="BK48" s="64">
        <f>[6]T1800!BM42</f>
        <v>6</v>
      </c>
      <c r="BL48" s="64">
        <f>[6]T1800!BN42</f>
        <v>0</v>
      </c>
      <c r="BM48" s="64">
        <f>[6]T1800!BO42</f>
        <v>0</v>
      </c>
      <c r="BN48" s="64">
        <f>[6]T1800!BP42</f>
        <v>0</v>
      </c>
      <c r="BO48" s="64">
        <f>[6]T1800!BQ42</f>
        <v>0</v>
      </c>
      <c r="BP48" s="66">
        <f t="shared" si="5"/>
        <v>10714</v>
      </c>
      <c r="BQ48" s="64">
        <f>[6]T1800!BS42</f>
        <v>10489</v>
      </c>
      <c r="BR48" s="64">
        <f>[6]T1800!BU42+[6]T1800!BT42</f>
        <v>157</v>
      </c>
      <c r="BS48" s="66">
        <f t="shared" si="6"/>
        <v>10646</v>
      </c>
      <c r="BT48" s="64">
        <f>[6]T1800!BW42</f>
        <v>0</v>
      </c>
      <c r="BU48" s="64">
        <f>[6]T1800!BY42</f>
        <v>0</v>
      </c>
      <c r="BV48" s="66">
        <f t="shared" si="7"/>
        <v>0</v>
      </c>
      <c r="BW48" s="64">
        <f>[6]T1800!CF42</f>
        <v>163</v>
      </c>
      <c r="BX48" s="66">
        <f t="shared" si="8"/>
        <v>10809</v>
      </c>
      <c r="BY48" s="57">
        <f t="shared" si="9"/>
        <v>21523</v>
      </c>
      <c r="BZ48" s="73">
        <f>BY48-[6]T1800!CH42</f>
        <v>0</v>
      </c>
      <c r="CB48" s="73"/>
    </row>
    <row r="49" spans="1:80">
      <c r="A49" s="27" t="s">
        <v>35</v>
      </c>
      <c r="B49" s="19" t="s">
        <v>227</v>
      </c>
      <c r="C49" s="75" t="s">
        <v>36</v>
      </c>
      <c r="D49" s="64">
        <f>[6]T1800!E43</f>
        <v>0</v>
      </c>
      <c r="E49" s="64">
        <f>[6]T1800!F43</f>
        <v>0</v>
      </c>
      <c r="F49" s="64">
        <f>[6]T1800!G43</f>
        <v>0</v>
      </c>
      <c r="G49" s="64">
        <f>[6]T1800!H43</f>
        <v>56</v>
      </c>
      <c r="H49" s="64">
        <f>[6]T1800!I43</f>
        <v>14</v>
      </c>
      <c r="I49" s="64">
        <f>[6]T1800!J43</f>
        <v>80</v>
      </c>
      <c r="J49" s="64">
        <f>[6]T1800!K43</f>
        <v>0</v>
      </c>
      <c r="K49" s="64">
        <f>[6]T1800!L43</f>
        <v>0</v>
      </c>
      <c r="L49" s="64">
        <f>[6]T1800!M43</f>
        <v>7</v>
      </c>
      <c r="M49" s="64">
        <f>[6]T1800!N43</f>
        <v>0</v>
      </c>
      <c r="N49" s="64">
        <f>[6]T1800!O43</f>
        <v>104</v>
      </c>
      <c r="O49" s="64">
        <f>[6]T1800!P43</f>
        <v>1</v>
      </c>
      <c r="P49" s="64">
        <f>[6]T1800!Q43</f>
        <v>60</v>
      </c>
      <c r="Q49" s="64">
        <f>[6]T1800!R43</f>
        <v>0</v>
      </c>
      <c r="R49" s="64">
        <f>[6]T1800!S43</f>
        <v>0</v>
      </c>
      <c r="S49" s="64">
        <f>[6]T1800!T43</f>
        <v>0</v>
      </c>
      <c r="T49" s="64">
        <f>[6]T1800!U43</f>
        <v>0</v>
      </c>
      <c r="U49" s="64">
        <f>[6]T1800!V43</f>
        <v>18</v>
      </c>
      <c r="V49" s="64">
        <f>[6]T1800!W43</f>
        <v>0</v>
      </c>
      <c r="W49" s="64">
        <f>[6]T1800!X43</f>
        <v>0</v>
      </c>
      <c r="X49" s="64">
        <f>[6]T1800!Y43</f>
        <v>0</v>
      </c>
      <c r="Y49" s="64">
        <f>[6]T1800!Z43</f>
        <v>4</v>
      </c>
      <c r="Z49" s="64">
        <f>[6]T1800!AA43</f>
        <v>4</v>
      </c>
      <c r="AA49" s="64">
        <f>[6]T1800!AB43</f>
        <v>647</v>
      </c>
      <c r="AB49" s="64">
        <f>[6]T1800!AC43</f>
        <v>17</v>
      </c>
      <c r="AC49" s="64">
        <f>[6]T1800!AD43</f>
        <v>5</v>
      </c>
      <c r="AD49" s="64">
        <f>[6]T1800!AE43</f>
        <v>362</v>
      </c>
      <c r="AE49" s="64">
        <f>[6]T1800!AF43</f>
        <v>447</v>
      </c>
      <c r="AF49" s="64">
        <f>[6]T1800!AG43</f>
        <v>1749</v>
      </c>
      <c r="AG49" s="64">
        <f>[6]T1800!AH43</f>
        <v>17</v>
      </c>
      <c r="AH49" s="64">
        <f>[6]T1800!AI43</f>
        <v>106</v>
      </c>
      <c r="AI49" s="64">
        <f>[6]T1800!AJ43</f>
        <v>0</v>
      </c>
      <c r="AJ49" s="64">
        <f>[6]T1800!AK43</f>
        <v>0</v>
      </c>
      <c r="AK49" s="64">
        <f>[6]T1800!AL43</f>
        <v>262</v>
      </c>
      <c r="AL49" s="64">
        <f>[6]T1800!AM43</f>
        <v>39</v>
      </c>
      <c r="AM49" s="64">
        <f>[6]T1800!AN43</f>
        <v>89</v>
      </c>
      <c r="AN49" s="64">
        <f>[6]T1800!AO43</f>
        <v>13</v>
      </c>
      <c r="AO49" s="64">
        <f>[6]T1800!AP43</f>
        <v>200</v>
      </c>
      <c r="AP49" s="64">
        <f>[6]T1800!AQ43</f>
        <v>4916</v>
      </c>
      <c r="AQ49" s="64">
        <f>[6]T1800!AR43</f>
        <v>52</v>
      </c>
      <c r="AR49" s="64">
        <f>[6]T1800!AS43</f>
        <v>2266</v>
      </c>
      <c r="AS49" s="64">
        <f>[6]T1800!AT43</f>
        <v>720</v>
      </c>
      <c r="AT49" s="64">
        <f>[6]T1800!AU43</f>
        <v>0</v>
      </c>
      <c r="AU49" s="127">
        <f>[6]T1800!AV43+[6]T1800!AW43</f>
        <v>353</v>
      </c>
      <c r="AV49" s="64">
        <f>[6]T1800!AX43</f>
        <v>85</v>
      </c>
      <c r="AW49" s="64">
        <f>[6]T1800!AY43</f>
        <v>169</v>
      </c>
      <c r="AX49" s="64">
        <f>[6]T1800!AZ43</f>
        <v>9</v>
      </c>
      <c r="AY49" s="64">
        <f>[6]T1800!BA43</f>
        <v>47</v>
      </c>
      <c r="AZ49" s="64">
        <f>[6]T1800!BB43</f>
        <v>1</v>
      </c>
      <c r="BA49" s="64">
        <f>[6]T1800!BC43</f>
        <v>0</v>
      </c>
      <c r="BB49" s="64">
        <f>[6]T1800!BD43</f>
        <v>0</v>
      </c>
      <c r="BC49" s="64">
        <f>[6]T1800!BE43</f>
        <v>643</v>
      </c>
      <c r="BD49" s="64">
        <f>[6]T1800!BF43</f>
        <v>491</v>
      </c>
      <c r="BE49" s="64">
        <f>[6]T1800!BG43</f>
        <v>790</v>
      </c>
      <c r="BF49" s="64">
        <f>[6]T1800!BH43</f>
        <v>208</v>
      </c>
      <c r="BG49" s="64">
        <f>[6]T1800!BI43</f>
        <v>135</v>
      </c>
      <c r="BH49" s="64">
        <f>[6]T1800!BJ43</f>
        <v>36</v>
      </c>
      <c r="BI49" s="64">
        <f>[6]T1800!BK43</f>
        <v>334</v>
      </c>
      <c r="BJ49" s="64">
        <f>[6]T1800!BL43</f>
        <v>60</v>
      </c>
      <c r="BK49" s="64">
        <f>[6]T1800!BM43</f>
        <v>425</v>
      </c>
      <c r="BL49" s="64">
        <f>[6]T1800!BN43</f>
        <v>0</v>
      </c>
      <c r="BM49" s="64">
        <f>[6]T1800!BO43</f>
        <v>57</v>
      </c>
      <c r="BN49" s="64">
        <f>[6]T1800!BP43</f>
        <v>0</v>
      </c>
      <c r="BO49" s="64">
        <f>[6]T1800!BQ43</f>
        <v>0</v>
      </c>
      <c r="BP49" s="66">
        <f t="shared" si="5"/>
        <v>16098</v>
      </c>
      <c r="BQ49" s="64">
        <f>[6]T1800!BS43</f>
        <v>22855</v>
      </c>
      <c r="BR49" s="64">
        <f>[6]T1800!BU43+[6]T1800!BT43</f>
        <v>0</v>
      </c>
      <c r="BS49" s="66">
        <f t="shared" si="6"/>
        <v>22855</v>
      </c>
      <c r="BT49" s="64">
        <f>[6]T1800!BW43</f>
        <v>0</v>
      </c>
      <c r="BU49" s="64">
        <f>[6]T1800!BY43</f>
        <v>0</v>
      </c>
      <c r="BV49" s="66">
        <f t="shared" si="7"/>
        <v>0</v>
      </c>
      <c r="BW49" s="64">
        <f>[6]T1800!CF43</f>
        <v>31454</v>
      </c>
      <c r="BX49" s="66">
        <f t="shared" si="8"/>
        <v>54309</v>
      </c>
      <c r="BY49" s="57">
        <f t="shared" si="9"/>
        <v>70407</v>
      </c>
      <c r="BZ49" s="73">
        <f>BY49-[6]T1800!CH43</f>
        <v>0</v>
      </c>
      <c r="CB49" s="73"/>
    </row>
    <row r="50" spans="1:80">
      <c r="A50" s="27" t="s">
        <v>121</v>
      </c>
      <c r="B50" s="19" t="s">
        <v>228</v>
      </c>
      <c r="C50" s="75" t="s">
        <v>37</v>
      </c>
      <c r="D50" s="64">
        <f>[6]T1800!E44</f>
        <v>0</v>
      </c>
      <c r="E50" s="64">
        <f>[6]T1800!F44</f>
        <v>0</v>
      </c>
      <c r="F50" s="64">
        <f>[6]T1800!G44</f>
        <v>0</v>
      </c>
      <c r="G50" s="64">
        <f>[6]T1800!H44</f>
        <v>9</v>
      </c>
      <c r="H50" s="64">
        <f>[6]T1800!I44</f>
        <v>5</v>
      </c>
      <c r="I50" s="64">
        <f>[6]T1800!J44</f>
        <v>40</v>
      </c>
      <c r="J50" s="64">
        <f>[6]T1800!K44</f>
        <v>0</v>
      </c>
      <c r="K50" s="64">
        <f>[6]T1800!L44</f>
        <v>0</v>
      </c>
      <c r="L50" s="64">
        <f>[6]T1800!M44</f>
        <v>196</v>
      </c>
      <c r="M50" s="64">
        <f>[6]T1800!N44</f>
        <v>0</v>
      </c>
      <c r="N50" s="64">
        <f>[6]T1800!O44</f>
        <v>11</v>
      </c>
      <c r="O50" s="64">
        <f>[6]T1800!P44</f>
        <v>0</v>
      </c>
      <c r="P50" s="64">
        <f>[6]T1800!Q44</f>
        <v>0</v>
      </c>
      <c r="Q50" s="64">
        <f>[6]T1800!R44</f>
        <v>1</v>
      </c>
      <c r="R50" s="64">
        <f>[6]T1800!S44</f>
        <v>0</v>
      </c>
      <c r="S50" s="64">
        <f>[6]T1800!T44</f>
        <v>0</v>
      </c>
      <c r="T50" s="64">
        <f>[6]T1800!U44</f>
        <v>0</v>
      </c>
      <c r="U50" s="64">
        <f>[6]T1800!V44</f>
        <v>0</v>
      </c>
      <c r="V50" s="64">
        <f>[6]T1800!W44</f>
        <v>0</v>
      </c>
      <c r="W50" s="64">
        <f>[6]T1800!X44</f>
        <v>0</v>
      </c>
      <c r="X50" s="64">
        <f>[6]T1800!Y44</f>
        <v>0</v>
      </c>
      <c r="Y50" s="64">
        <f>[6]T1800!Z44</f>
        <v>2</v>
      </c>
      <c r="Z50" s="64">
        <f>[6]T1800!AA44</f>
        <v>0</v>
      </c>
      <c r="AA50" s="64">
        <f>[6]T1800!AB44</f>
        <v>34</v>
      </c>
      <c r="AB50" s="64">
        <f>[6]T1800!AC44</f>
        <v>2</v>
      </c>
      <c r="AC50" s="64">
        <f>[6]T1800!AD44</f>
        <v>0</v>
      </c>
      <c r="AD50" s="64">
        <f>[6]T1800!AE44</f>
        <v>0</v>
      </c>
      <c r="AE50" s="64">
        <f>[6]T1800!AF44</f>
        <v>1</v>
      </c>
      <c r="AF50" s="64">
        <f>[6]T1800!AG44</f>
        <v>36</v>
      </c>
      <c r="AG50" s="64">
        <f>[6]T1800!AH44</f>
        <v>3</v>
      </c>
      <c r="AH50" s="64">
        <f>[6]T1800!AI44</f>
        <v>3</v>
      </c>
      <c r="AI50" s="64">
        <f>[6]T1800!AJ44</f>
        <v>0</v>
      </c>
      <c r="AJ50" s="64">
        <f>[6]T1800!AK44</f>
        <v>0</v>
      </c>
      <c r="AK50" s="64">
        <f>[6]T1800!AL44</f>
        <v>30</v>
      </c>
      <c r="AL50" s="64">
        <f>[6]T1800!AM44</f>
        <v>0</v>
      </c>
      <c r="AM50" s="64">
        <f>[6]T1800!AN44</f>
        <v>4</v>
      </c>
      <c r="AN50" s="64">
        <f>[6]T1800!AO44</f>
        <v>0</v>
      </c>
      <c r="AO50" s="64">
        <f>[6]T1800!AP44</f>
        <v>25</v>
      </c>
      <c r="AP50" s="64">
        <f>[6]T1800!AQ44</f>
        <v>1671</v>
      </c>
      <c r="AQ50" s="64">
        <f>[6]T1800!AR44</f>
        <v>521</v>
      </c>
      <c r="AR50" s="64">
        <f>[6]T1800!AS44</f>
        <v>1125</v>
      </c>
      <c r="AS50" s="64">
        <f>[6]T1800!AT44</f>
        <v>317</v>
      </c>
      <c r="AT50" s="64">
        <f>[6]T1800!AU44</f>
        <v>0</v>
      </c>
      <c r="AU50" s="127">
        <f>[6]T1800!AV44+[6]T1800!AW44</f>
        <v>18</v>
      </c>
      <c r="AV50" s="64">
        <f>[6]T1800!AX44</f>
        <v>0</v>
      </c>
      <c r="AW50" s="64">
        <f>[6]T1800!AY44</f>
        <v>82</v>
      </c>
      <c r="AX50" s="64">
        <f>[6]T1800!AZ44</f>
        <v>2</v>
      </c>
      <c r="AY50" s="64">
        <f>[6]T1800!BA44</f>
        <v>11</v>
      </c>
      <c r="AZ50" s="64">
        <f>[6]T1800!BB44</f>
        <v>0</v>
      </c>
      <c r="BA50" s="64">
        <f>[6]T1800!BC44</f>
        <v>0</v>
      </c>
      <c r="BB50" s="64">
        <f>[6]T1800!BD44</f>
        <v>0</v>
      </c>
      <c r="BC50" s="64">
        <f>[6]T1800!BE44</f>
        <v>91</v>
      </c>
      <c r="BD50" s="64">
        <f>[6]T1800!BF44</f>
        <v>106</v>
      </c>
      <c r="BE50" s="64">
        <f>[6]T1800!BG44</f>
        <v>262</v>
      </c>
      <c r="BF50" s="64">
        <f>[6]T1800!BH44</f>
        <v>240</v>
      </c>
      <c r="BG50" s="64">
        <f>[6]T1800!BI44</f>
        <v>167</v>
      </c>
      <c r="BH50" s="64">
        <f>[6]T1800!BJ44</f>
        <v>52</v>
      </c>
      <c r="BI50" s="64">
        <f>[6]T1800!BK44</f>
        <v>23</v>
      </c>
      <c r="BJ50" s="64">
        <f>[6]T1800!BL44</f>
        <v>7</v>
      </c>
      <c r="BK50" s="64">
        <f>[6]T1800!BM44</f>
        <v>163</v>
      </c>
      <c r="BL50" s="64">
        <f>[6]T1800!BN44</f>
        <v>7</v>
      </c>
      <c r="BM50" s="64">
        <f>[6]T1800!BO44</f>
        <v>0</v>
      </c>
      <c r="BN50" s="64">
        <f>[6]T1800!BP44</f>
        <v>0</v>
      </c>
      <c r="BO50" s="64">
        <f>[6]T1800!BQ44</f>
        <v>0</v>
      </c>
      <c r="BP50" s="66">
        <f t="shared" si="5"/>
        <v>5267</v>
      </c>
      <c r="BQ50" s="64">
        <f>[6]T1800!BS44</f>
        <v>0</v>
      </c>
      <c r="BR50" s="64">
        <f>[6]T1800!BU44+[6]T1800!BT44</f>
        <v>0</v>
      </c>
      <c r="BS50" s="66">
        <f t="shared" si="6"/>
        <v>0</v>
      </c>
      <c r="BT50" s="64">
        <f>[6]T1800!BW44</f>
        <v>2605</v>
      </c>
      <c r="BU50" s="64">
        <f>[6]T1800!BY44</f>
        <v>0</v>
      </c>
      <c r="BV50" s="66">
        <f t="shared" si="7"/>
        <v>2605</v>
      </c>
      <c r="BW50" s="64">
        <f>[6]T1800!CF44</f>
        <v>603</v>
      </c>
      <c r="BX50" s="66">
        <f t="shared" si="8"/>
        <v>3208</v>
      </c>
      <c r="BY50" s="57">
        <f t="shared" si="9"/>
        <v>8475</v>
      </c>
      <c r="BZ50" s="73">
        <f>BY50-[6]T1800!CH44</f>
        <v>0</v>
      </c>
      <c r="CB50" s="73"/>
    </row>
    <row r="51" spans="1:80">
      <c r="A51" s="27" t="s">
        <v>122</v>
      </c>
      <c r="B51" s="19" t="s">
        <v>229</v>
      </c>
      <c r="C51" s="75" t="s">
        <v>168</v>
      </c>
      <c r="D51" s="64">
        <f>[6]T1800!E45</f>
        <v>0</v>
      </c>
      <c r="E51" s="64">
        <f>[6]T1800!F45</f>
        <v>1</v>
      </c>
      <c r="F51" s="64">
        <f>[6]T1800!G45</f>
        <v>1</v>
      </c>
      <c r="G51" s="64">
        <f>[6]T1800!H45</f>
        <v>625</v>
      </c>
      <c r="H51" s="64">
        <f>[6]T1800!I45</f>
        <v>960</v>
      </c>
      <c r="I51" s="64">
        <f>[6]T1800!J45</f>
        <v>5</v>
      </c>
      <c r="J51" s="64">
        <f>[6]T1800!K45</f>
        <v>54</v>
      </c>
      <c r="K51" s="64">
        <f>[6]T1800!L45</f>
        <v>47</v>
      </c>
      <c r="L51" s="64">
        <f>[6]T1800!M45</f>
        <v>94</v>
      </c>
      <c r="M51" s="64">
        <f>[6]T1800!N45</f>
        <v>829</v>
      </c>
      <c r="N51" s="64">
        <f>[6]T1800!O45</f>
        <v>67</v>
      </c>
      <c r="O51" s="64">
        <f>[6]T1800!P45</f>
        <v>0</v>
      </c>
      <c r="P51" s="64">
        <f>[6]T1800!Q45</f>
        <v>105</v>
      </c>
      <c r="Q51" s="64">
        <f>[6]T1800!R45</f>
        <v>557</v>
      </c>
      <c r="R51" s="64">
        <f>[6]T1800!S45</f>
        <v>367</v>
      </c>
      <c r="S51" s="64">
        <f>[6]T1800!T45</f>
        <v>276</v>
      </c>
      <c r="T51" s="64">
        <f>[6]T1800!U45</f>
        <v>0</v>
      </c>
      <c r="U51" s="64">
        <f>[6]T1800!V45</f>
        <v>6</v>
      </c>
      <c r="V51" s="64">
        <f>[6]T1800!W45</f>
        <v>0</v>
      </c>
      <c r="W51" s="64">
        <f>[6]T1800!X45</f>
        <v>0</v>
      </c>
      <c r="X51" s="64">
        <f>[6]T1800!Y45</f>
        <v>0</v>
      </c>
      <c r="Y51" s="64">
        <f>[6]T1800!Z45</f>
        <v>13</v>
      </c>
      <c r="Z51" s="64">
        <f>[6]T1800!AA45</f>
        <v>6</v>
      </c>
      <c r="AA51" s="64">
        <f>[6]T1800!AB45</f>
        <v>2659</v>
      </c>
      <c r="AB51" s="64">
        <f>[6]T1800!AC45</f>
        <v>627</v>
      </c>
      <c r="AC51" s="64">
        <f>[6]T1800!AD45</f>
        <v>316</v>
      </c>
      <c r="AD51" s="64">
        <f>[6]T1800!AE45</f>
        <v>3038</v>
      </c>
      <c r="AE51" s="64">
        <f>[6]T1800!AF45</f>
        <v>993</v>
      </c>
      <c r="AF51" s="64">
        <f>[6]T1800!AG45</f>
        <v>7559</v>
      </c>
      <c r="AG51" s="64">
        <f>[6]T1800!AH45</f>
        <v>2797</v>
      </c>
      <c r="AH51" s="64">
        <f>[6]T1800!AI45</f>
        <v>298</v>
      </c>
      <c r="AI51" s="64">
        <f>[6]T1800!AJ45</f>
        <v>20</v>
      </c>
      <c r="AJ51" s="64">
        <f>[6]T1800!AK45</f>
        <v>0</v>
      </c>
      <c r="AK51" s="64">
        <f>[6]T1800!AL45</f>
        <v>198</v>
      </c>
      <c r="AL51" s="64">
        <f>[6]T1800!AM45</f>
        <v>6</v>
      </c>
      <c r="AM51" s="64">
        <f>[6]T1800!AN45</f>
        <v>976</v>
      </c>
      <c r="AN51" s="64">
        <f>[6]T1800!AO45</f>
        <v>51</v>
      </c>
      <c r="AO51" s="64">
        <f>[6]T1800!AP45</f>
        <v>308</v>
      </c>
      <c r="AP51" s="64">
        <f>[6]T1800!AQ45</f>
        <v>393</v>
      </c>
      <c r="AQ51" s="64">
        <f>[6]T1800!AR45</f>
        <v>113</v>
      </c>
      <c r="AR51" s="64">
        <f>[6]T1800!AS45</f>
        <v>2136</v>
      </c>
      <c r="AS51" s="64">
        <f>[6]T1800!AT45</f>
        <v>76</v>
      </c>
      <c r="AT51" s="64">
        <f>[6]T1800!AU45</f>
        <v>0</v>
      </c>
      <c r="AU51" s="127">
        <f>[6]T1800!AV45+[6]T1800!AW45</f>
        <v>9577</v>
      </c>
      <c r="AV51" s="64">
        <f>[6]T1800!AX45</f>
        <v>4</v>
      </c>
      <c r="AW51" s="64">
        <f>[6]T1800!AY45</f>
        <v>100</v>
      </c>
      <c r="AX51" s="64">
        <f>[6]T1800!AZ45</f>
        <v>4</v>
      </c>
      <c r="AY51" s="64">
        <f>[6]T1800!BA45</f>
        <v>0</v>
      </c>
      <c r="AZ51" s="64">
        <f>[6]T1800!BB45</f>
        <v>34</v>
      </c>
      <c r="BA51" s="64">
        <f>[6]T1800!BC45</f>
        <v>2</v>
      </c>
      <c r="BB51" s="64">
        <f>[6]T1800!BD45</f>
        <v>0</v>
      </c>
      <c r="BC51" s="64">
        <f>[6]T1800!BE45</f>
        <v>89</v>
      </c>
      <c r="BD51" s="64">
        <f>[6]T1800!BF45</f>
        <v>132</v>
      </c>
      <c r="BE51" s="64">
        <f>[6]T1800!BG45</f>
        <v>172</v>
      </c>
      <c r="BF51" s="64">
        <f>[6]T1800!BH45</f>
        <v>334</v>
      </c>
      <c r="BG51" s="64">
        <f>[6]T1800!BI45</f>
        <v>236</v>
      </c>
      <c r="BH51" s="64">
        <f>[6]T1800!BJ45</f>
        <v>65</v>
      </c>
      <c r="BI51" s="64">
        <f>[6]T1800!BK45</f>
        <v>569</v>
      </c>
      <c r="BJ51" s="64">
        <f>[6]T1800!BL45</f>
        <v>286</v>
      </c>
      <c r="BK51" s="64">
        <f>[6]T1800!BM45</f>
        <v>870</v>
      </c>
      <c r="BL51" s="64">
        <f>[6]T1800!BN45</f>
        <v>49</v>
      </c>
      <c r="BM51" s="64">
        <f>[6]T1800!BO45</f>
        <v>160</v>
      </c>
      <c r="BN51" s="64">
        <f>[6]T1800!BP45</f>
        <v>1</v>
      </c>
      <c r="BO51" s="64">
        <f>[6]T1800!BQ45</f>
        <v>0</v>
      </c>
      <c r="BP51" s="66">
        <f t="shared" si="5"/>
        <v>39261</v>
      </c>
      <c r="BQ51" s="64">
        <f>[6]T1800!BS45</f>
        <v>9971</v>
      </c>
      <c r="BR51" s="64">
        <f>[6]T1800!BU45+[6]T1800!BT45</f>
        <v>0</v>
      </c>
      <c r="BS51" s="66">
        <f t="shared" si="6"/>
        <v>9971</v>
      </c>
      <c r="BT51" s="64">
        <f>[6]T1800!BW45</f>
        <v>0</v>
      </c>
      <c r="BU51" s="64">
        <f>[6]T1800!BY45</f>
        <v>0</v>
      </c>
      <c r="BV51" s="66">
        <f t="shared" si="7"/>
        <v>0</v>
      </c>
      <c r="BW51" s="64">
        <f>[6]T1800!CF45</f>
        <v>5718</v>
      </c>
      <c r="BX51" s="66">
        <f t="shared" si="8"/>
        <v>15689</v>
      </c>
      <c r="BY51" s="57">
        <f t="shared" si="9"/>
        <v>54950</v>
      </c>
      <c r="BZ51" s="73">
        <f>BY51-[6]T1800!CH45</f>
        <v>0</v>
      </c>
      <c r="CB51" s="73"/>
    </row>
    <row r="52" spans="1:80">
      <c r="A52" s="27" t="s">
        <v>123</v>
      </c>
      <c r="B52" s="19" t="s">
        <v>230</v>
      </c>
      <c r="C52" s="75" t="s">
        <v>169</v>
      </c>
      <c r="D52" s="64">
        <f>[6]T1800!E46</f>
        <v>0</v>
      </c>
      <c r="E52" s="64">
        <f>[6]T1800!F46</f>
        <v>0</v>
      </c>
      <c r="F52" s="64">
        <f>[6]T1800!G46</f>
        <v>0</v>
      </c>
      <c r="G52" s="64">
        <f>[6]T1800!H46</f>
        <v>81</v>
      </c>
      <c r="H52" s="64">
        <f>[6]T1800!I46</f>
        <v>0</v>
      </c>
      <c r="I52" s="64">
        <f>[6]T1800!J46</f>
        <v>8</v>
      </c>
      <c r="J52" s="64">
        <f>[6]T1800!K46</f>
        <v>0</v>
      </c>
      <c r="K52" s="64">
        <f>[6]T1800!L46</f>
        <v>0</v>
      </c>
      <c r="L52" s="64">
        <f>[6]T1800!M46</f>
        <v>0</v>
      </c>
      <c r="M52" s="64">
        <f>[6]T1800!N46</f>
        <v>0</v>
      </c>
      <c r="N52" s="64">
        <f>[6]T1800!O46</f>
        <v>3</v>
      </c>
      <c r="O52" s="64">
        <f>[6]T1800!P46</f>
        <v>0</v>
      </c>
      <c r="P52" s="64">
        <f>[6]T1800!Q46</f>
        <v>7</v>
      </c>
      <c r="Q52" s="64">
        <f>[6]T1800!R46</f>
        <v>0</v>
      </c>
      <c r="R52" s="64">
        <f>[6]T1800!S46</f>
        <v>0</v>
      </c>
      <c r="S52" s="64">
        <f>[6]T1800!T46</f>
        <v>0</v>
      </c>
      <c r="T52" s="64">
        <f>[6]T1800!U46</f>
        <v>0</v>
      </c>
      <c r="U52" s="64">
        <f>[6]T1800!V46</f>
        <v>2</v>
      </c>
      <c r="V52" s="64">
        <f>[6]T1800!W46</f>
        <v>0</v>
      </c>
      <c r="W52" s="64">
        <f>[6]T1800!X46</f>
        <v>0</v>
      </c>
      <c r="X52" s="64">
        <f>[6]T1800!Y46</f>
        <v>0</v>
      </c>
      <c r="Y52" s="64">
        <f>[6]T1800!Z46</f>
        <v>0</v>
      </c>
      <c r="Z52" s="64">
        <f>[6]T1800!AA46</f>
        <v>0</v>
      </c>
      <c r="AA52" s="64">
        <f>[6]T1800!AB46</f>
        <v>12</v>
      </c>
      <c r="AB52" s="64">
        <f>[6]T1800!AC46</f>
        <v>2</v>
      </c>
      <c r="AC52" s="64">
        <f>[6]T1800!AD46</f>
        <v>0</v>
      </c>
      <c r="AD52" s="64">
        <f>[6]T1800!AE46</f>
        <v>199</v>
      </c>
      <c r="AE52" s="64">
        <f>[6]T1800!AF46</f>
        <v>106</v>
      </c>
      <c r="AF52" s="64">
        <f>[6]T1800!AG46</f>
        <v>857</v>
      </c>
      <c r="AG52" s="64">
        <f>[6]T1800!AH46</f>
        <v>2</v>
      </c>
      <c r="AH52" s="64">
        <f>[6]T1800!AI46</f>
        <v>0</v>
      </c>
      <c r="AI52" s="64">
        <f>[6]T1800!AJ46</f>
        <v>0</v>
      </c>
      <c r="AJ52" s="64">
        <f>[6]T1800!AK46</f>
        <v>0</v>
      </c>
      <c r="AK52" s="64">
        <f>[6]T1800!AL46</f>
        <v>89</v>
      </c>
      <c r="AL52" s="64">
        <f>[6]T1800!AM46</f>
        <v>0</v>
      </c>
      <c r="AM52" s="64">
        <f>[6]T1800!AN46</f>
        <v>0</v>
      </c>
      <c r="AN52" s="64">
        <f>[6]T1800!AO46</f>
        <v>0</v>
      </c>
      <c r="AO52" s="64">
        <f>[6]T1800!AP46</f>
        <v>19</v>
      </c>
      <c r="AP52" s="64">
        <f>[6]T1800!AQ46</f>
        <v>18</v>
      </c>
      <c r="AQ52" s="64">
        <f>[6]T1800!AR46</f>
        <v>3</v>
      </c>
      <c r="AR52" s="64">
        <f>[6]T1800!AS46</f>
        <v>464</v>
      </c>
      <c r="AS52" s="64">
        <f>[6]T1800!AT46</f>
        <v>374</v>
      </c>
      <c r="AT52" s="64">
        <f>[6]T1800!AU46</f>
        <v>0</v>
      </c>
      <c r="AU52" s="127">
        <f>[6]T1800!AV46+[6]T1800!AW46</f>
        <v>1208</v>
      </c>
      <c r="AV52" s="64">
        <f>[6]T1800!AX46</f>
        <v>3</v>
      </c>
      <c r="AW52" s="64">
        <f>[6]T1800!AY46</f>
        <v>17</v>
      </c>
      <c r="AX52" s="64">
        <f>[6]T1800!AZ46</f>
        <v>0</v>
      </c>
      <c r="AY52" s="64">
        <f>[6]T1800!BA46</f>
        <v>0</v>
      </c>
      <c r="AZ52" s="64">
        <f>[6]T1800!BB46</f>
        <v>0</v>
      </c>
      <c r="BA52" s="64">
        <f>[6]T1800!BC46</f>
        <v>0</v>
      </c>
      <c r="BB52" s="64">
        <f>[6]T1800!BD46</f>
        <v>0</v>
      </c>
      <c r="BC52" s="64">
        <f>[6]T1800!BE46</f>
        <v>13</v>
      </c>
      <c r="BD52" s="64">
        <f>[6]T1800!BF46</f>
        <v>35</v>
      </c>
      <c r="BE52" s="64">
        <f>[6]T1800!BG46</f>
        <v>89</v>
      </c>
      <c r="BF52" s="64">
        <f>[6]T1800!BH46</f>
        <v>43</v>
      </c>
      <c r="BG52" s="64">
        <f>[6]T1800!BI46</f>
        <v>136</v>
      </c>
      <c r="BH52" s="64">
        <f>[6]T1800!BJ46</f>
        <v>35</v>
      </c>
      <c r="BI52" s="64">
        <f>[6]T1800!BK46</f>
        <v>46</v>
      </c>
      <c r="BJ52" s="64">
        <f>[6]T1800!BL46</f>
        <v>6</v>
      </c>
      <c r="BK52" s="64">
        <f>[6]T1800!BM46</f>
        <v>0</v>
      </c>
      <c r="BL52" s="64">
        <f>[6]T1800!BN46</f>
        <v>0</v>
      </c>
      <c r="BM52" s="64">
        <f>[6]T1800!BO46</f>
        <v>16</v>
      </c>
      <c r="BN52" s="64">
        <f>[6]T1800!BP46</f>
        <v>0</v>
      </c>
      <c r="BO52" s="64">
        <f>[6]T1800!BQ46</f>
        <v>0</v>
      </c>
      <c r="BP52" s="66">
        <f t="shared" si="5"/>
        <v>3893</v>
      </c>
      <c r="BQ52" s="64">
        <f>[6]T1800!BS46</f>
        <v>2751</v>
      </c>
      <c r="BR52" s="64">
        <f>[6]T1800!BU46+[6]T1800!BT46</f>
        <v>37</v>
      </c>
      <c r="BS52" s="66">
        <f t="shared" si="6"/>
        <v>2788</v>
      </c>
      <c r="BT52" s="64">
        <f>[6]T1800!BW46</f>
        <v>0</v>
      </c>
      <c r="BU52" s="64">
        <f>[6]T1800!BY46</f>
        <v>0</v>
      </c>
      <c r="BV52" s="66">
        <f t="shared" si="7"/>
        <v>0</v>
      </c>
      <c r="BW52" s="64">
        <f>[6]T1800!CF46</f>
        <v>164</v>
      </c>
      <c r="BX52" s="66">
        <f t="shared" si="8"/>
        <v>2952</v>
      </c>
      <c r="BY52" s="57">
        <f t="shared" si="9"/>
        <v>6845</v>
      </c>
      <c r="BZ52" s="73">
        <f>BY52-[6]T1800!CH46</f>
        <v>0</v>
      </c>
      <c r="CB52" s="73"/>
    </row>
    <row r="53" spans="1:80">
      <c r="A53" s="27" t="s">
        <v>124</v>
      </c>
      <c r="B53" s="19" t="s">
        <v>231</v>
      </c>
      <c r="C53" s="75" t="s">
        <v>170</v>
      </c>
      <c r="D53" s="64">
        <f>[6]T1800!E47</f>
        <v>0</v>
      </c>
      <c r="E53" s="64">
        <f>[6]T1800!F47</f>
        <v>0</v>
      </c>
      <c r="F53" s="64">
        <f>[6]T1800!G47</f>
        <v>0</v>
      </c>
      <c r="G53" s="64">
        <f>[6]T1800!H47</f>
        <v>0</v>
      </c>
      <c r="H53" s="64">
        <f>[6]T1800!I47</f>
        <v>0</v>
      </c>
      <c r="I53" s="64">
        <f>[6]T1800!J47</f>
        <v>0</v>
      </c>
      <c r="J53" s="64">
        <f>[6]T1800!K47</f>
        <v>0</v>
      </c>
      <c r="K53" s="64">
        <f>[6]T1800!L47</f>
        <v>0</v>
      </c>
      <c r="L53" s="64">
        <f>[6]T1800!M47</f>
        <v>0</v>
      </c>
      <c r="M53" s="64">
        <f>[6]T1800!N47</f>
        <v>0</v>
      </c>
      <c r="N53" s="64">
        <f>[6]T1800!O47</f>
        <v>0</v>
      </c>
      <c r="O53" s="64">
        <f>[6]T1800!P47</f>
        <v>0</v>
      </c>
      <c r="P53" s="64">
        <f>[6]T1800!Q47</f>
        <v>0</v>
      </c>
      <c r="Q53" s="64">
        <f>[6]T1800!R47</f>
        <v>0</v>
      </c>
      <c r="R53" s="64">
        <f>[6]T1800!S47</f>
        <v>0</v>
      </c>
      <c r="S53" s="64">
        <f>[6]T1800!T47</f>
        <v>0</v>
      </c>
      <c r="T53" s="64">
        <f>[6]T1800!U47</f>
        <v>0</v>
      </c>
      <c r="U53" s="64">
        <f>[6]T1800!V47</f>
        <v>0</v>
      </c>
      <c r="V53" s="64">
        <f>[6]T1800!W47</f>
        <v>0</v>
      </c>
      <c r="W53" s="64">
        <f>[6]T1800!X47</f>
        <v>0</v>
      </c>
      <c r="X53" s="64">
        <f>[6]T1800!Y47</f>
        <v>0</v>
      </c>
      <c r="Y53" s="64">
        <f>[6]T1800!Z47</f>
        <v>0</v>
      </c>
      <c r="Z53" s="64">
        <f>[6]T1800!AA47</f>
        <v>0</v>
      </c>
      <c r="AA53" s="64">
        <f>[6]T1800!AB47</f>
        <v>0</v>
      </c>
      <c r="AB53" s="64">
        <f>[6]T1800!AC47</f>
        <v>0</v>
      </c>
      <c r="AC53" s="64">
        <f>[6]T1800!AD47</f>
        <v>0</v>
      </c>
      <c r="AD53" s="64">
        <f>[6]T1800!AE47</f>
        <v>0</v>
      </c>
      <c r="AE53" s="64">
        <f>[6]T1800!AF47</f>
        <v>0</v>
      </c>
      <c r="AF53" s="64">
        <f>[6]T1800!AG47</f>
        <v>0</v>
      </c>
      <c r="AG53" s="64">
        <f>[6]T1800!AH47</f>
        <v>0</v>
      </c>
      <c r="AH53" s="64">
        <f>[6]T1800!AI47</f>
        <v>0</v>
      </c>
      <c r="AI53" s="64">
        <f>[6]T1800!AJ47</f>
        <v>0</v>
      </c>
      <c r="AJ53" s="64">
        <f>[6]T1800!AK47</f>
        <v>0</v>
      </c>
      <c r="AK53" s="64">
        <f>[6]T1800!AL47</f>
        <v>0</v>
      </c>
      <c r="AL53" s="64">
        <f>[6]T1800!AM47</f>
        <v>0</v>
      </c>
      <c r="AM53" s="64">
        <f>[6]T1800!AN47</f>
        <v>0</v>
      </c>
      <c r="AN53" s="64">
        <f>[6]T1800!AO47</f>
        <v>0</v>
      </c>
      <c r="AO53" s="64">
        <f>[6]T1800!AP47</f>
        <v>0</v>
      </c>
      <c r="AP53" s="64">
        <f>[6]T1800!AQ47</f>
        <v>0</v>
      </c>
      <c r="AQ53" s="64">
        <f>[6]T1800!AR47</f>
        <v>0</v>
      </c>
      <c r="AR53" s="64">
        <f>[6]T1800!AS47</f>
        <v>0</v>
      </c>
      <c r="AS53" s="64">
        <f>[6]T1800!AT47</f>
        <v>0</v>
      </c>
      <c r="AT53" s="64">
        <f>[6]T1800!AU47</f>
        <v>0</v>
      </c>
      <c r="AU53" s="127">
        <f>[6]T1800!AV47+[6]T1800!AW47</f>
        <v>0</v>
      </c>
      <c r="AV53" s="64">
        <f>[6]T1800!AX47</f>
        <v>0</v>
      </c>
      <c r="AW53" s="64">
        <f>[6]T1800!AY47</f>
        <v>0</v>
      </c>
      <c r="AX53" s="64">
        <f>[6]T1800!AZ47</f>
        <v>0</v>
      </c>
      <c r="AY53" s="64">
        <f>[6]T1800!BA47</f>
        <v>0</v>
      </c>
      <c r="AZ53" s="64">
        <f>[6]T1800!BB47</f>
        <v>0</v>
      </c>
      <c r="BA53" s="64">
        <f>[6]T1800!BC47</f>
        <v>0</v>
      </c>
      <c r="BB53" s="64">
        <f>[6]T1800!BD47</f>
        <v>0</v>
      </c>
      <c r="BC53" s="64">
        <f>[6]T1800!BE47</f>
        <v>0</v>
      </c>
      <c r="BD53" s="64">
        <f>[6]T1800!BF47</f>
        <v>0</v>
      </c>
      <c r="BE53" s="64">
        <f>[6]T1800!BG47</f>
        <v>0</v>
      </c>
      <c r="BF53" s="64">
        <f>[6]T1800!BH47</f>
        <v>0</v>
      </c>
      <c r="BG53" s="64">
        <f>[6]T1800!BI47</f>
        <v>0</v>
      </c>
      <c r="BH53" s="64">
        <f>[6]T1800!BJ47</f>
        <v>0</v>
      </c>
      <c r="BI53" s="64">
        <f>[6]T1800!BK47</f>
        <v>0</v>
      </c>
      <c r="BJ53" s="64">
        <f>[6]T1800!BL47</f>
        <v>0</v>
      </c>
      <c r="BK53" s="64">
        <f>[6]T1800!BM47</f>
        <v>0</v>
      </c>
      <c r="BL53" s="64">
        <f>[6]T1800!BN47</f>
        <v>0</v>
      </c>
      <c r="BM53" s="64">
        <f>[6]T1800!BO47</f>
        <v>0</v>
      </c>
      <c r="BN53" s="64">
        <f>[6]T1800!BP47</f>
        <v>0</v>
      </c>
      <c r="BO53" s="64">
        <f>[6]T1800!BQ47</f>
        <v>0</v>
      </c>
      <c r="BP53" s="66">
        <f t="shared" si="5"/>
        <v>0</v>
      </c>
      <c r="BQ53" s="64">
        <f>[6]T1800!BS47</f>
        <v>0</v>
      </c>
      <c r="BR53" s="64">
        <f>[6]T1800!BU47+[6]T1800!BT47</f>
        <v>0</v>
      </c>
      <c r="BS53" s="66">
        <f t="shared" si="6"/>
        <v>0</v>
      </c>
      <c r="BT53" s="64">
        <f>[6]T1800!BW47</f>
        <v>0</v>
      </c>
      <c r="BU53" s="64">
        <f>[6]T1800!BY47</f>
        <v>0</v>
      </c>
      <c r="BV53" s="66">
        <f t="shared" si="7"/>
        <v>0</v>
      </c>
      <c r="BW53" s="64">
        <f>[6]T1800!CF47</f>
        <v>0</v>
      </c>
      <c r="BX53" s="66">
        <f t="shared" si="8"/>
        <v>0</v>
      </c>
      <c r="BY53" s="57">
        <f t="shared" si="9"/>
        <v>0</v>
      </c>
      <c r="BZ53" s="73">
        <f>BY53-[6]T1800!CH47</f>
        <v>0</v>
      </c>
      <c r="CB53" s="73"/>
    </row>
    <row r="54" spans="1:80" s="128" customFormat="1">
      <c r="A54" s="135" t="s">
        <v>38</v>
      </c>
      <c r="B54" s="136" t="s">
        <v>39</v>
      </c>
      <c r="C54" s="126" t="s">
        <v>271</v>
      </c>
      <c r="D54" s="127">
        <f>[6]T1800!E48+[6]T1800!E49</f>
        <v>0</v>
      </c>
      <c r="E54" s="127">
        <f>[6]T1800!F48+[6]T1800!F49</f>
        <v>124</v>
      </c>
      <c r="F54" s="127">
        <f>[6]T1800!G48+[6]T1800!G49</f>
        <v>3</v>
      </c>
      <c r="G54" s="127">
        <f>[6]T1800!H48+[6]T1800!H49</f>
        <v>123</v>
      </c>
      <c r="H54" s="127">
        <f>[6]T1800!I48+[6]T1800!I49</f>
        <v>0</v>
      </c>
      <c r="I54" s="127">
        <f>[6]T1800!J48+[6]T1800!J49</f>
        <v>826</v>
      </c>
      <c r="J54" s="127">
        <f>[6]T1800!K48+[6]T1800!K49</f>
        <v>0</v>
      </c>
      <c r="K54" s="127">
        <f>[6]T1800!L48+[6]T1800!L49</f>
        <v>180</v>
      </c>
      <c r="L54" s="127">
        <f>[6]T1800!M48+[6]T1800!M49</f>
        <v>0</v>
      </c>
      <c r="M54" s="127">
        <f>[6]T1800!N48+[6]T1800!N49</f>
        <v>0</v>
      </c>
      <c r="N54" s="127">
        <f>[6]T1800!O48+[6]T1800!O49</f>
        <v>21</v>
      </c>
      <c r="O54" s="127">
        <f>[6]T1800!P48+[6]T1800!P49</f>
        <v>0</v>
      </c>
      <c r="P54" s="127">
        <f>[6]T1800!Q48+[6]T1800!Q49</f>
        <v>30</v>
      </c>
      <c r="Q54" s="127">
        <f>[6]T1800!R48+[6]T1800!R49</f>
        <v>0</v>
      </c>
      <c r="R54" s="127">
        <f>[6]T1800!S48+[6]T1800!S49</f>
        <v>0</v>
      </c>
      <c r="S54" s="127">
        <f>[6]T1800!T48+[6]T1800!T49</f>
        <v>0</v>
      </c>
      <c r="T54" s="127">
        <f>[6]T1800!U48+[6]T1800!U49</f>
        <v>7</v>
      </c>
      <c r="U54" s="127">
        <f>[6]T1800!V48+[6]T1800!V49</f>
        <v>35</v>
      </c>
      <c r="V54" s="127">
        <f>[6]T1800!W48+[6]T1800!W49</f>
        <v>7</v>
      </c>
      <c r="W54" s="127">
        <f>[6]T1800!X48+[6]T1800!X49</f>
        <v>0</v>
      </c>
      <c r="X54" s="127">
        <f>[6]T1800!Y48+[6]T1800!Y49</f>
        <v>0</v>
      </c>
      <c r="Y54" s="127">
        <f>[6]T1800!Z48+[6]T1800!Z49</f>
        <v>10</v>
      </c>
      <c r="Z54" s="127">
        <f>[6]T1800!AA48+[6]T1800!AA49</f>
        <v>6</v>
      </c>
      <c r="AA54" s="127">
        <f>[6]T1800!AB48+[6]T1800!AB49</f>
        <v>195</v>
      </c>
      <c r="AB54" s="127">
        <f>[6]T1800!AC48+[6]T1800!AC49</f>
        <v>44</v>
      </c>
      <c r="AC54" s="127">
        <f>[6]T1800!AD48+[6]T1800!AD49</f>
        <v>0</v>
      </c>
      <c r="AD54" s="127">
        <f>[6]T1800!AE48+[6]T1800!AE49</f>
        <v>1443</v>
      </c>
      <c r="AE54" s="127">
        <f>[6]T1800!AF48+[6]T1800!AF49</f>
        <v>581</v>
      </c>
      <c r="AF54" s="127">
        <f>[6]T1800!AG48+[6]T1800!AG49</f>
        <v>2357</v>
      </c>
      <c r="AG54" s="127">
        <f>[6]T1800!AH48+[6]T1800!AH49</f>
        <v>880</v>
      </c>
      <c r="AH54" s="127">
        <f>[6]T1800!AI48+[6]T1800!AI49</f>
        <v>195</v>
      </c>
      <c r="AI54" s="127">
        <f>[6]T1800!AJ48+[6]T1800!AJ49</f>
        <v>0</v>
      </c>
      <c r="AJ54" s="127">
        <f>[6]T1800!AK48+[6]T1800!AK49</f>
        <v>0</v>
      </c>
      <c r="AK54" s="127">
        <f>[6]T1800!AL48+[6]T1800!AL49</f>
        <v>525</v>
      </c>
      <c r="AL54" s="127">
        <f>[6]T1800!AM48+[6]T1800!AM49</f>
        <v>120</v>
      </c>
      <c r="AM54" s="127">
        <f>[6]T1800!AN48+[6]T1800!AN49</f>
        <v>562</v>
      </c>
      <c r="AN54" s="127">
        <f>[6]T1800!AO48+[6]T1800!AO49</f>
        <v>38</v>
      </c>
      <c r="AO54" s="127">
        <f>[6]T1800!AP48+[6]T1800!AP49</f>
        <v>134</v>
      </c>
      <c r="AP54" s="127">
        <f>[6]T1800!AQ48+[6]T1800!AQ49</f>
        <v>1638</v>
      </c>
      <c r="AQ54" s="127">
        <f>[6]T1800!AR48+[6]T1800!AR49</f>
        <v>233</v>
      </c>
      <c r="AR54" s="127">
        <f>[6]T1800!AS48+[6]T1800!AS49</f>
        <v>2786</v>
      </c>
      <c r="AS54" s="127">
        <f>[6]T1800!AT48+[6]T1800!AT49</f>
        <v>620</v>
      </c>
      <c r="AT54" s="127">
        <f>[6]T1800!AU48+[6]T1800!AU49</f>
        <v>0</v>
      </c>
      <c r="AU54" s="127">
        <f>[6]T1800!$AV$48+[6]T1800!$AW$48+[6]T1800!$AV$49+[6]T1800!$AW$49</f>
        <v>157</v>
      </c>
      <c r="AV54" s="127">
        <f>[6]T1800!AX48+[6]T1800!AX49</f>
        <v>215</v>
      </c>
      <c r="AW54" s="127">
        <f>[6]T1800!AY48+[6]T1800!AY49</f>
        <v>750</v>
      </c>
      <c r="AX54" s="127">
        <f>[6]T1800!AZ48+[6]T1800!AZ49</f>
        <v>54</v>
      </c>
      <c r="AY54" s="127">
        <f>[6]T1800!BA48+[6]T1800!BA49</f>
        <v>352</v>
      </c>
      <c r="AZ54" s="127">
        <f>[6]T1800!BB48+[6]T1800!BB49</f>
        <v>79</v>
      </c>
      <c r="BA54" s="127">
        <f>[6]T1800!BC48+[6]T1800!BC49</f>
        <v>14</v>
      </c>
      <c r="BB54" s="127">
        <f>[6]T1800!BD48+[6]T1800!BD49</f>
        <v>0</v>
      </c>
      <c r="BC54" s="127">
        <f>[6]T1800!BE48+[6]T1800!BE49</f>
        <v>845</v>
      </c>
      <c r="BD54" s="127">
        <f>[6]T1800!BF48+[6]T1800!BF49</f>
        <v>4134</v>
      </c>
      <c r="BE54" s="127">
        <f>[6]T1800!BG48+[6]T1800!BG49</f>
        <v>146</v>
      </c>
      <c r="BF54" s="127">
        <f>[6]T1800!BH48+[6]T1800!BH49</f>
        <v>269</v>
      </c>
      <c r="BG54" s="127">
        <f>[6]T1800!BI48+[6]T1800!BI49</f>
        <v>7</v>
      </c>
      <c r="BH54" s="127">
        <f>[6]T1800!BJ48+[6]T1800!BJ49</f>
        <v>0</v>
      </c>
      <c r="BI54" s="127">
        <f>[6]T1800!BK48+[6]T1800!BK49</f>
        <v>452</v>
      </c>
      <c r="BJ54" s="127">
        <f>[6]T1800!BL48+[6]T1800!BL49</f>
        <v>15</v>
      </c>
      <c r="BK54" s="127">
        <f>[6]T1800!BM48+[6]T1800!BM49</f>
        <v>134</v>
      </c>
      <c r="BL54" s="127">
        <f>[6]T1800!BN48+[6]T1800!BN49</f>
        <v>52</v>
      </c>
      <c r="BM54" s="127">
        <f>[6]T1800!BO48+[6]T1800!BO49</f>
        <v>710</v>
      </c>
      <c r="BN54" s="127">
        <f>[6]T1800!BP48+[6]T1800!BP49</f>
        <v>0</v>
      </c>
      <c r="BO54" s="127">
        <f>[6]T1800!BQ48+[6]T1800!BQ49</f>
        <v>0</v>
      </c>
      <c r="BP54" s="66">
        <f t="shared" si="5"/>
        <v>22108</v>
      </c>
      <c r="BQ54" s="127">
        <f>[6]T1800!$BS$48+[6]T1800!$BS$49</f>
        <v>88706</v>
      </c>
      <c r="BR54" s="127">
        <f>[6]T1800!$BU$48+[6]T1800!$BT$48+[6]T1800!$BU$49+[6]T1800!$BT$49</f>
        <v>59</v>
      </c>
      <c r="BS54" s="66">
        <f t="shared" si="6"/>
        <v>88765</v>
      </c>
      <c r="BT54" s="127">
        <f>[6]T1800!$BW$48+[6]T1800!$BW$49</f>
        <v>0</v>
      </c>
      <c r="BU54" s="127">
        <f>[6]T1800!$BY$48+[6]T1800!$BY$49</f>
        <v>0</v>
      </c>
      <c r="BV54" s="66">
        <f t="shared" si="7"/>
        <v>0</v>
      </c>
      <c r="BW54" s="127">
        <f>[6]T1800!$CF$48+[6]T1800!$CF$49</f>
        <v>0</v>
      </c>
      <c r="BX54" s="66">
        <f t="shared" si="8"/>
        <v>88765</v>
      </c>
      <c r="BY54" s="66">
        <f t="shared" si="9"/>
        <v>110873</v>
      </c>
      <c r="BZ54" s="130">
        <f>BY54-([6]T1800!CH48+[6]T1800!$CH$49)</f>
        <v>0</v>
      </c>
      <c r="CA54" s="129"/>
      <c r="CB54" s="130"/>
    </row>
    <row r="55" spans="1:80">
      <c r="A55" s="27" t="s">
        <v>125</v>
      </c>
      <c r="B55" s="19" t="s">
        <v>232</v>
      </c>
      <c r="C55" s="75" t="s">
        <v>171</v>
      </c>
      <c r="D55" s="64">
        <f>[6]T1800!E50</f>
        <v>0</v>
      </c>
      <c r="E55" s="64">
        <f>[6]T1800!F50</f>
        <v>32</v>
      </c>
      <c r="F55" s="64">
        <f>[6]T1800!G50</f>
        <v>26</v>
      </c>
      <c r="G55" s="64">
        <f>[6]T1800!H50</f>
        <v>121</v>
      </c>
      <c r="H55" s="64">
        <f>[6]T1800!I50</f>
        <v>10</v>
      </c>
      <c r="I55" s="64">
        <f>[6]T1800!J50</f>
        <v>137</v>
      </c>
      <c r="J55" s="64">
        <f>[6]T1800!K50</f>
        <v>0</v>
      </c>
      <c r="K55" s="64">
        <f>[6]T1800!L50</f>
        <v>0</v>
      </c>
      <c r="L55" s="64">
        <f>[6]T1800!M50</f>
        <v>0</v>
      </c>
      <c r="M55" s="64">
        <f>[6]T1800!N50</f>
        <v>0</v>
      </c>
      <c r="N55" s="64">
        <f>[6]T1800!O50</f>
        <v>9</v>
      </c>
      <c r="O55" s="64">
        <f>[6]T1800!P50</f>
        <v>0</v>
      </c>
      <c r="P55" s="64">
        <f>[6]T1800!Q50</f>
        <v>0</v>
      </c>
      <c r="Q55" s="64">
        <f>[6]T1800!R50</f>
        <v>0</v>
      </c>
      <c r="R55" s="64">
        <f>[6]T1800!S50</f>
        <v>0</v>
      </c>
      <c r="S55" s="64">
        <f>[6]T1800!T50</f>
        <v>0</v>
      </c>
      <c r="T55" s="64">
        <f>[6]T1800!U50</f>
        <v>0</v>
      </c>
      <c r="U55" s="64">
        <f>[6]T1800!V50</f>
        <v>11</v>
      </c>
      <c r="V55" s="64">
        <f>[6]T1800!W50</f>
        <v>0</v>
      </c>
      <c r="W55" s="64">
        <f>[6]T1800!X50</f>
        <v>0</v>
      </c>
      <c r="X55" s="64">
        <f>[6]T1800!Y50</f>
        <v>0</v>
      </c>
      <c r="Y55" s="64">
        <f>[6]T1800!Z50</f>
        <v>0</v>
      </c>
      <c r="Z55" s="64">
        <f>[6]T1800!AA50</f>
        <v>6</v>
      </c>
      <c r="AA55" s="64">
        <f>[6]T1800!AB50</f>
        <v>196</v>
      </c>
      <c r="AB55" s="64">
        <f>[6]T1800!AC50</f>
        <v>69</v>
      </c>
      <c r="AC55" s="64">
        <f>[6]T1800!AD50</f>
        <v>2</v>
      </c>
      <c r="AD55" s="64">
        <f>[6]T1800!AE50</f>
        <v>1903</v>
      </c>
      <c r="AE55" s="64">
        <f>[6]T1800!AF50</f>
        <v>1852</v>
      </c>
      <c r="AF55" s="64">
        <f>[6]T1800!AG50</f>
        <v>3866</v>
      </c>
      <c r="AG55" s="64">
        <f>[6]T1800!AH50</f>
        <v>1720</v>
      </c>
      <c r="AH55" s="64">
        <f>[6]T1800!AI50</f>
        <v>3730</v>
      </c>
      <c r="AI55" s="64">
        <f>[6]T1800!AJ50</f>
        <v>0</v>
      </c>
      <c r="AJ55" s="64">
        <f>[6]T1800!AK50</f>
        <v>0</v>
      </c>
      <c r="AK55" s="64">
        <f>[6]T1800!AL50</f>
        <v>841</v>
      </c>
      <c r="AL55" s="64">
        <f>[6]T1800!AM50</f>
        <v>38</v>
      </c>
      <c r="AM55" s="64">
        <f>[6]T1800!AN50</f>
        <v>112</v>
      </c>
      <c r="AN55" s="64">
        <f>[6]T1800!AO50</f>
        <v>22</v>
      </c>
      <c r="AO55" s="64">
        <f>[6]T1800!AP50</f>
        <v>414</v>
      </c>
      <c r="AP55" s="64">
        <f>[6]T1800!AQ50</f>
        <v>879</v>
      </c>
      <c r="AQ55" s="64">
        <f>[6]T1800!AR50</f>
        <v>43</v>
      </c>
      <c r="AR55" s="64">
        <f>[6]T1800!AS50</f>
        <v>1297</v>
      </c>
      <c r="AS55" s="64">
        <f>[6]T1800!AT50</f>
        <v>214</v>
      </c>
      <c r="AT55" s="64">
        <f>[6]T1800!AU50</f>
        <v>0</v>
      </c>
      <c r="AU55" s="127">
        <f>[6]T1800!AV50+[6]T1800!AW50</f>
        <v>66</v>
      </c>
      <c r="AV55" s="64">
        <f>[6]T1800!AX50</f>
        <v>124</v>
      </c>
      <c r="AW55" s="64">
        <f>[6]T1800!AY50</f>
        <v>2976</v>
      </c>
      <c r="AX55" s="64">
        <f>[6]T1800!AZ50</f>
        <v>15</v>
      </c>
      <c r="AY55" s="64">
        <f>[6]T1800!BA50</f>
        <v>95</v>
      </c>
      <c r="AZ55" s="64">
        <f>[6]T1800!BB50</f>
        <v>0</v>
      </c>
      <c r="BA55" s="64">
        <f>[6]T1800!BC50</f>
        <v>8</v>
      </c>
      <c r="BB55" s="64">
        <f>[6]T1800!BD50</f>
        <v>0</v>
      </c>
      <c r="BC55" s="64">
        <f>[6]T1800!BE50</f>
        <v>568</v>
      </c>
      <c r="BD55" s="64">
        <f>[6]T1800!BF50</f>
        <v>642</v>
      </c>
      <c r="BE55" s="64">
        <f>[6]T1800!BG50</f>
        <v>0</v>
      </c>
      <c r="BF55" s="64">
        <f>[6]T1800!BH50</f>
        <v>11</v>
      </c>
      <c r="BG55" s="64">
        <f>[6]T1800!BI50</f>
        <v>15</v>
      </c>
      <c r="BH55" s="64">
        <f>[6]T1800!BJ50</f>
        <v>3</v>
      </c>
      <c r="BI55" s="64">
        <f>[6]T1800!BK50</f>
        <v>436</v>
      </c>
      <c r="BJ55" s="64">
        <f>[6]T1800!BL50</f>
        <v>78</v>
      </c>
      <c r="BK55" s="64">
        <f>[6]T1800!BM50</f>
        <v>374</v>
      </c>
      <c r="BL55" s="64">
        <f>[6]T1800!BN50</f>
        <v>0</v>
      </c>
      <c r="BM55" s="64">
        <f>[6]T1800!BO50</f>
        <v>0</v>
      </c>
      <c r="BN55" s="64">
        <f>[6]T1800!BP50</f>
        <v>0</v>
      </c>
      <c r="BO55" s="64">
        <f>[6]T1800!BQ50</f>
        <v>0</v>
      </c>
      <c r="BP55" s="66">
        <f t="shared" si="5"/>
        <v>22961</v>
      </c>
      <c r="BQ55" s="64">
        <f>[6]T1800!BS50</f>
        <v>19</v>
      </c>
      <c r="BR55" s="64">
        <f>[6]T1800!BU50+[6]T1800!BT50</f>
        <v>0</v>
      </c>
      <c r="BS55" s="66">
        <f t="shared" si="6"/>
        <v>19</v>
      </c>
      <c r="BT55" s="64">
        <f>[6]T1800!BW50</f>
        <v>0</v>
      </c>
      <c r="BU55" s="64">
        <f>[6]T1800!BY50</f>
        <v>0</v>
      </c>
      <c r="BV55" s="66">
        <f t="shared" si="7"/>
        <v>0</v>
      </c>
      <c r="BW55" s="64">
        <f>[6]T1800!CF50</f>
        <v>7403</v>
      </c>
      <c r="BX55" s="66">
        <f t="shared" si="8"/>
        <v>7422</v>
      </c>
      <c r="BY55" s="57">
        <f t="shared" si="9"/>
        <v>30383</v>
      </c>
      <c r="BZ55" s="73">
        <f>BY55-[6]T1800!CH50</f>
        <v>0</v>
      </c>
      <c r="CB55" s="73"/>
    </row>
    <row r="56" spans="1:80">
      <c r="A56" s="27" t="s">
        <v>126</v>
      </c>
      <c r="B56" s="20" t="s">
        <v>233</v>
      </c>
      <c r="C56" s="75" t="s">
        <v>172</v>
      </c>
      <c r="D56" s="64">
        <f>[6]T1800!E51</f>
        <v>0</v>
      </c>
      <c r="E56" s="64">
        <f>[6]T1800!F51</f>
        <v>0</v>
      </c>
      <c r="F56" s="64">
        <f>[6]T1800!G51</f>
        <v>0</v>
      </c>
      <c r="G56" s="64">
        <f>[6]T1800!H51</f>
        <v>57</v>
      </c>
      <c r="H56" s="64">
        <f>[6]T1800!I51</f>
        <v>36</v>
      </c>
      <c r="I56" s="64">
        <f>[6]T1800!J51</f>
        <v>169</v>
      </c>
      <c r="J56" s="64">
        <f>[6]T1800!K51</f>
        <v>0</v>
      </c>
      <c r="K56" s="64">
        <f>[6]T1800!L51</f>
        <v>0</v>
      </c>
      <c r="L56" s="64">
        <f>[6]T1800!M51</f>
        <v>29</v>
      </c>
      <c r="M56" s="64">
        <f>[6]T1800!N51</f>
        <v>0</v>
      </c>
      <c r="N56" s="64">
        <f>[6]T1800!O51</f>
        <v>0</v>
      </c>
      <c r="O56" s="64">
        <f>[6]T1800!P51</f>
        <v>0</v>
      </c>
      <c r="P56" s="64">
        <f>[6]T1800!Q51</f>
        <v>0</v>
      </c>
      <c r="Q56" s="64">
        <f>[6]T1800!R51</f>
        <v>0</v>
      </c>
      <c r="R56" s="64">
        <f>[6]T1800!S51</f>
        <v>0</v>
      </c>
      <c r="S56" s="64">
        <f>[6]T1800!T51</f>
        <v>0</v>
      </c>
      <c r="T56" s="64">
        <f>[6]T1800!U51</f>
        <v>0</v>
      </c>
      <c r="U56" s="64">
        <f>[6]T1800!V51</f>
        <v>0</v>
      </c>
      <c r="V56" s="64">
        <f>[6]T1800!W51</f>
        <v>0</v>
      </c>
      <c r="W56" s="64">
        <f>[6]T1800!X51</f>
        <v>0</v>
      </c>
      <c r="X56" s="64">
        <f>[6]T1800!Y51</f>
        <v>0</v>
      </c>
      <c r="Y56" s="64">
        <f>[6]T1800!Z51</f>
        <v>1</v>
      </c>
      <c r="Z56" s="64">
        <f>[6]T1800!AA51</f>
        <v>1</v>
      </c>
      <c r="AA56" s="64">
        <f>[6]T1800!AB51</f>
        <v>0</v>
      </c>
      <c r="AB56" s="64">
        <f>[6]T1800!AC51</f>
        <v>25</v>
      </c>
      <c r="AC56" s="64">
        <f>[6]T1800!AD51</f>
        <v>0</v>
      </c>
      <c r="AD56" s="64">
        <f>[6]T1800!AE51</f>
        <v>11431</v>
      </c>
      <c r="AE56" s="64">
        <f>[6]T1800!AF51</f>
        <v>253</v>
      </c>
      <c r="AF56" s="64">
        <f>[6]T1800!AG51</f>
        <v>877</v>
      </c>
      <c r="AG56" s="64">
        <f>[6]T1800!AH51</f>
        <v>0</v>
      </c>
      <c r="AH56" s="64">
        <f>[6]T1800!AI51</f>
        <v>0</v>
      </c>
      <c r="AI56" s="64">
        <f>[6]T1800!AJ51</f>
        <v>0</v>
      </c>
      <c r="AJ56" s="64">
        <f>[6]T1800!AK51</f>
        <v>0</v>
      </c>
      <c r="AK56" s="64">
        <f>[6]T1800!AL51</f>
        <v>259</v>
      </c>
      <c r="AL56" s="64">
        <f>[6]T1800!AM51</f>
        <v>0</v>
      </c>
      <c r="AM56" s="64">
        <f>[6]T1800!AN51</f>
        <v>0</v>
      </c>
      <c r="AN56" s="64">
        <f>[6]T1800!AO51</f>
        <v>5</v>
      </c>
      <c r="AO56" s="64">
        <f>[6]T1800!AP51</f>
        <v>532</v>
      </c>
      <c r="AP56" s="64">
        <f>[6]T1800!AQ51</f>
        <v>180</v>
      </c>
      <c r="AQ56" s="64">
        <f>[6]T1800!AR51</f>
        <v>13</v>
      </c>
      <c r="AR56" s="64">
        <f>[6]T1800!AS51</f>
        <v>4011</v>
      </c>
      <c r="AS56" s="64">
        <f>[6]T1800!AT51</f>
        <v>618</v>
      </c>
      <c r="AT56" s="64">
        <f>[6]T1800!AU51</f>
        <v>0</v>
      </c>
      <c r="AU56" s="127">
        <f>[6]T1800!AV51+[6]T1800!AW51</f>
        <v>57</v>
      </c>
      <c r="AV56" s="64">
        <f>[6]T1800!AX51</f>
        <v>0</v>
      </c>
      <c r="AW56" s="64">
        <f>[6]T1800!AY51</f>
        <v>4305</v>
      </c>
      <c r="AX56" s="64">
        <f>[6]T1800!AZ51</f>
        <v>15</v>
      </c>
      <c r="AY56" s="64">
        <f>[6]T1800!BA51</f>
        <v>91</v>
      </c>
      <c r="AZ56" s="64">
        <f>[6]T1800!BB51</f>
        <v>35</v>
      </c>
      <c r="BA56" s="64">
        <f>[6]T1800!BC51</f>
        <v>0</v>
      </c>
      <c r="BB56" s="64">
        <f>[6]T1800!BD51</f>
        <v>0</v>
      </c>
      <c r="BC56" s="64">
        <f>[6]T1800!BE51</f>
        <v>574</v>
      </c>
      <c r="BD56" s="64">
        <f>[6]T1800!BF51</f>
        <v>602</v>
      </c>
      <c r="BE56" s="64">
        <f>[6]T1800!BG51</f>
        <v>32</v>
      </c>
      <c r="BF56" s="64">
        <f>[6]T1800!BH51</f>
        <v>40</v>
      </c>
      <c r="BG56" s="64">
        <f>[6]T1800!BI51</f>
        <v>46</v>
      </c>
      <c r="BH56" s="64">
        <f>[6]T1800!BJ51</f>
        <v>18</v>
      </c>
      <c r="BI56" s="64">
        <f>[6]T1800!BK51</f>
        <v>754</v>
      </c>
      <c r="BJ56" s="64">
        <f>[6]T1800!BL51</f>
        <v>223</v>
      </c>
      <c r="BK56" s="64">
        <f>[6]T1800!BM51</f>
        <v>591</v>
      </c>
      <c r="BL56" s="64">
        <f>[6]T1800!BN51</f>
        <v>0</v>
      </c>
      <c r="BM56" s="64">
        <f>[6]T1800!BO51</f>
        <v>0</v>
      </c>
      <c r="BN56" s="64">
        <f>[6]T1800!BP51</f>
        <v>0</v>
      </c>
      <c r="BO56" s="64">
        <f>[6]T1800!BQ51</f>
        <v>0</v>
      </c>
      <c r="BP56" s="66">
        <f t="shared" si="5"/>
        <v>25880</v>
      </c>
      <c r="BQ56" s="64">
        <f>[6]T1800!BS51</f>
        <v>7701</v>
      </c>
      <c r="BR56" s="64">
        <f>[6]T1800!BU51+[6]T1800!BT51</f>
        <v>185</v>
      </c>
      <c r="BS56" s="66">
        <f t="shared" si="6"/>
        <v>7886</v>
      </c>
      <c r="BT56" s="64">
        <f>[6]T1800!BW51</f>
        <v>805</v>
      </c>
      <c r="BU56" s="64">
        <f>[6]T1800!BY51</f>
        <v>0</v>
      </c>
      <c r="BV56" s="66">
        <f t="shared" si="7"/>
        <v>805</v>
      </c>
      <c r="BW56" s="64">
        <f>[6]T1800!CF51</f>
        <v>2329</v>
      </c>
      <c r="BX56" s="66">
        <f t="shared" si="8"/>
        <v>11020</v>
      </c>
      <c r="BY56" s="57">
        <f t="shared" si="9"/>
        <v>36900</v>
      </c>
      <c r="BZ56" s="73">
        <f>BY56-[6]T1800!CH51</f>
        <v>0</v>
      </c>
      <c r="CB56" s="73"/>
    </row>
    <row r="57" spans="1:80">
      <c r="A57" s="27" t="s">
        <v>127</v>
      </c>
      <c r="B57" s="19" t="s">
        <v>234</v>
      </c>
      <c r="C57" s="75" t="s">
        <v>173</v>
      </c>
      <c r="D57" s="64">
        <f>[6]T1800!E52</f>
        <v>0</v>
      </c>
      <c r="E57" s="64">
        <f>[6]T1800!F52</f>
        <v>0</v>
      </c>
      <c r="F57" s="64">
        <f>[6]T1800!G52</f>
        <v>0</v>
      </c>
      <c r="G57" s="64">
        <f>[6]T1800!H52</f>
        <v>66</v>
      </c>
      <c r="H57" s="64">
        <f>[6]T1800!I52</f>
        <v>0</v>
      </c>
      <c r="I57" s="64">
        <f>[6]T1800!J52</f>
        <v>0</v>
      </c>
      <c r="J57" s="64">
        <f>[6]T1800!K52</f>
        <v>1</v>
      </c>
      <c r="K57" s="64">
        <f>[6]T1800!L52</f>
        <v>0</v>
      </c>
      <c r="L57" s="64">
        <f>[6]T1800!M52</f>
        <v>0</v>
      </c>
      <c r="M57" s="64">
        <f>[6]T1800!N52</f>
        <v>0</v>
      </c>
      <c r="N57" s="64">
        <f>[6]T1800!O52</f>
        <v>0</v>
      </c>
      <c r="O57" s="64">
        <f>[6]T1800!P52</f>
        <v>0</v>
      </c>
      <c r="P57" s="64">
        <f>[6]T1800!Q52</f>
        <v>0</v>
      </c>
      <c r="Q57" s="64">
        <f>[6]T1800!R52</f>
        <v>0</v>
      </c>
      <c r="R57" s="64">
        <f>[6]T1800!S52</f>
        <v>0</v>
      </c>
      <c r="S57" s="64">
        <f>[6]T1800!T52</f>
        <v>0</v>
      </c>
      <c r="T57" s="64">
        <f>[6]T1800!U52</f>
        <v>0</v>
      </c>
      <c r="U57" s="64">
        <f>[6]T1800!V52</f>
        <v>0</v>
      </c>
      <c r="V57" s="64">
        <f>[6]T1800!W52</f>
        <v>0</v>
      </c>
      <c r="W57" s="64">
        <f>[6]T1800!X52</f>
        <v>0</v>
      </c>
      <c r="X57" s="64">
        <f>[6]T1800!Y52</f>
        <v>0</v>
      </c>
      <c r="Y57" s="64">
        <f>[6]T1800!Z52</f>
        <v>0</v>
      </c>
      <c r="Z57" s="64">
        <f>[6]T1800!AA52</f>
        <v>0</v>
      </c>
      <c r="AA57" s="64">
        <f>[6]T1800!AB52</f>
        <v>20</v>
      </c>
      <c r="AB57" s="64">
        <f>[6]T1800!AC52</f>
        <v>0</v>
      </c>
      <c r="AC57" s="64">
        <f>[6]T1800!AD52</f>
        <v>0</v>
      </c>
      <c r="AD57" s="64">
        <f>[6]T1800!AE52</f>
        <v>147</v>
      </c>
      <c r="AE57" s="64">
        <f>[6]T1800!AF52</f>
        <v>61</v>
      </c>
      <c r="AF57" s="64">
        <f>[6]T1800!AG52</f>
        <v>123</v>
      </c>
      <c r="AG57" s="64">
        <f>[6]T1800!AH52</f>
        <v>11</v>
      </c>
      <c r="AH57" s="64">
        <f>[6]T1800!AI52</f>
        <v>0</v>
      </c>
      <c r="AI57" s="64">
        <f>[6]T1800!AJ52</f>
        <v>0</v>
      </c>
      <c r="AJ57" s="64">
        <f>[6]T1800!AK52</f>
        <v>0</v>
      </c>
      <c r="AK57" s="64">
        <f>[6]T1800!AL52</f>
        <v>0</v>
      </c>
      <c r="AL57" s="64">
        <f>[6]T1800!AM52</f>
        <v>0</v>
      </c>
      <c r="AM57" s="64">
        <f>[6]T1800!AN52</f>
        <v>0</v>
      </c>
      <c r="AN57" s="64">
        <f>[6]T1800!AO52</f>
        <v>0</v>
      </c>
      <c r="AO57" s="64">
        <f>[6]T1800!AP52</f>
        <v>49</v>
      </c>
      <c r="AP57" s="64">
        <f>[6]T1800!AQ52</f>
        <v>0</v>
      </c>
      <c r="AQ57" s="64">
        <f>[6]T1800!AR52</f>
        <v>0</v>
      </c>
      <c r="AR57" s="64">
        <f>[6]T1800!AS52</f>
        <v>2</v>
      </c>
      <c r="AS57" s="64">
        <f>[6]T1800!AT52</f>
        <v>0</v>
      </c>
      <c r="AT57" s="64">
        <f>[6]T1800!AU52</f>
        <v>0</v>
      </c>
      <c r="AU57" s="127">
        <f>[6]T1800!AV52+[6]T1800!AW52</f>
        <v>0</v>
      </c>
      <c r="AV57" s="64">
        <f>[6]T1800!AX52</f>
        <v>11</v>
      </c>
      <c r="AW57" s="64">
        <f>[6]T1800!AY52</f>
        <v>11</v>
      </c>
      <c r="AX57" s="64">
        <f>[6]T1800!AZ52</f>
        <v>2</v>
      </c>
      <c r="AY57" s="64">
        <f>[6]T1800!BA52</f>
        <v>1</v>
      </c>
      <c r="AZ57" s="64">
        <f>[6]T1800!BB52</f>
        <v>0</v>
      </c>
      <c r="BA57" s="64">
        <f>[6]T1800!BC52</f>
        <v>0</v>
      </c>
      <c r="BB57" s="64">
        <f>[6]T1800!BD52</f>
        <v>0</v>
      </c>
      <c r="BC57" s="64">
        <f>[6]T1800!BE52</f>
        <v>0</v>
      </c>
      <c r="BD57" s="64">
        <f>[6]T1800!BF52</f>
        <v>8</v>
      </c>
      <c r="BE57" s="64">
        <f>[6]T1800!BG52</f>
        <v>0</v>
      </c>
      <c r="BF57" s="64">
        <f>[6]T1800!BH52</f>
        <v>0</v>
      </c>
      <c r="BG57" s="64">
        <f>[6]T1800!BI52</f>
        <v>0</v>
      </c>
      <c r="BH57" s="64">
        <f>[6]T1800!BJ52</f>
        <v>0</v>
      </c>
      <c r="BI57" s="64">
        <f>[6]T1800!BK52</f>
        <v>3</v>
      </c>
      <c r="BJ57" s="64">
        <f>[6]T1800!BL52</f>
        <v>0</v>
      </c>
      <c r="BK57" s="64">
        <f>[6]T1800!BM52</f>
        <v>5</v>
      </c>
      <c r="BL57" s="64">
        <f>[6]T1800!BN52</f>
        <v>166</v>
      </c>
      <c r="BM57" s="64">
        <f>[6]T1800!BO52</f>
        <v>0</v>
      </c>
      <c r="BN57" s="64">
        <f>[6]T1800!BP52</f>
        <v>0</v>
      </c>
      <c r="BO57" s="64">
        <f>[6]T1800!BQ52</f>
        <v>0</v>
      </c>
      <c r="BP57" s="66">
        <f t="shared" si="5"/>
        <v>687</v>
      </c>
      <c r="BQ57" s="64">
        <f>[6]T1800!BS52</f>
        <v>0</v>
      </c>
      <c r="BR57" s="64">
        <f>[6]T1800!BU52+[6]T1800!BT52</f>
        <v>191</v>
      </c>
      <c r="BS57" s="66">
        <f t="shared" si="6"/>
        <v>191</v>
      </c>
      <c r="BT57" s="64">
        <f>[6]T1800!BW52</f>
        <v>0</v>
      </c>
      <c r="BU57" s="64">
        <f>[6]T1800!BY52</f>
        <v>0</v>
      </c>
      <c r="BV57" s="66">
        <f t="shared" si="7"/>
        <v>0</v>
      </c>
      <c r="BW57" s="64">
        <f>[6]T1800!CF52</f>
        <v>145</v>
      </c>
      <c r="BX57" s="66">
        <f t="shared" si="8"/>
        <v>336</v>
      </c>
      <c r="BY57" s="57">
        <f t="shared" si="9"/>
        <v>1023</v>
      </c>
      <c r="BZ57" s="73">
        <f>BY57-[6]T1800!CH52</f>
        <v>0</v>
      </c>
      <c r="CB57" s="73"/>
    </row>
    <row r="58" spans="1:80">
      <c r="A58" s="27" t="s">
        <v>128</v>
      </c>
      <c r="B58" s="19" t="s">
        <v>235</v>
      </c>
      <c r="C58" s="75" t="s">
        <v>174</v>
      </c>
      <c r="D58" s="64">
        <f>[6]T1800!E53</f>
        <v>0</v>
      </c>
      <c r="E58" s="64">
        <f>[6]T1800!F53</f>
        <v>0</v>
      </c>
      <c r="F58" s="64">
        <f>[6]T1800!G53</f>
        <v>4</v>
      </c>
      <c r="G58" s="64">
        <f>[6]T1800!H53</f>
        <v>244</v>
      </c>
      <c r="H58" s="64">
        <f>[6]T1800!I53</f>
        <v>44</v>
      </c>
      <c r="I58" s="64">
        <f>[6]T1800!J53</f>
        <v>27</v>
      </c>
      <c r="J58" s="64">
        <f>[6]T1800!K53</f>
        <v>0</v>
      </c>
      <c r="K58" s="64">
        <f>[6]T1800!L53</f>
        <v>0</v>
      </c>
      <c r="L58" s="64">
        <f>[6]T1800!M53</f>
        <v>0</v>
      </c>
      <c r="M58" s="64">
        <f>[6]T1800!N53</f>
        <v>0</v>
      </c>
      <c r="N58" s="64">
        <f>[6]T1800!O53</f>
        <v>1</v>
      </c>
      <c r="O58" s="64">
        <f>[6]T1800!P53</f>
        <v>0</v>
      </c>
      <c r="P58" s="64">
        <f>[6]T1800!Q53</f>
        <v>0</v>
      </c>
      <c r="Q58" s="64">
        <f>[6]T1800!R53</f>
        <v>0</v>
      </c>
      <c r="R58" s="64">
        <f>[6]T1800!S53</f>
        <v>0</v>
      </c>
      <c r="S58" s="64">
        <f>[6]T1800!T53</f>
        <v>0</v>
      </c>
      <c r="T58" s="64">
        <f>[6]T1800!U53</f>
        <v>0</v>
      </c>
      <c r="U58" s="64">
        <f>[6]T1800!V53</f>
        <v>24</v>
      </c>
      <c r="V58" s="64">
        <f>[6]T1800!W53</f>
        <v>0</v>
      </c>
      <c r="W58" s="64">
        <f>[6]T1800!X53</f>
        <v>0</v>
      </c>
      <c r="X58" s="64">
        <f>[6]T1800!Y53</f>
        <v>0</v>
      </c>
      <c r="Y58" s="64">
        <f>[6]T1800!Z53</f>
        <v>1</v>
      </c>
      <c r="Z58" s="64">
        <f>[6]T1800!AA53</f>
        <v>0</v>
      </c>
      <c r="AA58" s="64">
        <f>[6]T1800!AB53</f>
        <v>56</v>
      </c>
      <c r="AB58" s="64">
        <f>[6]T1800!AC53</f>
        <v>13</v>
      </c>
      <c r="AC58" s="64">
        <f>[6]T1800!AD53</f>
        <v>3</v>
      </c>
      <c r="AD58" s="64">
        <f>[6]T1800!AE53</f>
        <v>0</v>
      </c>
      <c r="AE58" s="64">
        <f>[6]T1800!AF53</f>
        <v>413</v>
      </c>
      <c r="AF58" s="64">
        <f>[6]T1800!AG53</f>
        <v>828</v>
      </c>
      <c r="AG58" s="64">
        <f>[6]T1800!AH53</f>
        <v>69</v>
      </c>
      <c r="AH58" s="64">
        <f>[6]T1800!AI53</f>
        <v>4</v>
      </c>
      <c r="AI58" s="64">
        <f>[6]T1800!AJ53</f>
        <v>0</v>
      </c>
      <c r="AJ58" s="64">
        <f>[6]T1800!AK53</f>
        <v>0</v>
      </c>
      <c r="AK58" s="64">
        <f>[6]T1800!AL53</f>
        <v>105</v>
      </c>
      <c r="AL58" s="64">
        <f>[6]T1800!AM53</f>
        <v>16</v>
      </c>
      <c r="AM58" s="64">
        <f>[6]T1800!AN53</f>
        <v>7</v>
      </c>
      <c r="AN58" s="64">
        <f>[6]T1800!AO53</f>
        <v>10</v>
      </c>
      <c r="AO58" s="64">
        <f>[6]T1800!AP53</f>
        <v>436</v>
      </c>
      <c r="AP58" s="64">
        <f>[6]T1800!AQ53</f>
        <v>2241</v>
      </c>
      <c r="AQ58" s="64">
        <f>[6]T1800!AR53</f>
        <v>2</v>
      </c>
      <c r="AR58" s="64">
        <f>[6]T1800!AS53</f>
        <v>959</v>
      </c>
      <c r="AS58" s="64">
        <f>[6]T1800!AT53</f>
        <v>172</v>
      </c>
      <c r="AT58" s="64">
        <f>[6]T1800!AU53</f>
        <v>0</v>
      </c>
      <c r="AU58" s="127">
        <f>[6]T1800!AV53+[6]T1800!AW53</f>
        <v>181</v>
      </c>
      <c r="AV58" s="64">
        <f>[6]T1800!AX53</f>
        <v>18</v>
      </c>
      <c r="AW58" s="64">
        <f>[6]T1800!AY53</f>
        <v>79</v>
      </c>
      <c r="AX58" s="64">
        <f>[6]T1800!AZ53</f>
        <v>9</v>
      </c>
      <c r="AY58" s="64">
        <f>[6]T1800!BA53</f>
        <v>47</v>
      </c>
      <c r="AZ58" s="64">
        <f>[6]T1800!BB53</f>
        <v>0</v>
      </c>
      <c r="BA58" s="64">
        <f>[6]T1800!BC53</f>
        <v>1</v>
      </c>
      <c r="BB58" s="64">
        <f>[6]T1800!BD53</f>
        <v>0</v>
      </c>
      <c r="BC58" s="64">
        <f>[6]T1800!BE53</f>
        <v>230</v>
      </c>
      <c r="BD58" s="64">
        <f>[6]T1800!BF53</f>
        <v>166</v>
      </c>
      <c r="BE58" s="64">
        <f>[6]T1800!BG53</f>
        <v>4</v>
      </c>
      <c r="BF58" s="64">
        <f>[6]T1800!BH53</f>
        <v>6</v>
      </c>
      <c r="BG58" s="64">
        <f>[6]T1800!BI53</f>
        <v>9</v>
      </c>
      <c r="BH58" s="64">
        <f>[6]T1800!BJ53</f>
        <v>6</v>
      </c>
      <c r="BI58" s="64">
        <f>[6]T1800!BK53</f>
        <v>201</v>
      </c>
      <c r="BJ58" s="64">
        <f>[6]T1800!BL53</f>
        <v>64</v>
      </c>
      <c r="BK58" s="64">
        <f>[6]T1800!BM53</f>
        <v>36</v>
      </c>
      <c r="BL58" s="64">
        <f>[6]T1800!BN53</f>
        <v>0</v>
      </c>
      <c r="BM58" s="64">
        <f>[6]T1800!BO53</f>
        <v>53</v>
      </c>
      <c r="BN58" s="64">
        <f>[6]T1800!BP53</f>
        <v>0</v>
      </c>
      <c r="BO58" s="64">
        <f>[6]T1800!BQ53</f>
        <v>0</v>
      </c>
      <c r="BP58" s="66">
        <f t="shared" si="5"/>
        <v>6789</v>
      </c>
      <c r="BQ58" s="64">
        <f>[6]T1800!BS53</f>
        <v>0</v>
      </c>
      <c r="BR58" s="64">
        <f>[6]T1800!BU53+[6]T1800!BT53</f>
        <v>126</v>
      </c>
      <c r="BS58" s="66">
        <f t="shared" si="6"/>
        <v>126</v>
      </c>
      <c r="BT58" s="64">
        <f>[6]T1800!BW53</f>
        <v>0</v>
      </c>
      <c r="BU58" s="64">
        <f>[6]T1800!BY53</f>
        <v>0</v>
      </c>
      <c r="BV58" s="66">
        <f t="shared" si="7"/>
        <v>0</v>
      </c>
      <c r="BW58" s="64">
        <f>[6]T1800!CF53</f>
        <v>212</v>
      </c>
      <c r="BX58" s="66">
        <f t="shared" si="8"/>
        <v>338</v>
      </c>
      <c r="BY58" s="57">
        <f t="shared" si="9"/>
        <v>7127</v>
      </c>
      <c r="BZ58" s="73">
        <f>BY58-[6]T1800!CH53</f>
        <v>0</v>
      </c>
      <c r="CB58" s="73"/>
    </row>
    <row r="59" spans="1:80">
      <c r="A59" s="27" t="s">
        <v>129</v>
      </c>
      <c r="B59" s="19" t="s">
        <v>236</v>
      </c>
      <c r="C59" s="75" t="s">
        <v>175</v>
      </c>
      <c r="D59" s="64">
        <f>[6]T1800!E54</f>
        <v>675</v>
      </c>
      <c r="E59" s="64">
        <f>[6]T1800!F54</f>
        <v>0</v>
      </c>
      <c r="F59" s="64">
        <f>[6]T1800!G54</f>
        <v>0</v>
      </c>
      <c r="G59" s="64">
        <f>[6]T1800!H54</f>
        <v>66</v>
      </c>
      <c r="H59" s="64">
        <f>[6]T1800!I54</f>
        <v>32</v>
      </c>
      <c r="I59" s="64">
        <f>[6]T1800!J54</f>
        <v>23</v>
      </c>
      <c r="J59" s="64">
        <f>[6]T1800!K54</f>
        <v>1</v>
      </c>
      <c r="K59" s="64">
        <f>[6]T1800!L54</f>
        <v>1</v>
      </c>
      <c r="L59" s="64">
        <f>[6]T1800!M54</f>
        <v>10</v>
      </c>
      <c r="M59" s="64">
        <f>[6]T1800!N54</f>
        <v>0</v>
      </c>
      <c r="N59" s="64">
        <f>[6]T1800!O54</f>
        <v>12</v>
      </c>
      <c r="O59" s="64">
        <f>[6]T1800!P54</f>
        <v>0</v>
      </c>
      <c r="P59" s="64">
        <f>[6]T1800!Q54</f>
        <v>10</v>
      </c>
      <c r="Q59" s="64">
        <f>[6]T1800!R54</f>
        <v>13</v>
      </c>
      <c r="R59" s="64">
        <f>[6]T1800!S54</f>
        <v>0</v>
      </c>
      <c r="S59" s="64">
        <f>[6]T1800!T54</f>
        <v>1</v>
      </c>
      <c r="T59" s="64">
        <f>[6]T1800!U54</f>
        <v>0</v>
      </c>
      <c r="U59" s="64">
        <f>[6]T1800!V54</f>
        <v>19</v>
      </c>
      <c r="V59" s="64">
        <f>[6]T1800!W54</f>
        <v>0</v>
      </c>
      <c r="W59" s="64">
        <f>[6]T1800!X54</f>
        <v>0</v>
      </c>
      <c r="X59" s="64">
        <f>[6]T1800!Y54</f>
        <v>0</v>
      </c>
      <c r="Y59" s="64">
        <f>[6]T1800!Z54</f>
        <v>1</v>
      </c>
      <c r="Z59" s="64">
        <f>[6]T1800!AA54</f>
        <v>1</v>
      </c>
      <c r="AA59" s="64">
        <f>[6]T1800!AB54</f>
        <v>130</v>
      </c>
      <c r="AB59" s="64">
        <f>[6]T1800!AC54</f>
        <v>41</v>
      </c>
      <c r="AC59" s="64">
        <f>[6]T1800!AD54</f>
        <v>2</v>
      </c>
      <c r="AD59" s="64">
        <f>[6]T1800!AE54</f>
        <v>138</v>
      </c>
      <c r="AE59" s="64">
        <f>[6]T1800!AF54</f>
        <v>57</v>
      </c>
      <c r="AF59" s="64">
        <f>[6]T1800!AG54</f>
        <v>30</v>
      </c>
      <c r="AG59" s="64">
        <f>[6]T1800!AH54</f>
        <v>39</v>
      </c>
      <c r="AH59" s="64">
        <f>[6]T1800!AI54</f>
        <v>3</v>
      </c>
      <c r="AI59" s="64">
        <f>[6]T1800!AJ54</f>
        <v>0</v>
      </c>
      <c r="AJ59" s="64">
        <f>[6]T1800!AK54</f>
        <v>0</v>
      </c>
      <c r="AK59" s="64">
        <f>[6]T1800!AL54</f>
        <v>31</v>
      </c>
      <c r="AL59" s="64">
        <f>[6]T1800!AM54</f>
        <v>0</v>
      </c>
      <c r="AM59" s="64">
        <f>[6]T1800!AN54</f>
        <v>19</v>
      </c>
      <c r="AN59" s="64">
        <f>[6]T1800!AO54</f>
        <v>9</v>
      </c>
      <c r="AO59" s="64">
        <f>[6]T1800!AP54</f>
        <v>37</v>
      </c>
      <c r="AP59" s="64">
        <f>[6]T1800!AQ54</f>
        <v>166</v>
      </c>
      <c r="AQ59" s="64">
        <f>[6]T1800!AR54</f>
        <v>0</v>
      </c>
      <c r="AR59" s="64">
        <f>[6]T1800!AS54</f>
        <v>303</v>
      </c>
      <c r="AS59" s="64">
        <f>[6]T1800!AT54</f>
        <v>57</v>
      </c>
      <c r="AT59" s="64">
        <f>[6]T1800!AU54</f>
        <v>0</v>
      </c>
      <c r="AU59" s="127">
        <f>[6]T1800!AV54+[6]T1800!AW54</f>
        <v>19</v>
      </c>
      <c r="AV59" s="64">
        <f>[6]T1800!AX54</f>
        <v>24</v>
      </c>
      <c r="AW59" s="64">
        <f>[6]T1800!AY54</f>
        <v>163</v>
      </c>
      <c r="AX59" s="64">
        <f>[6]T1800!AZ54</f>
        <v>2</v>
      </c>
      <c r="AY59" s="64">
        <f>[6]T1800!BA54</f>
        <v>6</v>
      </c>
      <c r="AZ59" s="64">
        <f>[6]T1800!BB54</f>
        <v>19</v>
      </c>
      <c r="BA59" s="64">
        <f>[6]T1800!BC54</f>
        <v>0</v>
      </c>
      <c r="BB59" s="64">
        <f>[6]T1800!BD54</f>
        <v>0</v>
      </c>
      <c r="BC59" s="64">
        <f>[6]T1800!BE54</f>
        <v>90</v>
      </c>
      <c r="BD59" s="64">
        <f>[6]T1800!BF54</f>
        <v>128</v>
      </c>
      <c r="BE59" s="64">
        <f>[6]T1800!BG54</f>
        <v>1</v>
      </c>
      <c r="BF59" s="64">
        <f>[6]T1800!BH54</f>
        <v>2</v>
      </c>
      <c r="BG59" s="64">
        <f>[6]T1800!BI54</f>
        <v>3</v>
      </c>
      <c r="BH59" s="64">
        <f>[6]T1800!BJ54</f>
        <v>0</v>
      </c>
      <c r="BI59" s="64">
        <f>[6]T1800!BK54</f>
        <v>59</v>
      </c>
      <c r="BJ59" s="64">
        <f>[6]T1800!BL54</f>
        <v>17</v>
      </c>
      <c r="BK59" s="64">
        <f>[6]T1800!BM54</f>
        <v>3</v>
      </c>
      <c r="BL59" s="64">
        <f>[6]T1800!BN54</f>
        <v>0</v>
      </c>
      <c r="BM59" s="64">
        <f>[6]T1800!BO54</f>
        <v>45</v>
      </c>
      <c r="BN59" s="64">
        <f>[6]T1800!BP54</f>
        <v>0</v>
      </c>
      <c r="BO59" s="64">
        <f>[6]T1800!BQ54</f>
        <v>0</v>
      </c>
      <c r="BP59" s="66">
        <f t="shared" si="5"/>
        <v>2508</v>
      </c>
      <c r="BQ59" s="64">
        <f>[6]T1800!BS54</f>
        <v>1088</v>
      </c>
      <c r="BR59" s="64">
        <f>[6]T1800!BU54+[6]T1800!BT54</f>
        <v>143</v>
      </c>
      <c r="BS59" s="66">
        <f t="shared" si="6"/>
        <v>1231</v>
      </c>
      <c r="BT59" s="64">
        <f>[6]T1800!BW54</f>
        <v>0</v>
      </c>
      <c r="BU59" s="64">
        <f>[6]T1800!BY54</f>
        <v>0</v>
      </c>
      <c r="BV59" s="66">
        <f t="shared" si="7"/>
        <v>0</v>
      </c>
      <c r="BW59" s="64">
        <f>[6]T1800!CF54</f>
        <v>3885</v>
      </c>
      <c r="BX59" s="66">
        <f t="shared" si="8"/>
        <v>5116</v>
      </c>
      <c r="BY59" s="57">
        <f t="shared" si="9"/>
        <v>7624</v>
      </c>
      <c r="BZ59" s="73">
        <f>BY59-[6]T1800!CH54</f>
        <v>0</v>
      </c>
      <c r="CB59" s="73"/>
    </row>
    <row r="60" spans="1:80">
      <c r="A60" s="27" t="s">
        <v>130</v>
      </c>
      <c r="B60" s="19" t="s">
        <v>237</v>
      </c>
      <c r="C60" s="75" t="s">
        <v>176</v>
      </c>
      <c r="D60" s="64">
        <f>[6]T1800!E55</f>
        <v>0</v>
      </c>
      <c r="E60" s="64">
        <f>[6]T1800!F55</f>
        <v>0</v>
      </c>
      <c r="F60" s="64">
        <f>[6]T1800!G55</f>
        <v>0</v>
      </c>
      <c r="G60" s="64">
        <f>[6]T1800!H55</f>
        <v>48</v>
      </c>
      <c r="H60" s="64">
        <f>[6]T1800!I55</f>
        <v>0</v>
      </c>
      <c r="I60" s="64">
        <f>[6]T1800!J55</f>
        <v>2</v>
      </c>
      <c r="J60" s="64">
        <f>[6]T1800!K55</f>
        <v>0</v>
      </c>
      <c r="K60" s="64">
        <f>[6]T1800!L55</f>
        <v>0</v>
      </c>
      <c r="L60" s="64">
        <f>[6]T1800!M55</f>
        <v>0</v>
      </c>
      <c r="M60" s="64">
        <f>[6]T1800!N55</f>
        <v>0</v>
      </c>
      <c r="N60" s="64">
        <f>[6]T1800!O55</f>
        <v>0</v>
      </c>
      <c r="O60" s="64">
        <f>[6]T1800!P55</f>
        <v>0</v>
      </c>
      <c r="P60" s="64">
        <f>[6]T1800!Q55</f>
        <v>2</v>
      </c>
      <c r="Q60" s="64">
        <f>[6]T1800!R55</f>
        <v>0</v>
      </c>
      <c r="R60" s="64">
        <f>[6]T1800!S55</f>
        <v>0</v>
      </c>
      <c r="S60" s="64">
        <f>[6]T1800!T55</f>
        <v>0</v>
      </c>
      <c r="T60" s="64">
        <f>[6]T1800!U55</f>
        <v>0</v>
      </c>
      <c r="U60" s="64">
        <f>[6]T1800!V55</f>
        <v>0</v>
      </c>
      <c r="V60" s="64">
        <f>[6]T1800!W55</f>
        <v>0</v>
      </c>
      <c r="W60" s="64">
        <f>[6]T1800!X55</f>
        <v>0</v>
      </c>
      <c r="X60" s="64">
        <f>[6]T1800!Y55</f>
        <v>0</v>
      </c>
      <c r="Y60" s="64">
        <f>[6]T1800!Z55</f>
        <v>0</v>
      </c>
      <c r="Z60" s="64">
        <f>[6]T1800!AA55</f>
        <v>1</v>
      </c>
      <c r="AA60" s="64">
        <f>[6]T1800!AB55</f>
        <v>0</v>
      </c>
      <c r="AB60" s="64">
        <f>[6]T1800!AC55</f>
        <v>0</v>
      </c>
      <c r="AC60" s="64">
        <f>[6]T1800!AD55</f>
        <v>1</v>
      </c>
      <c r="AD60" s="64">
        <f>[6]T1800!AE55</f>
        <v>97</v>
      </c>
      <c r="AE60" s="64">
        <f>[6]T1800!AF55</f>
        <v>0</v>
      </c>
      <c r="AF60" s="64">
        <f>[6]T1800!AG55</f>
        <v>777</v>
      </c>
      <c r="AG60" s="64">
        <f>[6]T1800!AH55</f>
        <v>0</v>
      </c>
      <c r="AH60" s="64">
        <f>[6]T1800!AI55</f>
        <v>0</v>
      </c>
      <c r="AI60" s="64">
        <f>[6]T1800!AJ55</f>
        <v>0</v>
      </c>
      <c r="AJ60" s="64">
        <f>[6]T1800!AK55</f>
        <v>0</v>
      </c>
      <c r="AK60" s="64">
        <f>[6]T1800!AL55</f>
        <v>23</v>
      </c>
      <c r="AL60" s="64">
        <f>[6]T1800!AM55</f>
        <v>0</v>
      </c>
      <c r="AM60" s="64">
        <f>[6]T1800!AN55</f>
        <v>0</v>
      </c>
      <c r="AN60" s="64">
        <f>[6]T1800!AO55</f>
        <v>0</v>
      </c>
      <c r="AO60" s="64">
        <f>[6]T1800!AP55</f>
        <v>11</v>
      </c>
      <c r="AP60" s="64">
        <f>[6]T1800!AQ55</f>
        <v>0</v>
      </c>
      <c r="AQ60" s="64">
        <f>[6]T1800!AR55</f>
        <v>3</v>
      </c>
      <c r="AR60" s="64">
        <f>[6]T1800!AS55</f>
        <v>123</v>
      </c>
      <c r="AS60" s="64">
        <f>[6]T1800!AT55</f>
        <v>41</v>
      </c>
      <c r="AT60" s="64">
        <f>[6]T1800!AU55</f>
        <v>0</v>
      </c>
      <c r="AU60" s="127">
        <f>[6]T1800!AV55+[6]T1800!AW55</f>
        <v>0</v>
      </c>
      <c r="AV60" s="64">
        <f>[6]T1800!AX55</f>
        <v>5</v>
      </c>
      <c r="AW60" s="64">
        <f>[6]T1800!AY55</f>
        <v>8</v>
      </c>
      <c r="AX60" s="64">
        <f>[6]T1800!AZ55</f>
        <v>0</v>
      </c>
      <c r="AY60" s="64">
        <f>[6]T1800!BA55</f>
        <v>0</v>
      </c>
      <c r="AZ60" s="64">
        <f>[6]T1800!BB55</f>
        <v>0</v>
      </c>
      <c r="BA60" s="64">
        <f>[6]T1800!BC55</f>
        <v>4</v>
      </c>
      <c r="BB60" s="64">
        <f>[6]T1800!BD55</f>
        <v>0</v>
      </c>
      <c r="BC60" s="64">
        <f>[6]T1800!BE55</f>
        <v>106</v>
      </c>
      <c r="BD60" s="64">
        <f>[6]T1800!BF55</f>
        <v>8</v>
      </c>
      <c r="BE60" s="64">
        <f>[6]T1800!BG55</f>
        <v>29</v>
      </c>
      <c r="BF60" s="64">
        <f>[6]T1800!BH55</f>
        <v>1</v>
      </c>
      <c r="BG60" s="64">
        <f>[6]T1800!BI55</f>
        <v>0</v>
      </c>
      <c r="BH60" s="64">
        <f>[6]T1800!BJ55</f>
        <v>0</v>
      </c>
      <c r="BI60" s="64">
        <f>[6]T1800!BK55</f>
        <v>20</v>
      </c>
      <c r="BJ60" s="64">
        <f>[6]T1800!BL55</f>
        <v>4</v>
      </c>
      <c r="BK60" s="64">
        <f>[6]T1800!BM55</f>
        <v>0</v>
      </c>
      <c r="BL60" s="64">
        <f>[6]T1800!BN55</f>
        <v>0</v>
      </c>
      <c r="BM60" s="64">
        <f>[6]T1800!BO55</f>
        <v>0</v>
      </c>
      <c r="BN60" s="64">
        <f>[6]T1800!BP55</f>
        <v>0</v>
      </c>
      <c r="BO60" s="64">
        <f>[6]T1800!BQ55</f>
        <v>0</v>
      </c>
      <c r="BP60" s="66">
        <f t="shared" si="5"/>
        <v>1314</v>
      </c>
      <c r="BQ60" s="64">
        <f>[6]T1800!BS55</f>
        <v>487</v>
      </c>
      <c r="BR60" s="64">
        <f>[6]T1800!BU55+[6]T1800!BT55</f>
        <v>0</v>
      </c>
      <c r="BS60" s="66">
        <f t="shared" si="6"/>
        <v>487</v>
      </c>
      <c r="BT60" s="64">
        <f>[6]T1800!BW55</f>
        <v>0</v>
      </c>
      <c r="BU60" s="64">
        <f>[6]T1800!BY55</f>
        <v>0</v>
      </c>
      <c r="BV60" s="66">
        <f t="shared" si="7"/>
        <v>0</v>
      </c>
      <c r="BW60" s="64">
        <f>[6]T1800!CF55</f>
        <v>4143</v>
      </c>
      <c r="BX60" s="66">
        <f t="shared" si="8"/>
        <v>4630</v>
      </c>
      <c r="BY60" s="57">
        <f t="shared" si="9"/>
        <v>5944</v>
      </c>
      <c r="BZ60" s="73">
        <f>BY60-[6]T1800!CH55</f>
        <v>0</v>
      </c>
      <c r="CB60" s="73"/>
    </row>
    <row r="61" spans="1:80">
      <c r="A61" s="27" t="s">
        <v>131</v>
      </c>
      <c r="B61" s="19" t="s">
        <v>238</v>
      </c>
      <c r="C61" s="75" t="s">
        <v>177</v>
      </c>
      <c r="D61" s="64">
        <f>[6]T1800!E56</f>
        <v>0</v>
      </c>
      <c r="E61" s="64">
        <f>[6]T1800!F56</f>
        <v>0</v>
      </c>
      <c r="F61" s="64">
        <f>[6]T1800!G56</f>
        <v>0</v>
      </c>
      <c r="G61" s="64">
        <f>[6]T1800!H56</f>
        <v>22</v>
      </c>
      <c r="H61" s="64">
        <f>[6]T1800!I56</f>
        <v>0</v>
      </c>
      <c r="I61" s="64">
        <f>[6]T1800!J56</f>
        <v>3</v>
      </c>
      <c r="J61" s="64">
        <f>[6]T1800!K56</f>
        <v>0</v>
      </c>
      <c r="K61" s="64">
        <f>[6]T1800!L56</f>
        <v>0</v>
      </c>
      <c r="L61" s="64">
        <f>[6]T1800!M56</f>
        <v>0</v>
      </c>
      <c r="M61" s="64">
        <f>[6]T1800!N56</f>
        <v>0</v>
      </c>
      <c r="N61" s="64">
        <f>[6]T1800!O56</f>
        <v>0</v>
      </c>
      <c r="O61" s="64">
        <f>[6]T1800!P56</f>
        <v>0</v>
      </c>
      <c r="P61" s="64">
        <f>[6]T1800!Q56</f>
        <v>0</v>
      </c>
      <c r="Q61" s="64">
        <f>[6]T1800!R56</f>
        <v>0</v>
      </c>
      <c r="R61" s="64">
        <f>[6]T1800!S56</f>
        <v>0</v>
      </c>
      <c r="S61" s="64">
        <f>[6]T1800!T56</f>
        <v>0</v>
      </c>
      <c r="T61" s="64">
        <f>[6]T1800!U56</f>
        <v>0</v>
      </c>
      <c r="U61" s="64">
        <f>[6]T1800!V56</f>
        <v>0</v>
      </c>
      <c r="V61" s="64">
        <f>[6]T1800!W56</f>
        <v>0</v>
      </c>
      <c r="W61" s="64">
        <f>[6]T1800!X56</f>
        <v>0</v>
      </c>
      <c r="X61" s="64">
        <f>[6]T1800!Y56</f>
        <v>0</v>
      </c>
      <c r="Y61" s="64">
        <f>[6]T1800!Z56</f>
        <v>0</v>
      </c>
      <c r="Z61" s="64">
        <f>[6]T1800!AA56</f>
        <v>0</v>
      </c>
      <c r="AA61" s="64">
        <f>[6]T1800!AB56</f>
        <v>1</v>
      </c>
      <c r="AB61" s="64">
        <f>[6]T1800!AC56</f>
        <v>0</v>
      </c>
      <c r="AC61" s="64">
        <f>[6]T1800!AD56</f>
        <v>0</v>
      </c>
      <c r="AD61" s="64">
        <f>[6]T1800!AE56</f>
        <v>33</v>
      </c>
      <c r="AE61" s="64">
        <f>[6]T1800!AF56</f>
        <v>1</v>
      </c>
      <c r="AF61" s="64">
        <f>[6]T1800!AG56</f>
        <v>39</v>
      </c>
      <c r="AG61" s="64">
        <f>[6]T1800!AH56</f>
        <v>0</v>
      </c>
      <c r="AH61" s="64">
        <f>[6]T1800!AI56</f>
        <v>7</v>
      </c>
      <c r="AI61" s="64">
        <f>[6]T1800!AJ56</f>
        <v>0</v>
      </c>
      <c r="AJ61" s="64">
        <f>[6]T1800!AK56</f>
        <v>0</v>
      </c>
      <c r="AK61" s="64">
        <f>[6]T1800!AL56</f>
        <v>50</v>
      </c>
      <c r="AL61" s="64">
        <f>[6]T1800!AM56</f>
        <v>0</v>
      </c>
      <c r="AM61" s="64">
        <f>[6]T1800!AN56</f>
        <v>0</v>
      </c>
      <c r="AN61" s="64">
        <f>[6]T1800!AO56</f>
        <v>1</v>
      </c>
      <c r="AO61" s="64">
        <f>[6]T1800!AP56</f>
        <v>104</v>
      </c>
      <c r="AP61" s="64">
        <f>[6]T1800!AQ56</f>
        <v>3</v>
      </c>
      <c r="AQ61" s="64">
        <f>[6]T1800!AR56</f>
        <v>2</v>
      </c>
      <c r="AR61" s="64">
        <f>[6]T1800!AS56</f>
        <v>21</v>
      </c>
      <c r="AS61" s="64">
        <f>[6]T1800!AT56</f>
        <v>118</v>
      </c>
      <c r="AT61" s="64">
        <f>[6]T1800!AU56</f>
        <v>0</v>
      </c>
      <c r="AU61" s="127">
        <f>[6]T1800!AV56+[6]T1800!AW56</f>
        <v>11</v>
      </c>
      <c r="AV61" s="64">
        <f>[6]T1800!AX56</f>
        <v>11</v>
      </c>
      <c r="AW61" s="64">
        <f>[6]T1800!AY56</f>
        <v>35</v>
      </c>
      <c r="AX61" s="64">
        <f>[6]T1800!AZ56</f>
        <v>4</v>
      </c>
      <c r="AY61" s="64">
        <f>[6]T1800!BA56</f>
        <v>20</v>
      </c>
      <c r="AZ61" s="64">
        <f>[6]T1800!BB56</f>
        <v>0</v>
      </c>
      <c r="BA61" s="64">
        <f>[6]T1800!BC56</f>
        <v>0</v>
      </c>
      <c r="BB61" s="64">
        <f>[6]T1800!BD56</f>
        <v>4</v>
      </c>
      <c r="BC61" s="64">
        <f>[6]T1800!BE56</f>
        <v>110</v>
      </c>
      <c r="BD61" s="64">
        <f>[6]T1800!BF56</f>
        <v>45</v>
      </c>
      <c r="BE61" s="64">
        <f>[6]T1800!BG56</f>
        <v>10</v>
      </c>
      <c r="BF61" s="64">
        <f>[6]T1800!BH56</f>
        <v>8</v>
      </c>
      <c r="BG61" s="64">
        <f>[6]T1800!BI56</f>
        <v>9</v>
      </c>
      <c r="BH61" s="64">
        <f>[6]T1800!BJ56</f>
        <v>0</v>
      </c>
      <c r="BI61" s="64">
        <f>[6]T1800!BK56</f>
        <v>24</v>
      </c>
      <c r="BJ61" s="64">
        <f>[6]T1800!BL56</f>
        <v>43</v>
      </c>
      <c r="BK61" s="64">
        <f>[6]T1800!BM56</f>
        <v>116</v>
      </c>
      <c r="BL61" s="64">
        <f>[6]T1800!BN56</f>
        <v>0</v>
      </c>
      <c r="BM61" s="64">
        <f>[6]T1800!BO56</f>
        <v>0</v>
      </c>
      <c r="BN61" s="64">
        <f>[6]T1800!BP56</f>
        <v>0</v>
      </c>
      <c r="BO61" s="64">
        <f>[6]T1800!BQ56</f>
        <v>0</v>
      </c>
      <c r="BP61" s="66">
        <f t="shared" si="5"/>
        <v>855</v>
      </c>
      <c r="BQ61" s="64">
        <f>[6]T1800!BS56</f>
        <v>7</v>
      </c>
      <c r="BR61" s="64">
        <f>[6]T1800!BU56+[6]T1800!BT56</f>
        <v>0</v>
      </c>
      <c r="BS61" s="66">
        <f t="shared" si="6"/>
        <v>7</v>
      </c>
      <c r="BT61" s="64">
        <f>[6]T1800!BW56</f>
        <v>0</v>
      </c>
      <c r="BU61" s="64">
        <f>[6]T1800!BY56</f>
        <v>0</v>
      </c>
      <c r="BV61" s="66">
        <f t="shared" si="7"/>
        <v>0</v>
      </c>
      <c r="BW61" s="64">
        <f>[6]T1800!CF56</f>
        <v>0</v>
      </c>
      <c r="BX61" s="66">
        <f t="shared" si="8"/>
        <v>7</v>
      </c>
      <c r="BY61" s="57">
        <f t="shared" si="9"/>
        <v>862</v>
      </c>
      <c r="BZ61" s="73">
        <f>BY61-[6]T1800!CH56</f>
        <v>0</v>
      </c>
      <c r="CB61" s="73"/>
    </row>
    <row r="62" spans="1:80">
      <c r="A62" s="27" t="s">
        <v>132</v>
      </c>
      <c r="B62" s="19" t="s">
        <v>239</v>
      </c>
      <c r="C62" s="75" t="s">
        <v>178</v>
      </c>
      <c r="D62" s="64">
        <f>[6]T1800!E57</f>
        <v>0</v>
      </c>
      <c r="E62" s="64">
        <f>[6]T1800!F57</f>
        <v>0</v>
      </c>
      <c r="F62" s="64">
        <f>[6]T1800!G57</f>
        <v>0</v>
      </c>
      <c r="G62" s="64">
        <f>[6]T1800!H57</f>
        <v>77</v>
      </c>
      <c r="H62" s="64">
        <f>[6]T1800!I57</f>
        <v>1</v>
      </c>
      <c r="I62" s="64">
        <f>[6]T1800!J57</f>
        <v>10</v>
      </c>
      <c r="J62" s="64">
        <f>[6]T1800!K57</f>
        <v>0</v>
      </c>
      <c r="K62" s="64">
        <f>[6]T1800!L57</f>
        <v>3</v>
      </c>
      <c r="L62" s="64">
        <f>[6]T1800!M57</f>
        <v>0</v>
      </c>
      <c r="M62" s="64">
        <f>[6]T1800!N57</f>
        <v>0</v>
      </c>
      <c r="N62" s="64">
        <f>[6]T1800!O57</f>
        <v>1</v>
      </c>
      <c r="O62" s="64">
        <f>[6]T1800!P57</f>
        <v>0</v>
      </c>
      <c r="P62" s="64">
        <f>[6]T1800!Q57</f>
        <v>8</v>
      </c>
      <c r="Q62" s="64">
        <f>[6]T1800!R57</f>
        <v>9</v>
      </c>
      <c r="R62" s="64">
        <f>[6]T1800!S57</f>
        <v>0</v>
      </c>
      <c r="S62" s="64">
        <f>[6]T1800!T57</f>
        <v>0</v>
      </c>
      <c r="T62" s="64">
        <f>[6]T1800!U57</f>
        <v>0</v>
      </c>
      <c r="U62" s="64">
        <f>[6]T1800!V57</f>
        <v>22</v>
      </c>
      <c r="V62" s="64">
        <f>[6]T1800!W57</f>
        <v>0</v>
      </c>
      <c r="W62" s="64">
        <f>[6]T1800!X57</f>
        <v>0</v>
      </c>
      <c r="X62" s="64">
        <f>[6]T1800!Y57</f>
        <v>0</v>
      </c>
      <c r="Y62" s="64">
        <f>[6]T1800!Z57</f>
        <v>0</v>
      </c>
      <c r="Z62" s="64">
        <f>[6]T1800!AA57</f>
        <v>1</v>
      </c>
      <c r="AA62" s="64">
        <f>[6]T1800!AB57</f>
        <v>23</v>
      </c>
      <c r="AB62" s="64">
        <f>[6]T1800!AC57</f>
        <v>7</v>
      </c>
      <c r="AC62" s="64">
        <f>[6]T1800!AD57</f>
        <v>1</v>
      </c>
      <c r="AD62" s="64">
        <f>[6]T1800!AE57</f>
        <v>78</v>
      </c>
      <c r="AE62" s="64">
        <f>[6]T1800!AF57</f>
        <v>51</v>
      </c>
      <c r="AF62" s="64">
        <f>[6]T1800!AG57</f>
        <v>65</v>
      </c>
      <c r="AG62" s="64">
        <f>[6]T1800!AH57</f>
        <v>0</v>
      </c>
      <c r="AH62" s="64">
        <f>[6]T1800!AI57</f>
        <v>8</v>
      </c>
      <c r="AI62" s="64">
        <f>[6]T1800!AJ57</f>
        <v>2</v>
      </c>
      <c r="AJ62" s="64">
        <f>[6]T1800!AK57</f>
        <v>0</v>
      </c>
      <c r="AK62" s="64">
        <f>[6]T1800!AL57</f>
        <v>78</v>
      </c>
      <c r="AL62" s="64">
        <f>[6]T1800!AM57</f>
        <v>0</v>
      </c>
      <c r="AM62" s="64">
        <f>[6]T1800!AN57</f>
        <v>0</v>
      </c>
      <c r="AN62" s="64">
        <f>[6]T1800!AO57</f>
        <v>0</v>
      </c>
      <c r="AO62" s="64">
        <f>[6]T1800!AP57</f>
        <v>9</v>
      </c>
      <c r="AP62" s="64">
        <f>[6]T1800!AQ57</f>
        <v>153</v>
      </c>
      <c r="AQ62" s="64">
        <f>[6]T1800!AR57</f>
        <v>11</v>
      </c>
      <c r="AR62" s="64">
        <f>[6]T1800!AS57</f>
        <v>4</v>
      </c>
      <c r="AS62" s="64">
        <f>[6]T1800!AT57</f>
        <v>2</v>
      </c>
      <c r="AT62" s="64">
        <f>[6]T1800!AU57</f>
        <v>0</v>
      </c>
      <c r="AU62" s="127">
        <f>[6]T1800!AV57+[6]T1800!AW57</f>
        <v>7</v>
      </c>
      <c r="AV62" s="64">
        <f>[6]T1800!AX57</f>
        <v>19</v>
      </c>
      <c r="AW62" s="64">
        <f>[6]T1800!AY57</f>
        <v>46</v>
      </c>
      <c r="AX62" s="64">
        <f>[6]T1800!AZ57</f>
        <v>0</v>
      </c>
      <c r="AY62" s="64">
        <f>[6]T1800!BA57</f>
        <v>9</v>
      </c>
      <c r="AZ62" s="64">
        <f>[6]T1800!BB57</f>
        <v>0</v>
      </c>
      <c r="BA62" s="64">
        <f>[6]T1800!BC57</f>
        <v>0</v>
      </c>
      <c r="BB62" s="64">
        <f>[6]T1800!BD57</f>
        <v>0</v>
      </c>
      <c r="BC62" s="64">
        <f>[6]T1800!BE57</f>
        <v>246</v>
      </c>
      <c r="BD62" s="64">
        <f>[6]T1800!BF57</f>
        <v>234</v>
      </c>
      <c r="BE62" s="64">
        <f>[6]T1800!BG57</f>
        <v>9</v>
      </c>
      <c r="BF62" s="64">
        <f>[6]T1800!BH57</f>
        <v>3</v>
      </c>
      <c r="BG62" s="64">
        <f>[6]T1800!BI57</f>
        <v>8</v>
      </c>
      <c r="BH62" s="64">
        <f>[6]T1800!BJ57</f>
        <v>6</v>
      </c>
      <c r="BI62" s="64">
        <f>[6]T1800!BK57</f>
        <v>10</v>
      </c>
      <c r="BJ62" s="64">
        <f>[6]T1800!BL57</f>
        <v>4</v>
      </c>
      <c r="BK62" s="64">
        <f>[6]T1800!BM57</f>
        <v>0</v>
      </c>
      <c r="BL62" s="64">
        <f>[6]T1800!BN57</f>
        <v>0</v>
      </c>
      <c r="BM62" s="64">
        <f>[6]T1800!BO57</f>
        <v>0</v>
      </c>
      <c r="BN62" s="64">
        <f>[6]T1800!BP57</f>
        <v>0</v>
      </c>
      <c r="BO62" s="64">
        <f>[6]T1800!BQ57</f>
        <v>0</v>
      </c>
      <c r="BP62" s="66">
        <f t="shared" si="5"/>
        <v>1225</v>
      </c>
      <c r="BQ62" s="64">
        <f>[6]T1800!BS57</f>
        <v>13927</v>
      </c>
      <c r="BR62" s="64">
        <f>[6]T1800!BU57+[6]T1800!BT57</f>
        <v>0</v>
      </c>
      <c r="BS62" s="66">
        <f t="shared" si="6"/>
        <v>13927</v>
      </c>
      <c r="BT62" s="64">
        <f>[6]T1800!BW57</f>
        <v>0</v>
      </c>
      <c r="BU62" s="64">
        <f>[6]T1800!BY57</f>
        <v>0</v>
      </c>
      <c r="BV62" s="66">
        <f t="shared" si="7"/>
        <v>0</v>
      </c>
      <c r="BW62" s="64">
        <f>[6]T1800!CF57</f>
        <v>3594</v>
      </c>
      <c r="BX62" s="66">
        <f t="shared" si="8"/>
        <v>17521</v>
      </c>
      <c r="BY62" s="57">
        <f t="shared" si="9"/>
        <v>18746</v>
      </c>
      <c r="BZ62" s="73">
        <f>BY62-[6]T1800!CH57</f>
        <v>0</v>
      </c>
      <c r="CB62" s="73"/>
    </row>
    <row r="63" spans="1:80">
      <c r="A63" s="27" t="s">
        <v>133</v>
      </c>
      <c r="B63" s="19" t="s">
        <v>240</v>
      </c>
      <c r="C63" s="75" t="s">
        <v>179</v>
      </c>
      <c r="D63" s="64">
        <f>[6]T1800!E58</f>
        <v>0</v>
      </c>
      <c r="E63" s="64">
        <f>[6]T1800!F58</f>
        <v>0</v>
      </c>
      <c r="F63" s="64">
        <f>[6]T1800!G58</f>
        <v>0</v>
      </c>
      <c r="G63" s="64">
        <f>[6]T1800!H58</f>
        <v>1200</v>
      </c>
      <c r="H63" s="64">
        <f>[6]T1800!I58</f>
        <v>69</v>
      </c>
      <c r="I63" s="64">
        <f>[6]T1800!J58</f>
        <v>198</v>
      </c>
      <c r="J63" s="64">
        <f>[6]T1800!K58</f>
        <v>3</v>
      </c>
      <c r="K63" s="64">
        <f>[6]T1800!L58</f>
        <v>0</v>
      </c>
      <c r="L63" s="64">
        <f>[6]T1800!M58</f>
        <v>14</v>
      </c>
      <c r="M63" s="64">
        <f>[6]T1800!N58</f>
        <v>0</v>
      </c>
      <c r="N63" s="64">
        <f>[6]T1800!O58</f>
        <v>25</v>
      </c>
      <c r="O63" s="64">
        <f>[6]T1800!P58</f>
        <v>5</v>
      </c>
      <c r="P63" s="64">
        <f>[6]T1800!Q58</f>
        <v>95</v>
      </c>
      <c r="Q63" s="64">
        <f>[6]T1800!R58</f>
        <v>1</v>
      </c>
      <c r="R63" s="64">
        <f>[6]T1800!S58</f>
        <v>0</v>
      </c>
      <c r="S63" s="64">
        <f>[6]T1800!T58</f>
        <v>0</v>
      </c>
      <c r="T63" s="64">
        <f>[6]T1800!U58</f>
        <v>0</v>
      </c>
      <c r="U63" s="64">
        <f>[6]T1800!V58</f>
        <v>37</v>
      </c>
      <c r="V63" s="64">
        <f>[6]T1800!W58</f>
        <v>0</v>
      </c>
      <c r="W63" s="64">
        <f>[6]T1800!X58</f>
        <v>0</v>
      </c>
      <c r="X63" s="64">
        <f>[6]T1800!Y58</f>
        <v>0</v>
      </c>
      <c r="Y63" s="64">
        <f>[6]T1800!Z58</f>
        <v>2</v>
      </c>
      <c r="Z63" s="64">
        <f>[6]T1800!AA58</f>
        <v>1</v>
      </c>
      <c r="AA63" s="64">
        <f>[6]T1800!AB58</f>
        <v>802</v>
      </c>
      <c r="AB63" s="64">
        <f>[6]T1800!AC58</f>
        <v>246</v>
      </c>
      <c r="AC63" s="64">
        <f>[6]T1800!AD58</f>
        <v>2</v>
      </c>
      <c r="AD63" s="64">
        <f>[6]T1800!AE58</f>
        <v>3000</v>
      </c>
      <c r="AE63" s="64">
        <f>[6]T1800!AF58</f>
        <v>254</v>
      </c>
      <c r="AF63" s="64">
        <f>[6]T1800!AG58</f>
        <v>1680</v>
      </c>
      <c r="AG63" s="64">
        <f>[6]T1800!AH58</f>
        <v>0</v>
      </c>
      <c r="AH63" s="64">
        <f>[6]T1800!AI58</f>
        <v>4922</v>
      </c>
      <c r="AI63" s="64">
        <f>[6]T1800!AJ58</f>
        <v>0</v>
      </c>
      <c r="AJ63" s="64">
        <f>[6]T1800!AK58</f>
        <v>0</v>
      </c>
      <c r="AK63" s="64">
        <f>[6]T1800!AL58</f>
        <v>371</v>
      </c>
      <c r="AL63" s="64">
        <f>[6]T1800!AM58</f>
        <v>24</v>
      </c>
      <c r="AM63" s="64">
        <f>[6]T1800!AN58</f>
        <v>246</v>
      </c>
      <c r="AN63" s="64">
        <f>[6]T1800!AO58</f>
        <v>137</v>
      </c>
      <c r="AO63" s="64">
        <f>[6]T1800!AP58</f>
        <v>381</v>
      </c>
      <c r="AP63" s="64">
        <f>[6]T1800!AQ58</f>
        <v>5081</v>
      </c>
      <c r="AQ63" s="64">
        <f>[6]T1800!AR58</f>
        <v>0</v>
      </c>
      <c r="AR63" s="64">
        <f>[6]T1800!AS58</f>
        <v>825</v>
      </c>
      <c r="AS63" s="64">
        <f>[6]T1800!AT58</f>
        <v>96</v>
      </c>
      <c r="AT63" s="64">
        <f>[6]T1800!AU58</f>
        <v>0</v>
      </c>
      <c r="AU63" s="127">
        <f>[6]T1800!AV58+[6]T1800!AW58</f>
        <v>289</v>
      </c>
      <c r="AV63" s="64">
        <f>[6]T1800!AX58</f>
        <v>119</v>
      </c>
      <c r="AW63" s="64">
        <f>[6]T1800!AY58</f>
        <v>2215</v>
      </c>
      <c r="AX63" s="64">
        <f>[6]T1800!AZ58</f>
        <v>8</v>
      </c>
      <c r="AY63" s="64">
        <f>[6]T1800!BA58</f>
        <v>64</v>
      </c>
      <c r="AZ63" s="64">
        <f>[6]T1800!BB58</f>
        <v>6</v>
      </c>
      <c r="BA63" s="64">
        <f>[6]T1800!BC58</f>
        <v>0</v>
      </c>
      <c r="BB63" s="64">
        <f>[6]T1800!BD58</f>
        <v>0</v>
      </c>
      <c r="BC63" s="64">
        <f>[6]T1800!BE58</f>
        <v>409</v>
      </c>
      <c r="BD63" s="64">
        <f>[6]T1800!BF58</f>
        <v>1122</v>
      </c>
      <c r="BE63" s="64">
        <f>[6]T1800!BG58</f>
        <v>0</v>
      </c>
      <c r="BF63" s="64">
        <f>[6]T1800!BH58</f>
        <v>5</v>
      </c>
      <c r="BG63" s="64">
        <f>[6]T1800!BI58</f>
        <v>8</v>
      </c>
      <c r="BH63" s="64">
        <f>[6]T1800!BJ58</f>
        <v>0</v>
      </c>
      <c r="BI63" s="64">
        <f>[6]T1800!BK58</f>
        <v>228</v>
      </c>
      <c r="BJ63" s="64">
        <f>[6]T1800!BL58</f>
        <v>86</v>
      </c>
      <c r="BK63" s="64">
        <f>[6]T1800!BM58</f>
        <v>190</v>
      </c>
      <c r="BL63" s="64">
        <f>[6]T1800!BN58</f>
        <v>0</v>
      </c>
      <c r="BM63" s="64">
        <f>[6]T1800!BO58</f>
        <v>100</v>
      </c>
      <c r="BN63" s="64">
        <f>[6]T1800!BP58</f>
        <v>0</v>
      </c>
      <c r="BO63" s="64">
        <f>[6]T1800!BQ58</f>
        <v>0</v>
      </c>
      <c r="BP63" s="66">
        <f t="shared" si="5"/>
        <v>24566</v>
      </c>
      <c r="BQ63" s="64">
        <f>[6]T1800!BS58</f>
        <v>1486</v>
      </c>
      <c r="BR63" s="64">
        <f>[6]T1800!BU58+[6]T1800!BT58</f>
        <v>10814</v>
      </c>
      <c r="BS63" s="66">
        <f t="shared" si="6"/>
        <v>12300</v>
      </c>
      <c r="BT63" s="64">
        <f>[6]T1800!BW58</f>
        <v>0</v>
      </c>
      <c r="BU63" s="64">
        <f>[6]T1800!BY58</f>
        <v>0</v>
      </c>
      <c r="BV63" s="66">
        <f t="shared" si="7"/>
        <v>0</v>
      </c>
      <c r="BW63" s="64">
        <f>[6]T1800!CF58</f>
        <v>18336</v>
      </c>
      <c r="BX63" s="66">
        <f t="shared" si="8"/>
        <v>30636</v>
      </c>
      <c r="BY63" s="57">
        <f t="shared" si="9"/>
        <v>55202</v>
      </c>
      <c r="BZ63" s="73">
        <f>BY63-[6]T1800!CH58</f>
        <v>0</v>
      </c>
      <c r="CB63" s="73"/>
    </row>
    <row r="64" spans="1:80">
      <c r="A64" s="27" t="s">
        <v>40</v>
      </c>
      <c r="B64" s="19" t="s">
        <v>241</v>
      </c>
      <c r="C64" s="75" t="s">
        <v>41</v>
      </c>
      <c r="D64" s="64">
        <f>[6]T1800!E59</f>
        <v>0</v>
      </c>
      <c r="E64" s="64">
        <f>[6]T1800!F59</f>
        <v>0</v>
      </c>
      <c r="F64" s="64">
        <f>[6]T1800!G59</f>
        <v>0</v>
      </c>
      <c r="G64" s="64">
        <f>[6]T1800!H59</f>
        <v>0</v>
      </c>
      <c r="H64" s="64">
        <f>[6]T1800!I59</f>
        <v>0</v>
      </c>
      <c r="I64" s="64">
        <f>[6]T1800!J59</f>
        <v>0</v>
      </c>
      <c r="J64" s="64">
        <f>[6]T1800!K59</f>
        <v>0</v>
      </c>
      <c r="K64" s="64">
        <f>[6]T1800!L59</f>
        <v>0</v>
      </c>
      <c r="L64" s="64">
        <f>[6]T1800!M59</f>
        <v>0</v>
      </c>
      <c r="M64" s="64">
        <f>[6]T1800!N59</f>
        <v>0</v>
      </c>
      <c r="N64" s="64">
        <f>[6]T1800!O59</f>
        <v>0</v>
      </c>
      <c r="O64" s="64">
        <f>[6]T1800!P59</f>
        <v>0</v>
      </c>
      <c r="P64" s="64">
        <f>[6]T1800!Q59</f>
        <v>0</v>
      </c>
      <c r="Q64" s="64">
        <f>[6]T1800!R59</f>
        <v>0</v>
      </c>
      <c r="R64" s="64">
        <f>[6]T1800!S59</f>
        <v>0</v>
      </c>
      <c r="S64" s="64">
        <f>[6]T1800!T59</f>
        <v>0</v>
      </c>
      <c r="T64" s="64">
        <f>[6]T1800!U59</f>
        <v>0</v>
      </c>
      <c r="U64" s="64">
        <f>[6]T1800!V59</f>
        <v>0</v>
      </c>
      <c r="V64" s="64">
        <f>[6]T1800!W59</f>
        <v>0</v>
      </c>
      <c r="W64" s="64">
        <f>[6]T1800!X59</f>
        <v>0</v>
      </c>
      <c r="X64" s="64">
        <f>[6]T1800!Y59</f>
        <v>0</v>
      </c>
      <c r="Y64" s="64">
        <f>[6]T1800!Z59</f>
        <v>0</v>
      </c>
      <c r="Z64" s="64">
        <f>[6]T1800!AA59</f>
        <v>0</v>
      </c>
      <c r="AA64" s="64">
        <f>[6]T1800!AB59</f>
        <v>0</v>
      </c>
      <c r="AB64" s="64">
        <f>[6]T1800!AC59</f>
        <v>0</v>
      </c>
      <c r="AC64" s="64">
        <f>[6]T1800!AD59</f>
        <v>0</v>
      </c>
      <c r="AD64" s="64">
        <f>[6]T1800!AE59</f>
        <v>0</v>
      </c>
      <c r="AE64" s="64">
        <f>[6]T1800!AF59</f>
        <v>0</v>
      </c>
      <c r="AF64" s="64">
        <f>[6]T1800!AG59</f>
        <v>0</v>
      </c>
      <c r="AG64" s="64">
        <f>[6]T1800!AH59</f>
        <v>0</v>
      </c>
      <c r="AH64" s="64">
        <f>[6]T1800!AI59</f>
        <v>0</v>
      </c>
      <c r="AI64" s="64">
        <f>[6]T1800!AJ59</f>
        <v>0</v>
      </c>
      <c r="AJ64" s="64">
        <f>[6]T1800!AK59</f>
        <v>0</v>
      </c>
      <c r="AK64" s="64">
        <f>[6]T1800!AL59</f>
        <v>0</v>
      </c>
      <c r="AL64" s="64">
        <f>[6]T1800!AM59</f>
        <v>0</v>
      </c>
      <c r="AM64" s="64">
        <f>[6]T1800!AN59</f>
        <v>0</v>
      </c>
      <c r="AN64" s="64">
        <f>[6]T1800!AO59</f>
        <v>0</v>
      </c>
      <c r="AO64" s="64">
        <f>[6]T1800!AP59</f>
        <v>1</v>
      </c>
      <c r="AP64" s="64">
        <f>[6]T1800!AQ59</f>
        <v>0</v>
      </c>
      <c r="AQ64" s="64">
        <f>[6]T1800!AR59</f>
        <v>0</v>
      </c>
      <c r="AR64" s="64">
        <f>[6]T1800!AS59</f>
        <v>0</v>
      </c>
      <c r="AS64" s="64">
        <f>[6]T1800!AT59</f>
        <v>0</v>
      </c>
      <c r="AT64" s="64">
        <f>[6]T1800!AU59</f>
        <v>0</v>
      </c>
      <c r="AU64" s="127">
        <f>[6]T1800!AV59+[6]T1800!AW59</f>
        <v>0</v>
      </c>
      <c r="AV64" s="64">
        <f>[6]T1800!AX59</f>
        <v>0</v>
      </c>
      <c r="AW64" s="64">
        <f>[6]T1800!AY59</f>
        <v>0</v>
      </c>
      <c r="AX64" s="64">
        <f>[6]T1800!AZ59</f>
        <v>0</v>
      </c>
      <c r="AY64" s="64">
        <f>[6]T1800!BA59</f>
        <v>0</v>
      </c>
      <c r="AZ64" s="64">
        <f>[6]T1800!BB59</f>
        <v>0</v>
      </c>
      <c r="BA64" s="64">
        <f>[6]T1800!BC59</f>
        <v>0</v>
      </c>
      <c r="BB64" s="64">
        <f>[6]T1800!BD59</f>
        <v>0</v>
      </c>
      <c r="BC64" s="64">
        <f>[6]T1800!BE59</f>
        <v>0</v>
      </c>
      <c r="BD64" s="64">
        <f>[6]T1800!BF59</f>
        <v>0</v>
      </c>
      <c r="BE64" s="64">
        <f>[6]T1800!BG59</f>
        <v>46</v>
      </c>
      <c r="BF64" s="64">
        <f>[6]T1800!BH59</f>
        <v>4</v>
      </c>
      <c r="BG64" s="64">
        <f>[6]T1800!BI59</f>
        <v>2</v>
      </c>
      <c r="BH64" s="64">
        <f>[6]T1800!BJ59</f>
        <v>0</v>
      </c>
      <c r="BI64" s="64">
        <f>[6]T1800!BK59</f>
        <v>2</v>
      </c>
      <c r="BJ64" s="64">
        <f>[6]T1800!BL59</f>
        <v>1</v>
      </c>
      <c r="BK64" s="64">
        <f>[6]T1800!BM59</f>
        <v>0</v>
      </c>
      <c r="BL64" s="64">
        <f>[6]T1800!BN59</f>
        <v>0</v>
      </c>
      <c r="BM64" s="64">
        <f>[6]T1800!BO59</f>
        <v>0</v>
      </c>
      <c r="BN64" s="64">
        <f>[6]T1800!BP59</f>
        <v>0</v>
      </c>
      <c r="BO64" s="64">
        <f>[6]T1800!BQ59</f>
        <v>0</v>
      </c>
      <c r="BP64" s="66">
        <f t="shared" si="5"/>
        <v>56</v>
      </c>
      <c r="BQ64" s="64">
        <f>[6]T1800!BS59</f>
        <v>62</v>
      </c>
      <c r="BR64" s="64">
        <f>[6]T1800!BU59+[6]T1800!BT59</f>
        <v>81618</v>
      </c>
      <c r="BS64" s="66">
        <f t="shared" si="6"/>
        <v>81680</v>
      </c>
      <c r="BT64" s="64">
        <f>[6]T1800!BW59</f>
        <v>0</v>
      </c>
      <c r="BU64" s="64">
        <f>[6]T1800!BY59</f>
        <v>0</v>
      </c>
      <c r="BV64" s="66">
        <f t="shared" si="7"/>
        <v>0</v>
      </c>
      <c r="BW64" s="64">
        <f>[6]T1800!CF59</f>
        <v>4980</v>
      </c>
      <c r="BX64" s="66">
        <f t="shared" si="8"/>
        <v>86660</v>
      </c>
      <c r="BY64" s="57">
        <f t="shared" si="9"/>
        <v>86716</v>
      </c>
      <c r="BZ64" s="73">
        <f>BY64-[6]T1800!CH59</f>
        <v>0</v>
      </c>
      <c r="CB64" s="73"/>
    </row>
    <row r="65" spans="1:80">
      <c r="A65" s="27" t="s">
        <v>42</v>
      </c>
      <c r="B65" s="19" t="s">
        <v>242</v>
      </c>
      <c r="C65" s="75" t="s">
        <v>43</v>
      </c>
      <c r="D65" s="64">
        <f>[6]T1800!E60</f>
        <v>0</v>
      </c>
      <c r="E65" s="64">
        <f>[6]T1800!F60</f>
        <v>0</v>
      </c>
      <c r="F65" s="64">
        <f>[6]T1800!G60</f>
        <v>0</v>
      </c>
      <c r="G65" s="64">
        <f>[6]T1800!H60</f>
        <v>25</v>
      </c>
      <c r="H65" s="64">
        <f>[6]T1800!I60</f>
        <v>4</v>
      </c>
      <c r="I65" s="64">
        <f>[6]T1800!J60</f>
        <v>4</v>
      </c>
      <c r="J65" s="64">
        <f>[6]T1800!K60</f>
        <v>0</v>
      </c>
      <c r="K65" s="64">
        <f>[6]T1800!L60</f>
        <v>0</v>
      </c>
      <c r="L65" s="64">
        <f>[6]T1800!M60</f>
        <v>0</v>
      </c>
      <c r="M65" s="64">
        <f>[6]T1800!N60</f>
        <v>0</v>
      </c>
      <c r="N65" s="64">
        <f>[6]T1800!O60</f>
        <v>0</v>
      </c>
      <c r="O65" s="64">
        <f>[6]T1800!P60</f>
        <v>0</v>
      </c>
      <c r="P65" s="64">
        <f>[6]T1800!Q60</f>
        <v>0</v>
      </c>
      <c r="Q65" s="64">
        <f>[6]T1800!R60</f>
        <v>0</v>
      </c>
      <c r="R65" s="64">
        <f>[6]T1800!S60</f>
        <v>0</v>
      </c>
      <c r="S65" s="64">
        <f>[6]T1800!T60</f>
        <v>0</v>
      </c>
      <c r="T65" s="64">
        <f>[6]T1800!U60</f>
        <v>0</v>
      </c>
      <c r="U65" s="64">
        <f>[6]T1800!V60</f>
        <v>0</v>
      </c>
      <c r="V65" s="64">
        <f>[6]T1800!W60</f>
        <v>0</v>
      </c>
      <c r="W65" s="64">
        <f>[6]T1800!X60</f>
        <v>0</v>
      </c>
      <c r="X65" s="64">
        <f>[6]T1800!Y60</f>
        <v>0</v>
      </c>
      <c r="Y65" s="64">
        <f>[6]T1800!Z60</f>
        <v>0</v>
      </c>
      <c r="Z65" s="64">
        <f>[6]T1800!AA60</f>
        <v>3</v>
      </c>
      <c r="AA65" s="64">
        <f>[6]T1800!AB60</f>
        <v>0</v>
      </c>
      <c r="AB65" s="64">
        <f>[6]T1800!AC60</f>
        <v>0</v>
      </c>
      <c r="AC65" s="64">
        <f>[6]T1800!AD60</f>
        <v>0</v>
      </c>
      <c r="AD65" s="64">
        <f>[6]T1800!AE60</f>
        <v>40</v>
      </c>
      <c r="AE65" s="64">
        <f>[6]T1800!AF60</f>
        <v>0</v>
      </c>
      <c r="AF65" s="64">
        <f>[6]T1800!AG60</f>
        <v>17</v>
      </c>
      <c r="AG65" s="64">
        <f>[6]T1800!AH60</f>
        <v>0</v>
      </c>
      <c r="AH65" s="64">
        <f>[6]T1800!AI60</f>
        <v>19</v>
      </c>
      <c r="AI65" s="64">
        <f>[6]T1800!AJ60</f>
        <v>0</v>
      </c>
      <c r="AJ65" s="64">
        <f>[6]T1800!AK60</f>
        <v>0</v>
      </c>
      <c r="AK65" s="64">
        <f>[6]T1800!AL60</f>
        <v>15</v>
      </c>
      <c r="AL65" s="64">
        <f>[6]T1800!AM60</f>
        <v>0</v>
      </c>
      <c r="AM65" s="64">
        <f>[6]T1800!AN60</f>
        <v>1</v>
      </c>
      <c r="AN65" s="64">
        <f>[6]T1800!AO60</f>
        <v>0</v>
      </c>
      <c r="AO65" s="64">
        <f>[6]T1800!AP60</f>
        <v>38</v>
      </c>
      <c r="AP65" s="64">
        <f>[6]T1800!AQ60</f>
        <v>0</v>
      </c>
      <c r="AQ65" s="64">
        <f>[6]T1800!AR60</f>
        <v>0</v>
      </c>
      <c r="AR65" s="64">
        <f>[6]T1800!AS60</f>
        <v>201</v>
      </c>
      <c r="AS65" s="64">
        <f>[6]T1800!AT60</f>
        <v>0</v>
      </c>
      <c r="AT65" s="64">
        <f>[6]T1800!AU60</f>
        <v>0</v>
      </c>
      <c r="AU65" s="127">
        <f>[6]T1800!AV60+[6]T1800!AW60</f>
        <v>0</v>
      </c>
      <c r="AV65" s="64">
        <f>[6]T1800!AX60</f>
        <v>23</v>
      </c>
      <c r="AW65" s="64">
        <f>[6]T1800!AY60</f>
        <v>51</v>
      </c>
      <c r="AX65" s="64">
        <f>[6]T1800!AZ60</f>
        <v>3</v>
      </c>
      <c r="AY65" s="64">
        <f>[6]T1800!BA60</f>
        <v>28</v>
      </c>
      <c r="AZ65" s="64">
        <f>[6]T1800!BB60</f>
        <v>0</v>
      </c>
      <c r="BA65" s="64">
        <f>[6]T1800!BC60</f>
        <v>0</v>
      </c>
      <c r="BB65" s="64">
        <f>[6]T1800!BD60</f>
        <v>0</v>
      </c>
      <c r="BC65" s="64">
        <f>[6]T1800!BE60</f>
        <v>36</v>
      </c>
      <c r="BD65" s="64">
        <f>[6]T1800!BF60</f>
        <v>67</v>
      </c>
      <c r="BE65" s="64">
        <f>[6]T1800!BG60</f>
        <v>383</v>
      </c>
      <c r="BF65" s="64">
        <f>[6]T1800!BH60</f>
        <v>32</v>
      </c>
      <c r="BG65" s="64">
        <f>[6]T1800!BI60</f>
        <v>11</v>
      </c>
      <c r="BH65" s="64">
        <f>[6]T1800!BJ60</f>
        <v>0</v>
      </c>
      <c r="BI65" s="64">
        <f>[6]T1800!BK60</f>
        <v>54</v>
      </c>
      <c r="BJ65" s="64">
        <f>[6]T1800!BL60</f>
        <v>16</v>
      </c>
      <c r="BK65" s="64">
        <f>[6]T1800!BM60</f>
        <v>5</v>
      </c>
      <c r="BL65" s="64">
        <f>[6]T1800!BN60</f>
        <v>0</v>
      </c>
      <c r="BM65" s="64">
        <f>[6]T1800!BO60</f>
        <v>0</v>
      </c>
      <c r="BN65" s="64">
        <f>[6]T1800!BP60</f>
        <v>0</v>
      </c>
      <c r="BO65" s="64">
        <f>[6]T1800!BQ60</f>
        <v>0</v>
      </c>
      <c r="BP65" s="66">
        <f t="shared" si="5"/>
        <v>1076</v>
      </c>
      <c r="BQ65" s="64">
        <f>[6]T1800!BS60</f>
        <v>17605</v>
      </c>
      <c r="BR65" s="64">
        <f>[6]T1800!BU60+[6]T1800!BT60</f>
        <v>34228</v>
      </c>
      <c r="BS65" s="66">
        <f t="shared" si="6"/>
        <v>51833</v>
      </c>
      <c r="BT65" s="64">
        <f>[6]T1800!BW60</f>
        <v>0</v>
      </c>
      <c r="BU65" s="64">
        <f>[6]T1800!BY60</f>
        <v>0</v>
      </c>
      <c r="BV65" s="66">
        <f t="shared" si="7"/>
        <v>0</v>
      </c>
      <c r="BW65" s="64">
        <f>[6]T1800!CF60</f>
        <v>3144</v>
      </c>
      <c r="BX65" s="66">
        <f t="shared" si="8"/>
        <v>54977</v>
      </c>
      <c r="BY65" s="57">
        <f t="shared" si="9"/>
        <v>56053</v>
      </c>
      <c r="BZ65" s="73">
        <f>BY65-[6]T1800!CH60</f>
        <v>0</v>
      </c>
      <c r="CB65" s="73"/>
    </row>
    <row r="66" spans="1:80">
      <c r="A66" s="27" t="s">
        <v>134</v>
      </c>
      <c r="B66" s="18" t="s">
        <v>243</v>
      </c>
      <c r="C66" s="76" t="s">
        <v>44</v>
      </c>
      <c r="D66" s="64">
        <f>[6]T1800!E61</f>
        <v>0</v>
      </c>
      <c r="E66" s="64">
        <f>[6]T1800!F61</f>
        <v>0</v>
      </c>
      <c r="F66" s="64">
        <f>[6]T1800!G61</f>
        <v>0</v>
      </c>
      <c r="G66" s="64">
        <f>[6]T1800!H61</f>
        <v>9</v>
      </c>
      <c r="H66" s="64">
        <f>[6]T1800!I61</f>
        <v>2</v>
      </c>
      <c r="I66" s="64">
        <f>[6]T1800!J61</f>
        <v>2</v>
      </c>
      <c r="J66" s="64">
        <f>[6]T1800!K61</f>
        <v>0</v>
      </c>
      <c r="K66" s="64">
        <f>[6]T1800!L61</f>
        <v>0</v>
      </c>
      <c r="L66" s="64">
        <f>[6]T1800!M61</f>
        <v>0</v>
      </c>
      <c r="M66" s="64">
        <f>[6]T1800!N61</f>
        <v>0</v>
      </c>
      <c r="N66" s="64">
        <f>[6]T1800!O61</f>
        <v>0</v>
      </c>
      <c r="O66" s="64">
        <f>[6]T1800!P61</f>
        <v>0</v>
      </c>
      <c r="P66" s="64">
        <f>[6]T1800!Q61</f>
        <v>0</v>
      </c>
      <c r="Q66" s="64">
        <f>[6]T1800!R61</f>
        <v>0</v>
      </c>
      <c r="R66" s="64">
        <f>[6]T1800!S61</f>
        <v>0</v>
      </c>
      <c r="S66" s="64">
        <f>[6]T1800!T61</f>
        <v>0</v>
      </c>
      <c r="T66" s="64">
        <f>[6]T1800!U61</f>
        <v>0</v>
      </c>
      <c r="U66" s="64">
        <f>[6]T1800!V61</f>
        <v>0</v>
      </c>
      <c r="V66" s="64">
        <f>[6]T1800!W61</f>
        <v>0</v>
      </c>
      <c r="W66" s="64">
        <f>[6]T1800!X61</f>
        <v>0</v>
      </c>
      <c r="X66" s="64">
        <f>[6]T1800!Y61</f>
        <v>0</v>
      </c>
      <c r="Y66" s="64">
        <f>[6]T1800!Z61</f>
        <v>0</v>
      </c>
      <c r="Z66" s="64">
        <f>[6]T1800!AA61</f>
        <v>1</v>
      </c>
      <c r="AA66" s="64">
        <f>[6]T1800!AB61</f>
        <v>0</v>
      </c>
      <c r="AB66" s="64">
        <f>[6]T1800!AC61</f>
        <v>0</v>
      </c>
      <c r="AC66" s="64">
        <f>[6]T1800!AD61</f>
        <v>0</v>
      </c>
      <c r="AD66" s="64">
        <f>[6]T1800!AE61</f>
        <v>13</v>
      </c>
      <c r="AE66" s="64">
        <f>[6]T1800!AF61</f>
        <v>0</v>
      </c>
      <c r="AF66" s="64">
        <f>[6]T1800!AG61</f>
        <v>5</v>
      </c>
      <c r="AG66" s="64">
        <f>[6]T1800!AH61</f>
        <v>0</v>
      </c>
      <c r="AH66" s="64">
        <f>[6]T1800!AI61</f>
        <v>5</v>
      </c>
      <c r="AI66" s="64">
        <f>[6]T1800!AJ61</f>
        <v>0</v>
      </c>
      <c r="AJ66" s="64">
        <f>[6]T1800!AK61</f>
        <v>0</v>
      </c>
      <c r="AK66" s="64">
        <f>[6]T1800!AL61</f>
        <v>5</v>
      </c>
      <c r="AL66" s="64">
        <f>[6]T1800!AM61</f>
        <v>0</v>
      </c>
      <c r="AM66" s="64">
        <f>[6]T1800!AN61</f>
        <v>1</v>
      </c>
      <c r="AN66" s="64">
        <f>[6]T1800!AO61</f>
        <v>0</v>
      </c>
      <c r="AO66" s="64">
        <f>[6]T1800!AP61</f>
        <v>23</v>
      </c>
      <c r="AP66" s="64">
        <f>[6]T1800!AQ61</f>
        <v>0</v>
      </c>
      <c r="AQ66" s="64">
        <f>[6]T1800!AR61</f>
        <v>0</v>
      </c>
      <c r="AR66" s="64">
        <f>[6]T1800!AS61</f>
        <v>0</v>
      </c>
      <c r="AS66" s="64">
        <f>[6]T1800!AT61</f>
        <v>0</v>
      </c>
      <c r="AT66" s="64">
        <f>[6]T1800!AU61</f>
        <v>0</v>
      </c>
      <c r="AU66" s="127">
        <f>[6]T1800!AV61+[6]T1800!AW61</f>
        <v>0</v>
      </c>
      <c r="AV66" s="64">
        <f>[6]T1800!AX61</f>
        <v>8</v>
      </c>
      <c r="AW66" s="64">
        <f>[6]T1800!AY61</f>
        <v>17</v>
      </c>
      <c r="AX66" s="64">
        <f>[6]T1800!AZ61</f>
        <v>2</v>
      </c>
      <c r="AY66" s="64">
        <f>[6]T1800!BA61</f>
        <v>9</v>
      </c>
      <c r="AZ66" s="64">
        <f>[6]T1800!BB61</f>
        <v>0</v>
      </c>
      <c r="BA66" s="64">
        <f>[6]T1800!BC61</f>
        <v>0</v>
      </c>
      <c r="BB66" s="64">
        <f>[6]T1800!BD61</f>
        <v>0</v>
      </c>
      <c r="BC66" s="64">
        <f>[6]T1800!BE61</f>
        <v>13</v>
      </c>
      <c r="BD66" s="64">
        <f>[6]T1800!BF61</f>
        <v>23</v>
      </c>
      <c r="BE66" s="64">
        <f>[6]T1800!BG61</f>
        <v>239</v>
      </c>
      <c r="BF66" s="64">
        <f>[6]T1800!BH61</f>
        <v>18</v>
      </c>
      <c r="BG66" s="64">
        <f>[6]T1800!BI61</f>
        <v>13</v>
      </c>
      <c r="BH66" s="64">
        <f>[6]T1800!BJ61</f>
        <v>0</v>
      </c>
      <c r="BI66" s="64">
        <f>[6]T1800!BK61</f>
        <v>35</v>
      </c>
      <c r="BJ66" s="64">
        <f>[6]T1800!BL61</f>
        <v>10</v>
      </c>
      <c r="BK66" s="64">
        <f>[6]T1800!BM61</f>
        <v>3</v>
      </c>
      <c r="BL66" s="64">
        <f>[6]T1800!BN61</f>
        <v>0</v>
      </c>
      <c r="BM66" s="64">
        <f>[6]T1800!BO61</f>
        <v>0</v>
      </c>
      <c r="BN66" s="64">
        <f>[6]T1800!BP61</f>
        <v>0</v>
      </c>
      <c r="BO66" s="64">
        <f>[6]T1800!BQ61</f>
        <v>0</v>
      </c>
      <c r="BP66" s="66">
        <f t="shared" si="5"/>
        <v>456</v>
      </c>
      <c r="BQ66" s="64">
        <f>[6]T1800!BS61</f>
        <v>13318</v>
      </c>
      <c r="BR66" s="64">
        <f>[6]T1800!BU61+[6]T1800!BT61</f>
        <v>33901</v>
      </c>
      <c r="BS66" s="66">
        <f t="shared" si="6"/>
        <v>47219</v>
      </c>
      <c r="BT66" s="64">
        <f>[6]T1800!BW61</f>
        <v>0</v>
      </c>
      <c r="BU66" s="64">
        <f>[6]T1800!BY61</f>
        <v>0</v>
      </c>
      <c r="BV66" s="66">
        <f t="shared" si="7"/>
        <v>0</v>
      </c>
      <c r="BW66" s="64">
        <f>[6]T1800!CF61</f>
        <v>4718</v>
      </c>
      <c r="BX66" s="66">
        <f t="shared" si="8"/>
        <v>51937</v>
      </c>
      <c r="BY66" s="57">
        <f t="shared" si="9"/>
        <v>52393</v>
      </c>
      <c r="BZ66" s="73">
        <f>BY66-[6]T1800!CH61</f>
        <v>0</v>
      </c>
      <c r="CB66" s="73"/>
    </row>
    <row r="67" spans="1:80">
      <c r="A67" s="27" t="s">
        <v>135</v>
      </c>
      <c r="B67" s="19" t="s">
        <v>244</v>
      </c>
      <c r="C67" s="75" t="s">
        <v>180</v>
      </c>
      <c r="D67" s="64">
        <f>[6]T1800!E62</f>
        <v>0</v>
      </c>
      <c r="E67" s="64">
        <f>[6]T1800!F62</f>
        <v>0</v>
      </c>
      <c r="F67" s="64">
        <f>[6]T1800!G62</f>
        <v>0</v>
      </c>
      <c r="G67" s="64">
        <f>[6]T1800!H62</f>
        <v>0</v>
      </c>
      <c r="H67" s="64">
        <f>[6]T1800!I62</f>
        <v>0</v>
      </c>
      <c r="I67" s="64">
        <f>[6]T1800!J62</f>
        <v>0</v>
      </c>
      <c r="J67" s="64">
        <f>[6]T1800!K62</f>
        <v>0</v>
      </c>
      <c r="K67" s="64">
        <f>[6]T1800!L62</f>
        <v>0</v>
      </c>
      <c r="L67" s="64">
        <f>[6]T1800!M62</f>
        <v>0</v>
      </c>
      <c r="M67" s="64">
        <f>[6]T1800!N62</f>
        <v>0</v>
      </c>
      <c r="N67" s="64">
        <f>[6]T1800!O62</f>
        <v>0</v>
      </c>
      <c r="O67" s="64">
        <f>[6]T1800!P62</f>
        <v>0</v>
      </c>
      <c r="P67" s="64">
        <f>[6]T1800!Q62</f>
        <v>0</v>
      </c>
      <c r="Q67" s="64">
        <f>[6]T1800!R62</f>
        <v>0</v>
      </c>
      <c r="R67" s="64">
        <f>[6]T1800!S62</f>
        <v>0</v>
      </c>
      <c r="S67" s="64">
        <f>[6]T1800!T62</f>
        <v>0</v>
      </c>
      <c r="T67" s="64">
        <f>[6]T1800!U62</f>
        <v>0</v>
      </c>
      <c r="U67" s="64">
        <f>[6]T1800!V62</f>
        <v>0</v>
      </c>
      <c r="V67" s="64">
        <f>[6]T1800!W62</f>
        <v>0</v>
      </c>
      <c r="W67" s="64">
        <f>[6]T1800!X62</f>
        <v>0</v>
      </c>
      <c r="X67" s="64">
        <f>[6]T1800!Y62</f>
        <v>0</v>
      </c>
      <c r="Y67" s="64">
        <f>[6]T1800!Z62</f>
        <v>0</v>
      </c>
      <c r="Z67" s="64">
        <f>[6]T1800!AA62</f>
        <v>0</v>
      </c>
      <c r="AA67" s="64">
        <f>[6]T1800!AB62</f>
        <v>0</v>
      </c>
      <c r="AB67" s="64">
        <f>[6]T1800!AC62</f>
        <v>0</v>
      </c>
      <c r="AC67" s="64">
        <f>[6]T1800!AD62</f>
        <v>0</v>
      </c>
      <c r="AD67" s="64">
        <f>[6]T1800!AE62</f>
        <v>0</v>
      </c>
      <c r="AE67" s="64">
        <f>[6]T1800!AF62</f>
        <v>0</v>
      </c>
      <c r="AF67" s="64">
        <f>[6]T1800!AG62</f>
        <v>0</v>
      </c>
      <c r="AG67" s="64">
        <f>[6]T1800!AH62</f>
        <v>0</v>
      </c>
      <c r="AH67" s="64">
        <f>[6]T1800!AI62</f>
        <v>0</v>
      </c>
      <c r="AI67" s="64">
        <f>[6]T1800!AJ62</f>
        <v>0</v>
      </c>
      <c r="AJ67" s="64">
        <f>[6]T1800!AK62</f>
        <v>0</v>
      </c>
      <c r="AK67" s="64">
        <f>[6]T1800!AL62</f>
        <v>0</v>
      </c>
      <c r="AL67" s="64">
        <f>[6]T1800!AM62</f>
        <v>0</v>
      </c>
      <c r="AM67" s="64">
        <f>[6]T1800!AN62</f>
        <v>0</v>
      </c>
      <c r="AN67" s="64">
        <f>[6]T1800!AO62</f>
        <v>0</v>
      </c>
      <c r="AO67" s="64">
        <f>[6]T1800!AP62</f>
        <v>0</v>
      </c>
      <c r="AP67" s="64">
        <f>[6]T1800!AQ62</f>
        <v>0</v>
      </c>
      <c r="AQ67" s="64">
        <f>[6]T1800!AR62</f>
        <v>0</v>
      </c>
      <c r="AR67" s="64">
        <f>[6]T1800!AS62</f>
        <v>0</v>
      </c>
      <c r="AS67" s="64">
        <f>[6]T1800!AT62</f>
        <v>0</v>
      </c>
      <c r="AT67" s="64">
        <f>[6]T1800!AU62</f>
        <v>0</v>
      </c>
      <c r="AU67" s="127">
        <f>[6]T1800!AV62+[6]T1800!AW62</f>
        <v>0</v>
      </c>
      <c r="AV67" s="64">
        <f>[6]T1800!AX62</f>
        <v>0</v>
      </c>
      <c r="AW67" s="64">
        <f>[6]T1800!AY62</f>
        <v>0</v>
      </c>
      <c r="AX67" s="64">
        <f>[6]T1800!AZ62</f>
        <v>0</v>
      </c>
      <c r="AY67" s="64">
        <f>[6]T1800!BA62</f>
        <v>0</v>
      </c>
      <c r="AZ67" s="64">
        <f>[6]T1800!BB62</f>
        <v>0</v>
      </c>
      <c r="BA67" s="64">
        <f>[6]T1800!BC62</f>
        <v>0</v>
      </c>
      <c r="BB67" s="64">
        <f>[6]T1800!BD62</f>
        <v>0</v>
      </c>
      <c r="BC67" s="64">
        <f>[6]T1800!BE62</f>
        <v>0</v>
      </c>
      <c r="BD67" s="64">
        <f>[6]T1800!BF62</f>
        <v>0</v>
      </c>
      <c r="BE67" s="64">
        <f>[6]T1800!BG62</f>
        <v>0</v>
      </c>
      <c r="BF67" s="64">
        <f>[6]T1800!BH62</f>
        <v>0</v>
      </c>
      <c r="BG67" s="64">
        <f>[6]T1800!BI62</f>
        <v>0</v>
      </c>
      <c r="BH67" s="64">
        <f>[6]T1800!BJ62</f>
        <v>6</v>
      </c>
      <c r="BI67" s="64">
        <f>[6]T1800!BK62</f>
        <v>377</v>
      </c>
      <c r="BJ67" s="64">
        <f>[6]T1800!BL62</f>
        <v>0</v>
      </c>
      <c r="BK67" s="64">
        <f>[6]T1800!BM62</f>
        <v>461</v>
      </c>
      <c r="BL67" s="64">
        <f>[6]T1800!BN62</f>
        <v>0</v>
      </c>
      <c r="BM67" s="64">
        <f>[6]T1800!BO62</f>
        <v>0</v>
      </c>
      <c r="BN67" s="64">
        <f>[6]T1800!BP62</f>
        <v>0</v>
      </c>
      <c r="BO67" s="64">
        <f>[6]T1800!BQ62</f>
        <v>0</v>
      </c>
      <c r="BP67" s="66">
        <f t="shared" si="5"/>
        <v>844</v>
      </c>
      <c r="BQ67" s="64">
        <f>[6]T1800!BS62</f>
        <v>430</v>
      </c>
      <c r="BR67" s="64">
        <f>[6]T1800!BU62+[6]T1800!BT62</f>
        <v>4198</v>
      </c>
      <c r="BS67" s="66">
        <f t="shared" si="6"/>
        <v>4628</v>
      </c>
      <c r="BT67" s="64">
        <f>[6]T1800!BW62</f>
        <v>0</v>
      </c>
      <c r="BU67" s="64">
        <f>[6]T1800!BY62</f>
        <v>0</v>
      </c>
      <c r="BV67" s="66">
        <f t="shared" si="7"/>
        <v>0</v>
      </c>
      <c r="BW67" s="64">
        <f>[6]T1800!CF62</f>
        <v>0</v>
      </c>
      <c r="BX67" s="66">
        <f t="shared" si="8"/>
        <v>4628</v>
      </c>
      <c r="BY67" s="57">
        <f t="shared" si="9"/>
        <v>5472</v>
      </c>
      <c r="BZ67" s="73">
        <f>BY67-[6]T1800!CH62</f>
        <v>0</v>
      </c>
      <c r="CB67" s="73"/>
    </row>
    <row r="68" spans="1:80">
      <c r="A68" s="27" t="s">
        <v>136</v>
      </c>
      <c r="B68" s="19" t="s">
        <v>245</v>
      </c>
      <c r="C68" s="75" t="s">
        <v>181</v>
      </c>
      <c r="D68" s="64">
        <f>[6]T1800!E63</f>
        <v>0</v>
      </c>
      <c r="E68" s="64">
        <f>[6]T1800!F63</f>
        <v>0</v>
      </c>
      <c r="F68" s="64">
        <f>[6]T1800!G63</f>
        <v>0</v>
      </c>
      <c r="G68" s="64">
        <f>[6]T1800!H63</f>
        <v>0</v>
      </c>
      <c r="H68" s="64">
        <f>[6]T1800!I63</f>
        <v>0</v>
      </c>
      <c r="I68" s="64">
        <f>[6]T1800!J63</f>
        <v>0</v>
      </c>
      <c r="J68" s="64">
        <f>[6]T1800!K63</f>
        <v>0</v>
      </c>
      <c r="K68" s="64">
        <f>[6]T1800!L63</f>
        <v>0</v>
      </c>
      <c r="L68" s="64">
        <f>[6]T1800!M63</f>
        <v>0</v>
      </c>
      <c r="M68" s="64">
        <f>[6]T1800!N63</f>
        <v>0</v>
      </c>
      <c r="N68" s="64">
        <f>[6]T1800!O63</f>
        <v>0</v>
      </c>
      <c r="O68" s="64">
        <f>[6]T1800!P63</f>
        <v>0</v>
      </c>
      <c r="P68" s="64">
        <f>[6]T1800!Q63</f>
        <v>0</v>
      </c>
      <c r="Q68" s="64">
        <f>[6]T1800!R63</f>
        <v>0</v>
      </c>
      <c r="R68" s="64">
        <f>[6]T1800!S63</f>
        <v>0</v>
      </c>
      <c r="S68" s="64">
        <f>[6]T1800!T63</f>
        <v>0</v>
      </c>
      <c r="T68" s="64">
        <f>[6]T1800!U63</f>
        <v>0</v>
      </c>
      <c r="U68" s="64">
        <f>[6]T1800!V63</f>
        <v>0</v>
      </c>
      <c r="V68" s="64">
        <f>[6]T1800!W63</f>
        <v>0</v>
      </c>
      <c r="W68" s="64">
        <f>[6]T1800!X63</f>
        <v>0</v>
      </c>
      <c r="X68" s="64">
        <f>[6]T1800!Y63</f>
        <v>0</v>
      </c>
      <c r="Y68" s="64">
        <f>[6]T1800!Z63</f>
        <v>0</v>
      </c>
      <c r="Z68" s="64">
        <f>[6]T1800!AA63</f>
        <v>0</v>
      </c>
      <c r="AA68" s="64">
        <f>[6]T1800!AB63</f>
        <v>0</v>
      </c>
      <c r="AB68" s="64">
        <f>[6]T1800!AC63</f>
        <v>0</v>
      </c>
      <c r="AC68" s="64">
        <f>[6]T1800!AD63</f>
        <v>0</v>
      </c>
      <c r="AD68" s="64">
        <f>[6]T1800!AE63</f>
        <v>0</v>
      </c>
      <c r="AE68" s="64">
        <f>[6]T1800!AF63</f>
        <v>0</v>
      </c>
      <c r="AF68" s="64">
        <f>[6]T1800!AG63</f>
        <v>0</v>
      </c>
      <c r="AG68" s="64">
        <f>[6]T1800!AH63</f>
        <v>0</v>
      </c>
      <c r="AH68" s="64">
        <f>[6]T1800!AI63</f>
        <v>0</v>
      </c>
      <c r="AI68" s="64">
        <f>[6]T1800!AJ63</f>
        <v>0</v>
      </c>
      <c r="AJ68" s="64">
        <f>[6]T1800!AK63</f>
        <v>0</v>
      </c>
      <c r="AK68" s="64">
        <f>[6]T1800!AL63</f>
        <v>0</v>
      </c>
      <c r="AL68" s="64">
        <f>[6]T1800!AM63</f>
        <v>0</v>
      </c>
      <c r="AM68" s="64">
        <f>[6]T1800!AN63</f>
        <v>0</v>
      </c>
      <c r="AN68" s="64">
        <f>[6]T1800!AO63</f>
        <v>0</v>
      </c>
      <c r="AO68" s="64">
        <f>[6]T1800!AP63</f>
        <v>47</v>
      </c>
      <c r="AP68" s="64">
        <f>[6]T1800!AQ63</f>
        <v>0</v>
      </c>
      <c r="AQ68" s="64">
        <f>[6]T1800!AR63</f>
        <v>0</v>
      </c>
      <c r="AR68" s="64">
        <f>[6]T1800!AS63</f>
        <v>6</v>
      </c>
      <c r="AS68" s="64">
        <f>[6]T1800!AT63</f>
        <v>25</v>
      </c>
      <c r="AT68" s="64">
        <f>[6]T1800!AU63</f>
        <v>0</v>
      </c>
      <c r="AU68" s="127">
        <f>[6]T1800!AV63+[6]T1800!AW63</f>
        <v>0</v>
      </c>
      <c r="AV68" s="64">
        <f>[6]T1800!AX63</f>
        <v>0</v>
      </c>
      <c r="AW68" s="64">
        <f>[6]T1800!AY63</f>
        <v>0</v>
      </c>
      <c r="AX68" s="64">
        <f>[6]T1800!AZ63</f>
        <v>0</v>
      </c>
      <c r="AY68" s="64">
        <f>[6]T1800!BA63</f>
        <v>0</v>
      </c>
      <c r="AZ68" s="64">
        <f>[6]T1800!BB63</f>
        <v>0</v>
      </c>
      <c r="BA68" s="64">
        <f>[6]T1800!BC63</f>
        <v>0</v>
      </c>
      <c r="BB68" s="64">
        <f>[6]T1800!BD63</f>
        <v>0</v>
      </c>
      <c r="BC68" s="64">
        <f>[6]T1800!BE63</f>
        <v>0</v>
      </c>
      <c r="BD68" s="64">
        <f>[6]T1800!BF63</f>
        <v>0</v>
      </c>
      <c r="BE68" s="64">
        <f>[6]T1800!BG63</f>
        <v>448</v>
      </c>
      <c r="BF68" s="64">
        <f>[6]T1800!BH63</f>
        <v>36</v>
      </c>
      <c r="BG68" s="64">
        <f>[6]T1800!BI63</f>
        <v>19</v>
      </c>
      <c r="BH68" s="64">
        <f>[6]T1800!BJ63</f>
        <v>3</v>
      </c>
      <c r="BI68" s="64">
        <f>[6]T1800!BK63</f>
        <v>71</v>
      </c>
      <c r="BJ68" s="64">
        <f>[6]T1800!BL63</f>
        <v>25</v>
      </c>
      <c r="BK68" s="64">
        <f>[6]T1800!BM63</f>
        <v>6</v>
      </c>
      <c r="BL68" s="64">
        <f>[6]T1800!BN63</f>
        <v>0</v>
      </c>
      <c r="BM68" s="64">
        <f>[6]T1800!BO63</f>
        <v>0</v>
      </c>
      <c r="BN68" s="64">
        <f>[6]T1800!BP63</f>
        <v>0</v>
      </c>
      <c r="BO68" s="64">
        <f>[6]T1800!BQ63</f>
        <v>0</v>
      </c>
      <c r="BP68" s="66">
        <f t="shared" si="5"/>
        <v>686</v>
      </c>
      <c r="BQ68" s="64">
        <f>[6]T1800!BS63</f>
        <v>16940</v>
      </c>
      <c r="BR68" s="64">
        <f>[6]T1800!BU63+[6]T1800!BT63</f>
        <v>223</v>
      </c>
      <c r="BS68" s="66">
        <f t="shared" si="6"/>
        <v>17163</v>
      </c>
      <c r="BT68" s="64">
        <f>[6]T1800!BW63</f>
        <v>0</v>
      </c>
      <c r="BU68" s="64">
        <f>[6]T1800!BY63</f>
        <v>0</v>
      </c>
      <c r="BV68" s="66">
        <f t="shared" si="7"/>
        <v>0</v>
      </c>
      <c r="BW68" s="64">
        <f>[6]T1800!CF63</f>
        <v>940</v>
      </c>
      <c r="BX68" s="66">
        <f t="shared" si="8"/>
        <v>18103</v>
      </c>
      <c r="BY68" s="57">
        <f t="shared" si="9"/>
        <v>18789</v>
      </c>
      <c r="BZ68" s="73">
        <f>BY68-[6]T1800!CH63</f>
        <v>0</v>
      </c>
      <c r="CB68" s="73"/>
    </row>
    <row r="69" spans="1:80">
      <c r="A69" s="27" t="s">
        <v>137</v>
      </c>
      <c r="B69" s="19" t="s">
        <v>246</v>
      </c>
      <c r="C69" s="75" t="s">
        <v>182</v>
      </c>
      <c r="D69" s="64">
        <f>[6]T1800!E64</f>
        <v>0</v>
      </c>
      <c r="E69" s="64">
        <f>[6]T1800!F64</f>
        <v>0</v>
      </c>
      <c r="F69" s="64">
        <f>[6]T1800!G64</f>
        <v>0</v>
      </c>
      <c r="G69" s="64">
        <f>[6]T1800!H64</f>
        <v>0</v>
      </c>
      <c r="H69" s="64">
        <f>[6]T1800!I64</f>
        <v>0</v>
      </c>
      <c r="I69" s="64">
        <f>[6]T1800!J64</f>
        <v>0</v>
      </c>
      <c r="J69" s="64">
        <f>[6]T1800!K64</f>
        <v>0</v>
      </c>
      <c r="K69" s="64">
        <f>[6]T1800!L64</f>
        <v>0</v>
      </c>
      <c r="L69" s="64">
        <f>[6]T1800!M64</f>
        <v>0</v>
      </c>
      <c r="M69" s="64">
        <f>[6]T1800!N64</f>
        <v>0</v>
      </c>
      <c r="N69" s="64">
        <f>[6]T1800!O64</f>
        <v>0</v>
      </c>
      <c r="O69" s="64">
        <f>[6]T1800!P64</f>
        <v>0</v>
      </c>
      <c r="P69" s="64">
        <f>[6]T1800!Q64</f>
        <v>0</v>
      </c>
      <c r="Q69" s="64">
        <f>[6]T1800!R64</f>
        <v>0</v>
      </c>
      <c r="R69" s="64">
        <f>[6]T1800!S64</f>
        <v>0</v>
      </c>
      <c r="S69" s="64">
        <f>[6]T1800!T64</f>
        <v>0</v>
      </c>
      <c r="T69" s="64">
        <f>[6]T1800!U64</f>
        <v>0</v>
      </c>
      <c r="U69" s="64">
        <f>[6]T1800!V64</f>
        <v>0</v>
      </c>
      <c r="V69" s="64">
        <f>[6]T1800!W64</f>
        <v>0</v>
      </c>
      <c r="W69" s="64">
        <f>[6]T1800!X64</f>
        <v>0</v>
      </c>
      <c r="X69" s="64">
        <f>[6]T1800!Y64</f>
        <v>0</v>
      </c>
      <c r="Y69" s="64">
        <f>[6]T1800!Z64</f>
        <v>0</v>
      </c>
      <c r="Z69" s="64">
        <f>[6]T1800!AA64</f>
        <v>0</v>
      </c>
      <c r="AA69" s="64">
        <f>[6]T1800!AB64</f>
        <v>0</v>
      </c>
      <c r="AB69" s="64">
        <f>[6]T1800!AC64</f>
        <v>0</v>
      </c>
      <c r="AC69" s="64">
        <f>[6]T1800!AD64</f>
        <v>0</v>
      </c>
      <c r="AD69" s="64">
        <f>[6]T1800!AE64</f>
        <v>0</v>
      </c>
      <c r="AE69" s="64">
        <f>[6]T1800!AF64</f>
        <v>0</v>
      </c>
      <c r="AF69" s="64">
        <f>[6]T1800!AG64</f>
        <v>0</v>
      </c>
      <c r="AG69" s="64">
        <f>[6]T1800!AH64</f>
        <v>0</v>
      </c>
      <c r="AH69" s="64">
        <f>[6]T1800!AI64</f>
        <v>0</v>
      </c>
      <c r="AI69" s="64">
        <f>[6]T1800!AJ64</f>
        <v>0</v>
      </c>
      <c r="AJ69" s="64">
        <f>[6]T1800!AK64</f>
        <v>0</v>
      </c>
      <c r="AK69" s="64">
        <f>[6]T1800!AL64</f>
        <v>0</v>
      </c>
      <c r="AL69" s="64">
        <f>[6]T1800!AM64</f>
        <v>0</v>
      </c>
      <c r="AM69" s="64">
        <f>[6]T1800!AN64</f>
        <v>0</v>
      </c>
      <c r="AN69" s="64">
        <f>[6]T1800!AO64</f>
        <v>0</v>
      </c>
      <c r="AO69" s="64">
        <f>[6]T1800!AP64</f>
        <v>0</v>
      </c>
      <c r="AP69" s="64">
        <f>[6]T1800!AQ64</f>
        <v>0</v>
      </c>
      <c r="AQ69" s="64">
        <f>[6]T1800!AR64</f>
        <v>0</v>
      </c>
      <c r="AR69" s="64">
        <f>[6]T1800!AS64</f>
        <v>0</v>
      </c>
      <c r="AS69" s="64">
        <f>[6]T1800!AT64</f>
        <v>4</v>
      </c>
      <c r="AT69" s="64">
        <f>[6]T1800!AU64</f>
        <v>0</v>
      </c>
      <c r="AU69" s="127">
        <f>[6]T1800!AV64+[6]T1800!AW64</f>
        <v>0</v>
      </c>
      <c r="AV69" s="64">
        <f>[6]T1800!AX64</f>
        <v>0</v>
      </c>
      <c r="AW69" s="64">
        <f>[6]T1800!AY64</f>
        <v>0</v>
      </c>
      <c r="AX69" s="64">
        <f>[6]T1800!AZ64</f>
        <v>0</v>
      </c>
      <c r="AY69" s="64">
        <f>[6]T1800!BA64</f>
        <v>0</v>
      </c>
      <c r="AZ69" s="64">
        <f>[6]T1800!BB64</f>
        <v>0</v>
      </c>
      <c r="BA69" s="64">
        <f>[6]T1800!BC64</f>
        <v>0</v>
      </c>
      <c r="BB69" s="64">
        <f>[6]T1800!BD64</f>
        <v>0</v>
      </c>
      <c r="BC69" s="64">
        <f>[6]T1800!BE64</f>
        <v>1</v>
      </c>
      <c r="BD69" s="64">
        <f>[6]T1800!BF64</f>
        <v>0</v>
      </c>
      <c r="BE69" s="64">
        <f>[6]T1800!BG64</f>
        <v>0</v>
      </c>
      <c r="BF69" s="64">
        <f>[6]T1800!BH64</f>
        <v>0</v>
      </c>
      <c r="BG69" s="64">
        <f>[6]T1800!BI64</f>
        <v>0</v>
      </c>
      <c r="BH69" s="64">
        <f>[6]T1800!BJ64</f>
        <v>0</v>
      </c>
      <c r="BI69" s="64">
        <f>[6]T1800!BK64</f>
        <v>4</v>
      </c>
      <c r="BJ69" s="64">
        <f>[6]T1800!BL64</f>
        <v>0</v>
      </c>
      <c r="BK69" s="64">
        <f>[6]T1800!BM64</f>
        <v>0</v>
      </c>
      <c r="BL69" s="64">
        <f>[6]T1800!BN64</f>
        <v>0</v>
      </c>
      <c r="BM69" s="64">
        <f>[6]T1800!BO64</f>
        <v>0</v>
      </c>
      <c r="BN69" s="64">
        <f>[6]T1800!BP64</f>
        <v>0</v>
      </c>
      <c r="BO69" s="64">
        <f>[6]T1800!BQ64</f>
        <v>0</v>
      </c>
      <c r="BP69" s="66">
        <f t="shared" si="5"/>
        <v>9</v>
      </c>
      <c r="BQ69" s="64">
        <f>[6]T1800!BS64</f>
        <v>2034</v>
      </c>
      <c r="BR69" s="64">
        <f>[6]T1800!BU64+[6]T1800!BT64</f>
        <v>0</v>
      </c>
      <c r="BS69" s="66">
        <f t="shared" si="6"/>
        <v>2034</v>
      </c>
      <c r="BT69" s="64">
        <f>[6]T1800!BW64</f>
        <v>0</v>
      </c>
      <c r="BU69" s="64">
        <f>[6]T1800!BY64</f>
        <v>0</v>
      </c>
      <c r="BV69" s="66">
        <f t="shared" si="7"/>
        <v>0</v>
      </c>
      <c r="BW69" s="64">
        <f>[6]T1800!CF64</f>
        <v>879</v>
      </c>
      <c r="BX69" s="66">
        <f t="shared" si="8"/>
        <v>2913</v>
      </c>
      <c r="BY69" s="57">
        <f t="shared" si="9"/>
        <v>2922</v>
      </c>
      <c r="BZ69" s="73">
        <f>BY69-[6]T1800!CH64</f>
        <v>0</v>
      </c>
      <c r="CB69" s="73"/>
    </row>
    <row r="70" spans="1:80">
      <c r="A70" s="27" t="s">
        <v>138</v>
      </c>
      <c r="B70" s="19" t="s">
        <v>247</v>
      </c>
      <c r="C70" s="75" t="s">
        <v>183</v>
      </c>
      <c r="D70" s="64">
        <f>[6]T1800!E65</f>
        <v>0</v>
      </c>
      <c r="E70" s="64">
        <f>[6]T1800!F65</f>
        <v>0</v>
      </c>
      <c r="F70" s="64">
        <f>[6]T1800!G65</f>
        <v>0</v>
      </c>
      <c r="G70" s="64">
        <f>[6]T1800!H65</f>
        <v>0</v>
      </c>
      <c r="H70" s="64">
        <f>[6]T1800!I65</f>
        <v>1</v>
      </c>
      <c r="I70" s="64">
        <f>[6]T1800!J65</f>
        <v>0</v>
      </c>
      <c r="J70" s="64">
        <f>[6]T1800!K65</f>
        <v>0</v>
      </c>
      <c r="K70" s="64">
        <f>[6]T1800!L65</f>
        <v>0</v>
      </c>
      <c r="L70" s="64">
        <f>[6]T1800!M65</f>
        <v>0</v>
      </c>
      <c r="M70" s="64">
        <f>[6]T1800!N65</f>
        <v>0</v>
      </c>
      <c r="N70" s="64">
        <f>[6]T1800!O65</f>
        <v>0</v>
      </c>
      <c r="O70" s="64">
        <f>[6]T1800!P65</f>
        <v>0</v>
      </c>
      <c r="P70" s="64">
        <f>[6]T1800!Q65</f>
        <v>0</v>
      </c>
      <c r="Q70" s="64">
        <f>[6]T1800!R65</f>
        <v>0</v>
      </c>
      <c r="R70" s="64">
        <f>[6]T1800!S65</f>
        <v>0</v>
      </c>
      <c r="S70" s="64">
        <f>[6]T1800!T65</f>
        <v>0</v>
      </c>
      <c r="T70" s="64">
        <f>[6]T1800!U65</f>
        <v>0</v>
      </c>
      <c r="U70" s="64">
        <f>[6]T1800!V65</f>
        <v>0</v>
      </c>
      <c r="V70" s="64">
        <f>[6]T1800!W65</f>
        <v>0</v>
      </c>
      <c r="W70" s="64">
        <f>[6]T1800!X65</f>
        <v>0</v>
      </c>
      <c r="X70" s="64">
        <f>[6]T1800!Y65</f>
        <v>0</v>
      </c>
      <c r="Y70" s="64">
        <f>[6]T1800!Z65</f>
        <v>0</v>
      </c>
      <c r="Z70" s="64">
        <f>[6]T1800!AA65</f>
        <v>0</v>
      </c>
      <c r="AA70" s="64">
        <f>[6]T1800!AB65</f>
        <v>0</v>
      </c>
      <c r="AB70" s="64">
        <f>[6]T1800!AC65</f>
        <v>0</v>
      </c>
      <c r="AC70" s="64">
        <f>[6]T1800!AD65</f>
        <v>0</v>
      </c>
      <c r="AD70" s="64">
        <f>[6]T1800!AE65</f>
        <v>0</v>
      </c>
      <c r="AE70" s="64">
        <f>[6]T1800!AF65</f>
        <v>0</v>
      </c>
      <c r="AF70" s="64">
        <f>[6]T1800!AG65</f>
        <v>7</v>
      </c>
      <c r="AG70" s="64">
        <f>[6]T1800!AH65</f>
        <v>0</v>
      </c>
      <c r="AH70" s="64">
        <f>[6]T1800!AI65</f>
        <v>0</v>
      </c>
      <c r="AI70" s="64">
        <f>[6]T1800!AJ65</f>
        <v>0</v>
      </c>
      <c r="AJ70" s="64">
        <f>[6]T1800!AK65</f>
        <v>0</v>
      </c>
      <c r="AK70" s="64">
        <f>[6]T1800!AL65</f>
        <v>0</v>
      </c>
      <c r="AL70" s="64">
        <f>[6]T1800!AM65</f>
        <v>0</v>
      </c>
      <c r="AM70" s="64">
        <f>[6]T1800!AN65</f>
        <v>0</v>
      </c>
      <c r="AN70" s="64">
        <f>[6]T1800!AO65</f>
        <v>0</v>
      </c>
      <c r="AO70" s="64">
        <f>[6]T1800!AP65</f>
        <v>0</v>
      </c>
      <c r="AP70" s="64">
        <f>[6]T1800!AQ65</f>
        <v>0</v>
      </c>
      <c r="AQ70" s="64">
        <f>[6]T1800!AR65</f>
        <v>0</v>
      </c>
      <c r="AR70" s="64">
        <f>[6]T1800!AS65</f>
        <v>0</v>
      </c>
      <c r="AS70" s="64">
        <f>[6]T1800!AT65</f>
        <v>0</v>
      </c>
      <c r="AT70" s="64">
        <f>[6]T1800!AU65</f>
        <v>0</v>
      </c>
      <c r="AU70" s="127">
        <f>[6]T1800!AV65+[6]T1800!AW65</f>
        <v>0</v>
      </c>
      <c r="AV70" s="64">
        <f>[6]T1800!AX65</f>
        <v>0</v>
      </c>
      <c r="AW70" s="64">
        <f>[6]T1800!AY65</f>
        <v>0</v>
      </c>
      <c r="AX70" s="64">
        <f>[6]T1800!AZ65</f>
        <v>0</v>
      </c>
      <c r="AY70" s="64">
        <f>[6]T1800!BA65</f>
        <v>0</v>
      </c>
      <c r="AZ70" s="64">
        <f>[6]T1800!BB65</f>
        <v>0</v>
      </c>
      <c r="BA70" s="64">
        <f>[6]T1800!BC65</f>
        <v>0</v>
      </c>
      <c r="BB70" s="64">
        <f>[6]T1800!BD65</f>
        <v>0</v>
      </c>
      <c r="BC70" s="64">
        <f>[6]T1800!BE65</f>
        <v>0</v>
      </c>
      <c r="BD70" s="64">
        <f>[6]T1800!BF65</f>
        <v>0</v>
      </c>
      <c r="BE70" s="64">
        <f>[6]T1800!BG65</f>
        <v>16</v>
      </c>
      <c r="BF70" s="64">
        <f>[6]T1800!BH65</f>
        <v>0</v>
      </c>
      <c r="BG70" s="64">
        <f>[6]T1800!BI65</f>
        <v>0</v>
      </c>
      <c r="BH70" s="64">
        <f>[6]T1800!BJ65</f>
        <v>0</v>
      </c>
      <c r="BI70" s="64">
        <f>[6]T1800!BK65</f>
        <v>0</v>
      </c>
      <c r="BJ70" s="64">
        <f>[6]T1800!BL65</f>
        <v>0</v>
      </c>
      <c r="BK70" s="64">
        <f>[6]T1800!BM65</f>
        <v>0</v>
      </c>
      <c r="BL70" s="64">
        <f>[6]T1800!BN65</f>
        <v>0</v>
      </c>
      <c r="BM70" s="64">
        <f>[6]T1800!BO65</f>
        <v>0</v>
      </c>
      <c r="BN70" s="64">
        <f>[6]T1800!BP65</f>
        <v>0</v>
      </c>
      <c r="BO70" s="64">
        <f>[6]T1800!BQ65</f>
        <v>0</v>
      </c>
      <c r="BP70" s="66">
        <f t="shared" si="5"/>
        <v>24</v>
      </c>
      <c r="BQ70" s="64">
        <f>[6]T1800!BS65</f>
        <v>3368</v>
      </c>
      <c r="BR70" s="64">
        <f>[6]T1800!BU65+[6]T1800!BT65</f>
        <v>8270</v>
      </c>
      <c r="BS70" s="66">
        <f t="shared" si="6"/>
        <v>11638</v>
      </c>
      <c r="BT70" s="64">
        <f>[6]T1800!BW65</f>
        <v>0</v>
      </c>
      <c r="BU70" s="64">
        <f>[6]T1800!BY65</f>
        <v>0</v>
      </c>
      <c r="BV70" s="66">
        <f t="shared" si="7"/>
        <v>0</v>
      </c>
      <c r="BW70" s="64">
        <f>[6]T1800!CF65</f>
        <v>65</v>
      </c>
      <c r="BX70" s="66">
        <f t="shared" si="8"/>
        <v>11703</v>
      </c>
      <c r="BY70" s="57">
        <f t="shared" si="9"/>
        <v>11727</v>
      </c>
      <c r="BZ70" s="73">
        <f>BY70-[6]T1800!CH65</f>
        <v>0</v>
      </c>
      <c r="CB70" s="73"/>
    </row>
    <row r="71" spans="1:80">
      <c r="A71" s="27" t="s">
        <v>139</v>
      </c>
      <c r="B71" s="19" t="s">
        <v>248</v>
      </c>
      <c r="C71" s="75" t="s">
        <v>184</v>
      </c>
      <c r="D71" s="64">
        <f>[6]T1800!E66</f>
        <v>0</v>
      </c>
      <c r="E71" s="64">
        <f>[6]T1800!F66</f>
        <v>0</v>
      </c>
      <c r="F71" s="64">
        <f>[6]T1800!G66</f>
        <v>0</v>
      </c>
      <c r="G71" s="64">
        <f>[6]T1800!H66</f>
        <v>0</v>
      </c>
      <c r="H71" s="64">
        <f>[6]T1800!I66</f>
        <v>0</v>
      </c>
      <c r="I71" s="64">
        <f>[6]T1800!J66</f>
        <v>0</v>
      </c>
      <c r="J71" s="64">
        <f>[6]T1800!K66</f>
        <v>0</v>
      </c>
      <c r="K71" s="64">
        <f>[6]T1800!L66</f>
        <v>0</v>
      </c>
      <c r="L71" s="64">
        <f>[6]T1800!M66</f>
        <v>0</v>
      </c>
      <c r="M71" s="64">
        <f>[6]T1800!N66</f>
        <v>0</v>
      </c>
      <c r="N71" s="64">
        <f>[6]T1800!O66</f>
        <v>0</v>
      </c>
      <c r="O71" s="64">
        <f>[6]T1800!P66</f>
        <v>0</v>
      </c>
      <c r="P71" s="64">
        <f>[6]T1800!Q66</f>
        <v>0</v>
      </c>
      <c r="Q71" s="64">
        <f>[6]T1800!R66</f>
        <v>0</v>
      </c>
      <c r="R71" s="64">
        <f>[6]T1800!S66</f>
        <v>0</v>
      </c>
      <c r="S71" s="64">
        <f>[6]T1800!T66</f>
        <v>0</v>
      </c>
      <c r="T71" s="64">
        <f>[6]T1800!U66</f>
        <v>0</v>
      </c>
      <c r="U71" s="64">
        <f>[6]T1800!V66</f>
        <v>0</v>
      </c>
      <c r="V71" s="64">
        <f>[6]T1800!W66</f>
        <v>0</v>
      </c>
      <c r="W71" s="64">
        <f>[6]T1800!X66</f>
        <v>0</v>
      </c>
      <c r="X71" s="64">
        <f>[6]T1800!Y66</f>
        <v>0</v>
      </c>
      <c r="Y71" s="64">
        <f>[6]T1800!Z66</f>
        <v>0</v>
      </c>
      <c r="Z71" s="64">
        <f>[6]T1800!AA66</f>
        <v>0</v>
      </c>
      <c r="AA71" s="64">
        <f>[6]T1800!AB66</f>
        <v>0</v>
      </c>
      <c r="AB71" s="64">
        <f>[6]T1800!AC66</f>
        <v>0</v>
      </c>
      <c r="AC71" s="64">
        <f>[6]T1800!AD66</f>
        <v>0</v>
      </c>
      <c r="AD71" s="64">
        <f>[6]T1800!AE66</f>
        <v>0</v>
      </c>
      <c r="AE71" s="64">
        <f>[6]T1800!AF66</f>
        <v>0</v>
      </c>
      <c r="AF71" s="64">
        <f>[6]T1800!AG66</f>
        <v>3</v>
      </c>
      <c r="AG71" s="64">
        <f>[6]T1800!AH66</f>
        <v>2</v>
      </c>
      <c r="AH71" s="64">
        <f>[6]T1800!AI66</f>
        <v>0</v>
      </c>
      <c r="AI71" s="64">
        <f>[6]T1800!AJ66</f>
        <v>0</v>
      </c>
      <c r="AJ71" s="64">
        <f>[6]T1800!AK66</f>
        <v>0</v>
      </c>
      <c r="AK71" s="64">
        <f>[6]T1800!AL66</f>
        <v>0</v>
      </c>
      <c r="AL71" s="64">
        <f>[6]T1800!AM66</f>
        <v>0</v>
      </c>
      <c r="AM71" s="64">
        <f>[6]T1800!AN66</f>
        <v>0</v>
      </c>
      <c r="AN71" s="64">
        <f>[6]T1800!AO66</f>
        <v>0</v>
      </c>
      <c r="AO71" s="64">
        <f>[6]T1800!AP66</f>
        <v>0</v>
      </c>
      <c r="AP71" s="64">
        <f>[6]T1800!AQ66</f>
        <v>0</v>
      </c>
      <c r="AQ71" s="64">
        <f>[6]T1800!AR66</f>
        <v>0</v>
      </c>
      <c r="AR71" s="64">
        <f>[6]T1800!AS66</f>
        <v>0</v>
      </c>
      <c r="AS71" s="64">
        <f>[6]T1800!AT66</f>
        <v>0</v>
      </c>
      <c r="AT71" s="64">
        <f>[6]T1800!AU66</f>
        <v>0</v>
      </c>
      <c r="AU71" s="127">
        <f>[6]T1800!AV66+[6]T1800!AW66</f>
        <v>0</v>
      </c>
      <c r="AV71" s="64">
        <f>[6]T1800!AX66</f>
        <v>0</v>
      </c>
      <c r="AW71" s="64">
        <f>[6]T1800!AY66</f>
        <v>0</v>
      </c>
      <c r="AX71" s="64">
        <f>[6]T1800!AZ66</f>
        <v>0</v>
      </c>
      <c r="AY71" s="64">
        <f>[6]T1800!BA66</f>
        <v>0</v>
      </c>
      <c r="AZ71" s="64">
        <f>[6]T1800!BB66</f>
        <v>0</v>
      </c>
      <c r="BA71" s="64">
        <f>[6]T1800!BC66</f>
        <v>0</v>
      </c>
      <c r="BB71" s="64">
        <f>[6]T1800!BD66</f>
        <v>0</v>
      </c>
      <c r="BC71" s="64">
        <f>[6]T1800!BE66</f>
        <v>0</v>
      </c>
      <c r="BD71" s="64">
        <f>[6]T1800!BF66</f>
        <v>0</v>
      </c>
      <c r="BE71" s="64">
        <f>[6]T1800!BG66</f>
        <v>0</v>
      </c>
      <c r="BF71" s="64">
        <f>[6]T1800!BH66</f>
        <v>0</v>
      </c>
      <c r="BG71" s="64">
        <f>[6]T1800!BI66</f>
        <v>0</v>
      </c>
      <c r="BH71" s="64">
        <f>[6]T1800!BJ66</f>
        <v>0</v>
      </c>
      <c r="BI71" s="64">
        <f>[6]T1800!BK66</f>
        <v>0</v>
      </c>
      <c r="BJ71" s="64">
        <f>[6]T1800!BL66</f>
        <v>0</v>
      </c>
      <c r="BK71" s="64">
        <f>[6]T1800!BM66</f>
        <v>0</v>
      </c>
      <c r="BL71" s="64">
        <f>[6]T1800!BN66</f>
        <v>1</v>
      </c>
      <c r="BM71" s="64">
        <f>[6]T1800!BO66</f>
        <v>0</v>
      </c>
      <c r="BN71" s="64">
        <f>[6]T1800!BP66</f>
        <v>0</v>
      </c>
      <c r="BO71" s="64">
        <f>[6]T1800!BQ66</f>
        <v>0</v>
      </c>
      <c r="BP71" s="66">
        <f t="shared" si="5"/>
        <v>6</v>
      </c>
      <c r="BQ71" s="64">
        <f>[6]T1800!BS66</f>
        <v>4305</v>
      </c>
      <c r="BR71" s="64">
        <f>[6]T1800!BU66+[6]T1800!BT66</f>
        <v>0</v>
      </c>
      <c r="BS71" s="66">
        <f t="shared" si="6"/>
        <v>4305</v>
      </c>
      <c r="BT71" s="64">
        <f>[6]T1800!BW66</f>
        <v>0</v>
      </c>
      <c r="BU71" s="64">
        <f>[6]T1800!BY66</f>
        <v>0</v>
      </c>
      <c r="BV71" s="66">
        <f t="shared" si="7"/>
        <v>0</v>
      </c>
      <c r="BW71" s="64">
        <f>[6]T1800!CF66</f>
        <v>0</v>
      </c>
      <c r="BX71" s="66">
        <f t="shared" si="8"/>
        <v>4305</v>
      </c>
      <c r="BY71" s="57">
        <f t="shared" si="9"/>
        <v>4311</v>
      </c>
      <c r="BZ71" s="73">
        <f>BY71-[6]T1800!CH66</f>
        <v>0</v>
      </c>
      <c r="CB71" s="73"/>
    </row>
    <row r="72" spans="1:80">
      <c r="A72" s="27" t="s">
        <v>140</v>
      </c>
      <c r="B72" s="19" t="s">
        <v>249</v>
      </c>
      <c r="C72" s="75" t="s">
        <v>185</v>
      </c>
      <c r="D72" s="64">
        <f>[6]T1800!E67</f>
        <v>0</v>
      </c>
      <c r="E72" s="64">
        <f>[6]T1800!F67</f>
        <v>0</v>
      </c>
      <c r="F72" s="64">
        <f>[6]T1800!G67</f>
        <v>0</v>
      </c>
      <c r="G72" s="64">
        <f>[6]T1800!H67</f>
        <v>0</v>
      </c>
      <c r="H72" s="64">
        <f>[6]T1800!I67</f>
        <v>0</v>
      </c>
      <c r="I72" s="64">
        <f>[6]T1800!J67</f>
        <v>0</v>
      </c>
      <c r="J72" s="64">
        <f>[6]T1800!K67</f>
        <v>0</v>
      </c>
      <c r="K72" s="64">
        <f>[6]T1800!L67</f>
        <v>0</v>
      </c>
      <c r="L72" s="64">
        <f>[6]T1800!M67</f>
        <v>0</v>
      </c>
      <c r="M72" s="64">
        <f>[6]T1800!N67</f>
        <v>0</v>
      </c>
      <c r="N72" s="64">
        <f>[6]T1800!O67</f>
        <v>0</v>
      </c>
      <c r="O72" s="64">
        <f>[6]T1800!P67</f>
        <v>0</v>
      </c>
      <c r="P72" s="64">
        <f>[6]T1800!Q67</f>
        <v>0</v>
      </c>
      <c r="Q72" s="64">
        <f>[6]T1800!R67</f>
        <v>0</v>
      </c>
      <c r="R72" s="64">
        <f>[6]T1800!S67</f>
        <v>0</v>
      </c>
      <c r="S72" s="64">
        <f>[6]T1800!T67</f>
        <v>0</v>
      </c>
      <c r="T72" s="64">
        <f>[6]T1800!U67</f>
        <v>0</v>
      </c>
      <c r="U72" s="64">
        <f>[6]T1800!V67</f>
        <v>0</v>
      </c>
      <c r="V72" s="64">
        <f>[6]T1800!W67</f>
        <v>0</v>
      </c>
      <c r="W72" s="64">
        <f>[6]T1800!X67</f>
        <v>0</v>
      </c>
      <c r="X72" s="64">
        <f>[6]T1800!Y67</f>
        <v>0</v>
      </c>
      <c r="Y72" s="64">
        <f>[6]T1800!Z67</f>
        <v>0</v>
      </c>
      <c r="Z72" s="64">
        <f>[6]T1800!AA67</f>
        <v>0</v>
      </c>
      <c r="AA72" s="64">
        <f>[6]T1800!AB67</f>
        <v>0</v>
      </c>
      <c r="AB72" s="64">
        <f>[6]T1800!AC67</f>
        <v>0</v>
      </c>
      <c r="AC72" s="64">
        <f>[6]T1800!AD67</f>
        <v>0</v>
      </c>
      <c r="AD72" s="64">
        <f>[6]T1800!AE67</f>
        <v>0</v>
      </c>
      <c r="AE72" s="64">
        <f>[6]T1800!AF67</f>
        <v>0</v>
      </c>
      <c r="AF72" s="64">
        <f>[6]T1800!AG67</f>
        <v>0</v>
      </c>
      <c r="AG72" s="64">
        <f>[6]T1800!AH67</f>
        <v>0</v>
      </c>
      <c r="AH72" s="64">
        <f>[6]T1800!AI67</f>
        <v>0</v>
      </c>
      <c r="AI72" s="64">
        <f>[6]T1800!AJ67</f>
        <v>0</v>
      </c>
      <c r="AJ72" s="64">
        <f>[6]T1800!AK67</f>
        <v>0</v>
      </c>
      <c r="AK72" s="64">
        <f>[6]T1800!AL67</f>
        <v>0</v>
      </c>
      <c r="AL72" s="64">
        <f>[6]T1800!AM67</f>
        <v>0</v>
      </c>
      <c r="AM72" s="64">
        <f>[6]T1800!AN67</f>
        <v>0</v>
      </c>
      <c r="AN72" s="64">
        <f>[6]T1800!AO67</f>
        <v>0</v>
      </c>
      <c r="AO72" s="64">
        <f>[6]T1800!AP67</f>
        <v>0</v>
      </c>
      <c r="AP72" s="64">
        <f>[6]T1800!AQ67</f>
        <v>0</v>
      </c>
      <c r="AQ72" s="64">
        <f>[6]T1800!AR67</f>
        <v>0</v>
      </c>
      <c r="AR72" s="64">
        <f>[6]T1800!AS67</f>
        <v>0</v>
      </c>
      <c r="AS72" s="64">
        <f>[6]T1800!AT67</f>
        <v>0</v>
      </c>
      <c r="AT72" s="64">
        <f>[6]T1800!AU67</f>
        <v>0</v>
      </c>
      <c r="AU72" s="127">
        <f>[6]T1800!AV67+[6]T1800!AW67</f>
        <v>0</v>
      </c>
      <c r="AV72" s="64">
        <f>[6]T1800!AX67</f>
        <v>0</v>
      </c>
      <c r="AW72" s="64">
        <f>[6]T1800!AY67</f>
        <v>0</v>
      </c>
      <c r="AX72" s="64">
        <f>[6]T1800!AZ67</f>
        <v>0</v>
      </c>
      <c r="AY72" s="64">
        <f>[6]T1800!BA67</f>
        <v>0</v>
      </c>
      <c r="AZ72" s="64">
        <f>[6]T1800!BB67</f>
        <v>0</v>
      </c>
      <c r="BA72" s="64">
        <f>[6]T1800!BC67</f>
        <v>0</v>
      </c>
      <c r="BB72" s="64">
        <f>[6]T1800!BD67</f>
        <v>0</v>
      </c>
      <c r="BC72" s="64">
        <f>[6]T1800!BE67</f>
        <v>0</v>
      </c>
      <c r="BD72" s="64">
        <f>[6]T1800!BF67</f>
        <v>0</v>
      </c>
      <c r="BE72" s="64">
        <f>[6]T1800!BG67</f>
        <v>0</v>
      </c>
      <c r="BF72" s="64">
        <f>[6]T1800!BH67</f>
        <v>0</v>
      </c>
      <c r="BG72" s="64">
        <f>[6]T1800!BI67</f>
        <v>0</v>
      </c>
      <c r="BH72" s="64">
        <f>[6]T1800!BJ67</f>
        <v>0</v>
      </c>
      <c r="BI72" s="64">
        <f>[6]T1800!BK67</f>
        <v>0</v>
      </c>
      <c r="BJ72" s="64">
        <f>[6]T1800!BL67</f>
        <v>0</v>
      </c>
      <c r="BK72" s="64">
        <f>[6]T1800!BM67</f>
        <v>0</v>
      </c>
      <c r="BL72" s="64">
        <f>[6]T1800!BN67</f>
        <v>0</v>
      </c>
      <c r="BM72" s="64">
        <f>[6]T1800!BO67</f>
        <v>0</v>
      </c>
      <c r="BN72" s="64">
        <f>[6]T1800!BP67</f>
        <v>0</v>
      </c>
      <c r="BO72" s="64">
        <f>[6]T1800!BQ67</f>
        <v>0</v>
      </c>
      <c r="BP72" s="66">
        <f t="shared" si="5"/>
        <v>0</v>
      </c>
      <c r="BQ72" s="64">
        <f>[6]T1800!BS67</f>
        <v>3669</v>
      </c>
      <c r="BR72" s="64">
        <f>[6]T1800!BU67+[6]T1800!BT67</f>
        <v>0</v>
      </c>
      <c r="BS72" s="66">
        <f>SUM(BQ72:BR72)</f>
        <v>3669</v>
      </c>
      <c r="BT72" s="64">
        <f>[6]T1800!BW67</f>
        <v>0</v>
      </c>
      <c r="BU72" s="64">
        <f>[6]T1800!BY67</f>
        <v>0</v>
      </c>
      <c r="BV72" s="66">
        <f t="shared" si="7"/>
        <v>0</v>
      </c>
      <c r="BW72" s="64">
        <f>[6]T1800!CF67</f>
        <v>2650</v>
      </c>
      <c r="BX72" s="66">
        <f t="shared" si="8"/>
        <v>6319</v>
      </c>
      <c r="BY72" s="57">
        <f t="shared" si="9"/>
        <v>6319</v>
      </c>
      <c r="BZ72" s="73">
        <f>BY72-[6]T1800!CH67</f>
        <v>0</v>
      </c>
      <c r="CB72" s="73"/>
    </row>
    <row r="73" spans="1:80" s="21" customFormat="1">
      <c r="A73" s="27" t="s">
        <v>141</v>
      </c>
      <c r="B73" s="19" t="s">
        <v>250</v>
      </c>
      <c r="C73" s="75" t="s">
        <v>186</v>
      </c>
      <c r="D73" s="64">
        <f>[6]T1800!E68</f>
        <v>0</v>
      </c>
      <c r="E73" s="64">
        <f>[6]T1800!F68</f>
        <v>0</v>
      </c>
      <c r="F73" s="64">
        <f>[6]T1800!G68</f>
        <v>0</v>
      </c>
      <c r="G73" s="64">
        <f>[6]T1800!H68</f>
        <v>0</v>
      </c>
      <c r="H73" s="64">
        <f>[6]T1800!I68</f>
        <v>0</v>
      </c>
      <c r="I73" s="64">
        <f>[6]T1800!J68</f>
        <v>0</v>
      </c>
      <c r="J73" s="64">
        <f>[6]T1800!K68</f>
        <v>0</v>
      </c>
      <c r="K73" s="64">
        <f>[6]T1800!L68</f>
        <v>0</v>
      </c>
      <c r="L73" s="64">
        <f>[6]T1800!M68</f>
        <v>0</v>
      </c>
      <c r="M73" s="64">
        <f>[6]T1800!N68</f>
        <v>0</v>
      </c>
      <c r="N73" s="64">
        <f>[6]T1800!O68</f>
        <v>0</v>
      </c>
      <c r="O73" s="64">
        <f>[6]T1800!P68</f>
        <v>0</v>
      </c>
      <c r="P73" s="64">
        <f>[6]T1800!Q68</f>
        <v>0</v>
      </c>
      <c r="Q73" s="64">
        <f>[6]T1800!R68</f>
        <v>0</v>
      </c>
      <c r="R73" s="64">
        <f>[6]T1800!S68</f>
        <v>0</v>
      </c>
      <c r="S73" s="64">
        <f>[6]T1800!T68</f>
        <v>0</v>
      </c>
      <c r="T73" s="64">
        <f>[6]T1800!U68</f>
        <v>0</v>
      </c>
      <c r="U73" s="64">
        <f>[6]T1800!V68</f>
        <v>0</v>
      </c>
      <c r="V73" s="64">
        <f>[6]T1800!W68</f>
        <v>0</v>
      </c>
      <c r="W73" s="64">
        <f>[6]T1800!X68</f>
        <v>0</v>
      </c>
      <c r="X73" s="64">
        <f>[6]T1800!Y68</f>
        <v>0</v>
      </c>
      <c r="Y73" s="64">
        <f>[6]T1800!Z68</f>
        <v>0</v>
      </c>
      <c r="Z73" s="64">
        <f>[6]T1800!AA68</f>
        <v>0</v>
      </c>
      <c r="AA73" s="64">
        <f>[6]T1800!AB68</f>
        <v>0</v>
      </c>
      <c r="AB73" s="64">
        <f>[6]T1800!AC68</f>
        <v>0</v>
      </c>
      <c r="AC73" s="64">
        <f>[6]T1800!AD68</f>
        <v>0</v>
      </c>
      <c r="AD73" s="64">
        <f>[6]T1800!AE68</f>
        <v>0</v>
      </c>
      <c r="AE73" s="64">
        <f>[6]T1800!AF68</f>
        <v>0</v>
      </c>
      <c r="AF73" s="64">
        <f>[6]T1800!AG68</f>
        <v>0</v>
      </c>
      <c r="AG73" s="64">
        <f>[6]T1800!AH68</f>
        <v>0</v>
      </c>
      <c r="AH73" s="64">
        <f>[6]T1800!AI68</f>
        <v>0</v>
      </c>
      <c r="AI73" s="64">
        <f>[6]T1800!AJ68</f>
        <v>0</v>
      </c>
      <c r="AJ73" s="64">
        <f>[6]T1800!AK68</f>
        <v>0</v>
      </c>
      <c r="AK73" s="64">
        <f>[6]T1800!AL68</f>
        <v>0</v>
      </c>
      <c r="AL73" s="64">
        <f>[6]T1800!AM68</f>
        <v>0</v>
      </c>
      <c r="AM73" s="64">
        <f>[6]T1800!AN68</f>
        <v>0</v>
      </c>
      <c r="AN73" s="64">
        <f>[6]T1800!AO68</f>
        <v>0</v>
      </c>
      <c r="AO73" s="64">
        <f>[6]T1800!AP68</f>
        <v>0</v>
      </c>
      <c r="AP73" s="64">
        <f>[6]T1800!AQ68</f>
        <v>0</v>
      </c>
      <c r="AQ73" s="64">
        <f>[6]T1800!AR68</f>
        <v>0</v>
      </c>
      <c r="AR73" s="64">
        <f>[6]T1800!AS68</f>
        <v>0</v>
      </c>
      <c r="AS73" s="64">
        <f>[6]T1800!AT68</f>
        <v>0</v>
      </c>
      <c r="AT73" s="64">
        <f>[6]T1800!AU68</f>
        <v>0</v>
      </c>
      <c r="AU73" s="127">
        <f>[6]T1800!AV68+[6]T1800!AW68</f>
        <v>0</v>
      </c>
      <c r="AV73" s="64">
        <f>[6]T1800!AX68</f>
        <v>0</v>
      </c>
      <c r="AW73" s="64">
        <f>[6]T1800!AY68</f>
        <v>0</v>
      </c>
      <c r="AX73" s="64">
        <f>[6]T1800!AZ68</f>
        <v>0</v>
      </c>
      <c r="AY73" s="64">
        <f>[6]T1800!BA68</f>
        <v>0</v>
      </c>
      <c r="AZ73" s="64">
        <f>[6]T1800!BB68</f>
        <v>0</v>
      </c>
      <c r="BA73" s="64">
        <f>[6]T1800!BC68</f>
        <v>0</v>
      </c>
      <c r="BB73" s="64">
        <f>[6]T1800!BD68</f>
        <v>0</v>
      </c>
      <c r="BC73" s="64">
        <f>[6]T1800!BE68</f>
        <v>0</v>
      </c>
      <c r="BD73" s="64">
        <f>[6]T1800!BF68</f>
        <v>0</v>
      </c>
      <c r="BE73" s="64">
        <f>[6]T1800!BG68</f>
        <v>0</v>
      </c>
      <c r="BF73" s="64">
        <f>[6]T1800!BH68</f>
        <v>0</v>
      </c>
      <c r="BG73" s="64">
        <f>[6]T1800!BI68</f>
        <v>0</v>
      </c>
      <c r="BH73" s="64">
        <f>[6]T1800!BJ68</f>
        <v>0</v>
      </c>
      <c r="BI73" s="64">
        <f>[6]T1800!BK68</f>
        <v>0</v>
      </c>
      <c r="BJ73" s="64">
        <f>[6]T1800!BL68</f>
        <v>0</v>
      </c>
      <c r="BK73" s="64">
        <f>[6]T1800!BM68</f>
        <v>0</v>
      </c>
      <c r="BL73" s="64">
        <f>[6]T1800!BN68</f>
        <v>0</v>
      </c>
      <c r="BM73" s="64">
        <f>[6]T1800!BO68</f>
        <v>0</v>
      </c>
      <c r="BN73" s="64">
        <f>[6]T1800!BP68</f>
        <v>42</v>
      </c>
      <c r="BO73" s="64">
        <f>[6]T1800!BQ68</f>
        <v>0</v>
      </c>
      <c r="BP73" s="66">
        <f t="shared" si="5"/>
        <v>42</v>
      </c>
      <c r="BQ73" s="64">
        <f>[6]T1800!BS68</f>
        <v>80</v>
      </c>
      <c r="BR73" s="64">
        <f>[6]T1800!BU68+[6]T1800!BT68</f>
        <v>0</v>
      </c>
      <c r="BS73" s="66">
        <f t="shared" si="6"/>
        <v>80</v>
      </c>
      <c r="BT73" s="64">
        <f>[6]T1800!BW68</f>
        <v>0</v>
      </c>
      <c r="BU73" s="64">
        <f>[6]T1800!BY68</f>
        <v>0</v>
      </c>
      <c r="BV73" s="66">
        <f t="shared" si="7"/>
        <v>0</v>
      </c>
      <c r="BW73" s="64">
        <f>[6]T1800!CF68</f>
        <v>6</v>
      </c>
      <c r="BX73" s="66">
        <f t="shared" si="8"/>
        <v>86</v>
      </c>
      <c r="BY73" s="57">
        <f t="shared" si="9"/>
        <v>128</v>
      </c>
      <c r="BZ73" s="73">
        <f>BY73-[6]T1800!CH68</f>
        <v>0</v>
      </c>
      <c r="CA73" s="58"/>
      <c r="CB73" s="73"/>
    </row>
    <row r="74" spans="1:80" s="21" customFormat="1">
      <c r="A74" s="27" t="s">
        <v>142</v>
      </c>
      <c r="B74" s="19" t="s">
        <v>251</v>
      </c>
      <c r="C74" s="75" t="s">
        <v>187</v>
      </c>
      <c r="D74" s="64">
        <f>[6]T1800!E69</f>
        <v>0</v>
      </c>
      <c r="E74" s="64">
        <f>[6]T1800!F69</f>
        <v>0</v>
      </c>
      <c r="F74" s="64">
        <f>[6]T1800!G69</f>
        <v>0</v>
      </c>
      <c r="G74" s="64">
        <f>[6]T1800!H69</f>
        <v>0</v>
      </c>
      <c r="H74" s="64">
        <f>[6]T1800!I69</f>
        <v>0</v>
      </c>
      <c r="I74" s="64">
        <f>[6]T1800!J69</f>
        <v>0</v>
      </c>
      <c r="J74" s="64">
        <f>[6]T1800!K69</f>
        <v>0</v>
      </c>
      <c r="K74" s="64">
        <f>[6]T1800!L69</f>
        <v>0</v>
      </c>
      <c r="L74" s="64">
        <f>[6]T1800!M69</f>
        <v>0</v>
      </c>
      <c r="M74" s="64">
        <f>[6]T1800!N69</f>
        <v>0</v>
      </c>
      <c r="N74" s="64">
        <f>[6]T1800!O69</f>
        <v>0</v>
      </c>
      <c r="O74" s="64">
        <f>[6]T1800!P69</f>
        <v>0</v>
      </c>
      <c r="P74" s="64">
        <f>[6]T1800!Q69</f>
        <v>0</v>
      </c>
      <c r="Q74" s="64">
        <f>[6]T1800!R69</f>
        <v>0</v>
      </c>
      <c r="R74" s="64">
        <f>[6]T1800!S69</f>
        <v>0</v>
      </c>
      <c r="S74" s="64">
        <f>[6]T1800!T69</f>
        <v>0</v>
      </c>
      <c r="T74" s="64">
        <f>[6]T1800!U69</f>
        <v>0</v>
      </c>
      <c r="U74" s="64">
        <f>[6]T1800!V69</f>
        <v>0</v>
      </c>
      <c r="V74" s="64">
        <f>[6]T1800!W69</f>
        <v>0</v>
      </c>
      <c r="W74" s="64">
        <f>[6]T1800!X69</f>
        <v>0</v>
      </c>
      <c r="X74" s="64">
        <f>[6]T1800!Y69</f>
        <v>0</v>
      </c>
      <c r="Y74" s="64">
        <f>[6]T1800!Z69</f>
        <v>0</v>
      </c>
      <c r="Z74" s="64">
        <f>[6]T1800!AA69</f>
        <v>0</v>
      </c>
      <c r="AA74" s="64">
        <f>[6]T1800!AB69</f>
        <v>0</v>
      </c>
      <c r="AB74" s="64">
        <f>[6]T1800!AC69</f>
        <v>0</v>
      </c>
      <c r="AC74" s="64">
        <f>[6]T1800!AD69</f>
        <v>0</v>
      </c>
      <c r="AD74" s="64">
        <f>[6]T1800!AE69</f>
        <v>0</v>
      </c>
      <c r="AE74" s="64">
        <f>[6]T1800!AF69</f>
        <v>0</v>
      </c>
      <c r="AF74" s="64">
        <f>[6]T1800!AG69</f>
        <v>0</v>
      </c>
      <c r="AG74" s="64">
        <f>[6]T1800!AH69</f>
        <v>0</v>
      </c>
      <c r="AH74" s="64">
        <f>[6]T1800!AI69</f>
        <v>0</v>
      </c>
      <c r="AI74" s="64">
        <f>[6]T1800!AJ69</f>
        <v>0</v>
      </c>
      <c r="AJ74" s="64">
        <f>[6]T1800!AK69</f>
        <v>0</v>
      </c>
      <c r="AK74" s="64">
        <f>[6]T1800!AL69</f>
        <v>0</v>
      </c>
      <c r="AL74" s="64">
        <f>[6]T1800!AM69</f>
        <v>0</v>
      </c>
      <c r="AM74" s="64">
        <f>[6]T1800!AN69</f>
        <v>0</v>
      </c>
      <c r="AN74" s="64">
        <f>[6]T1800!AO69</f>
        <v>0</v>
      </c>
      <c r="AO74" s="64">
        <f>[6]T1800!AP69</f>
        <v>0</v>
      </c>
      <c r="AP74" s="64">
        <f>[6]T1800!AQ69</f>
        <v>0</v>
      </c>
      <c r="AQ74" s="64">
        <f>[6]T1800!AR69</f>
        <v>0</v>
      </c>
      <c r="AR74" s="64">
        <f>[6]T1800!AS69</f>
        <v>0</v>
      </c>
      <c r="AS74" s="64">
        <f>[6]T1800!AT69</f>
        <v>0</v>
      </c>
      <c r="AT74" s="64">
        <f>[6]T1800!AU69</f>
        <v>0</v>
      </c>
      <c r="AU74" s="127">
        <f>[6]T1800!AV69+[6]T1800!AW69</f>
        <v>0</v>
      </c>
      <c r="AV74" s="64">
        <f>[6]T1800!AX69</f>
        <v>0</v>
      </c>
      <c r="AW74" s="64">
        <f>[6]T1800!AY69</f>
        <v>0</v>
      </c>
      <c r="AX74" s="64">
        <f>[6]T1800!AZ69</f>
        <v>0</v>
      </c>
      <c r="AY74" s="64">
        <f>[6]T1800!BA69</f>
        <v>0</v>
      </c>
      <c r="AZ74" s="64">
        <f>[6]T1800!BB69</f>
        <v>0</v>
      </c>
      <c r="BA74" s="64">
        <f>[6]T1800!BC69</f>
        <v>0</v>
      </c>
      <c r="BB74" s="64">
        <f>[6]T1800!BD69</f>
        <v>0</v>
      </c>
      <c r="BC74" s="64">
        <f>[6]T1800!BE69</f>
        <v>0</v>
      </c>
      <c r="BD74" s="64">
        <f>[6]T1800!BF69</f>
        <v>0</v>
      </c>
      <c r="BE74" s="64">
        <f>[6]T1800!BG69</f>
        <v>0</v>
      </c>
      <c r="BF74" s="64">
        <f>[6]T1800!BH69</f>
        <v>0</v>
      </c>
      <c r="BG74" s="64">
        <f>[6]T1800!BI69</f>
        <v>0</v>
      </c>
      <c r="BH74" s="64">
        <f>[6]T1800!BJ69</f>
        <v>0</v>
      </c>
      <c r="BI74" s="64">
        <f>[6]T1800!BK69</f>
        <v>0</v>
      </c>
      <c r="BJ74" s="64">
        <f>[6]T1800!BL69</f>
        <v>0</v>
      </c>
      <c r="BK74" s="64">
        <f>[6]T1800!BM69</f>
        <v>0</v>
      </c>
      <c r="BL74" s="64">
        <f>[6]T1800!BN69</f>
        <v>0</v>
      </c>
      <c r="BM74" s="64">
        <f>[6]T1800!BO69</f>
        <v>0</v>
      </c>
      <c r="BN74" s="64">
        <f>[6]T1800!BP69</f>
        <v>0</v>
      </c>
      <c r="BO74" s="64">
        <f>[6]T1800!BQ69</f>
        <v>0</v>
      </c>
      <c r="BP74" s="66">
        <f t="shared" si="5"/>
        <v>0</v>
      </c>
      <c r="BQ74" s="64">
        <f>[6]T1800!BS69</f>
        <v>0</v>
      </c>
      <c r="BR74" s="64">
        <f>[6]T1800!BU69+[6]T1800!BT69</f>
        <v>0</v>
      </c>
      <c r="BS74" s="66">
        <f t="shared" si="6"/>
        <v>0</v>
      </c>
      <c r="BT74" s="64">
        <f>[6]T1800!BW69</f>
        <v>0</v>
      </c>
      <c r="BU74" s="64">
        <f>[6]T1800!BY69</f>
        <v>0</v>
      </c>
      <c r="BV74" s="66">
        <f t="shared" si="7"/>
        <v>0</v>
      </c>
      <c r="BW74" s="64">
        <f>[6]T1800!CF69</f>
        <v>0</v>
      </c>
      <c r="BX74" s="66">
        <f t="shared" si="8"/>
        <v>0</v>
      </c>
      <c r="BY74" s="57">
        <f t="shared" si="9"/>
        <v>0</v>
      </c>
      <c r="BZ74" s="73">
        <f>BY74-[6]T1800!CH69</f>
        <v>0</v>
      </c>
      <c r="CA74" s="58"/>
      <c r="CB74" s="73"/>
    </row>
    <row r="75" spans="1:80" s="21" customFormat="1" ht="15" thickBot="1">
      <c r="A75" s="94" t="s">
        <v>45</v>
      </c>
      <c r="B75" s="53" t="s">
        <v>266</v>
      </c>
      <c r="C75" s="112" t="s">
        <v>266</v>
      </c>
      <c r="D75" s="69">
        <f>SUM(D11:D74)</f>
        <v>55298</v>
      </c>
      <c r="E75" s="69">
        <f t="shared" ref="E75:BP75" si="10">SUM(E11:E74)</f>
        <v>1543</v>
      </c>
      <c r="F75" s="53">
        <f t="shared" si="10"/>
        <v>1611</v>
      </c>
      <c r="G75" s="53">
        <f t="shared" si="10"/>
        <v>25678</v>
      </c>
      <c r="H75" s="53">
        <f t="shared" si="10"/>
        <v>83003</v>
      </c>
      <c r="I75" s="53">
        <f t="shared" si="10"/>
        <v>8656</v>
      </c>
      <c r="J75" s="53">
        <f t="shared" si="10"/>
        <v>2260</v>
      </c>
      <c r="K75" s="53">
        <f t="shared" si="10"/>
        <v>1281</v>
      </c>
      <c r="L75" s="53">
        <f t="shared" si="10"/>
        <v>1359</v>
      </c>
      <c r="M75" s="53">
        <f t="shared" si="10"/>
        <v>1915</v>
      </c>
      <c r="N75" s="53">
        <f t="shared" si="10"/>
        <v>1230</v>
      </c>
      <c r="O75" s="53">
        <f t="shared" si="10"/>
        <v>885</v>
      </c>
      <c r="P75" s="53">
        <f t="shared" si="10"/>
        <v>3110</v>
      </c>
      <c r="Q75" s="53">
        <f t="shared" si="10"/>
        <v>22153</v>
      </c>
      <c r="R75" s="53">
        <f t="shared" si="10"/>
        <v>9158</v>
      </c>
      <c r="S75" s="53">
        <f t="shared" si="10"/>
        <v>4468</v>
      </c>
      <c r="T75" s="53">
        <f t="shared" si="10"/>
        <v>29</v>
      </c>
      <c r="U75" s="53">
        <f t="shared" si="10"/>
        <v>384</v>
      </c>
      <c r="V75" s="53">
        <f t="shared" si="10"/>
        <v>122</v>
      </c>
      <c r="W75" s="53">
        <f t="shared" si="10"/>
        <v>0</v>
      </c>
      <c r="X75" s="53">
        <f t="shared" si="10"/>
        <v>0</v>
      </c>
      <c r="Y75" s="53">
        <f t="shared" si="10"/>
        <v>3733</v>
      </c>
      <c r="Z75" s="53">
        <f t="shared" si="10"/>
        <v>726</v>
      </c>
      <c r="AA75" s="53">
        <f t="shared" si="10"/>
        <v>8972</v>
      </c>
      <c r="AB75" s="53">
        <f t="shared" si="10"/>
        <v>2338</v>
      </c>
      <c r="AC75" s="53">
        <f t="shared" si="10"/>
        <v>4443</v>
      </c>
      <c r="AD75" s="53">
        <f t="shared" si="10"/>
        <v>120054</v>
      </c>
      <c r="AE75" s="53">
        <f t="shared" si="10"/>
        <v>12760</v>
      </c>
      <c r="AF75" s="53">
        <f t="shared" si="10"/>
        <v>59739</v>
      </c>
      <c r="AG75" s="53">
        <f t="shared" si="10"/>
        <v>16376</v>
      </c>
      <c r="AH75" s="53">
        <f t="shared" si="10"/>
        <v>13282</v>
      </c>
      <c r="AI75" s="53">
        <f t="shared" si="10"/>
        <v>1333</v>
      </c>
      <c r="AJ75" s="53">
        <f t="shared" si="10"/>
        <v>115</v>
      </c>
      <c r="AK75" s="53">
        <f t="shared" si="10"/>
        <v>6197</v>
      </c>
      <c r="AL75" s="53">
        <f t="shared" si="10"/>
        <v>811</v>
      </c>
      <c r="AM75" s="53">
        <f t="shared" si="10"/>
        <v>20861</v>
      </c>
      <c r="AN75" s="53">
        <f t="shared" si="10"/>
        <v>751</v>
      </c>
      <c r="AO75" s="53">
        <f t="shared" si="10"/>
        <v>9375</v>
      </c>
      <c r="AP75" s="53">
        <f t="shared" si="10"/>
        <v>41472</v>
      </c>
      <c r="AQ75" s="53">
        <f t="shared" si="10"/>
        <v>1879</v>
      </c>
      <c r="AR75" s="53">
        <f t="shared" si="10"/>
        <v>18809</v>
      </c>
      <c r="AS75" s="53">
        <f t="shared" si="10"/>
        <v>4338</v>
      </c>
      <c r="AT75" s="53">
        <f t="shared" si="10"/>
        <v>0</v>
      </c>
      <c r="AU75" s="53">
        <f t="shared" si="10"/>
        <v>24409</v>
      </c>
      <c r="AV75" s="53">
        <f t="shared" si="10"/>
        <v>5591</v>
      </c>
      <c r="AW75" s="53">
        <f t="shared" si="10"/>
        <v>16384</v>
      </c>
      <c r="AX75" s="53">
        <f t="shared" si="10"/>
        <v>375</v>
      </c>
      <c r="AY75" s="53">
        <f t="shared" si="10"/>
        <v>2917</v>
      </c>
      <c r="AZ75" s="53">
        <f t="shared" si="10"/>
        <v>627</v>
      </c>
      <c r="BA75" s="53">
        <f t="shared" si="10"/>
        <v>683</v>
      </c>
      <c r="BB75" s="53">
        <f t="shared" si="10"/>
        <v>24</v>
      </c>
      <c r="BC75" s="53">
        <f t="shared" si="10"/>
        <v>11856</v>
      </c>
      <c r="BD75" s="53">
        <f t="shared" si="10"/>
        <v>13678</v>
      </c>
      <c r="BE75" s="53">
        <f t="shared" si="10"/>
        <v>10818</v>
      </c>
      <c r="BF75" s="53">
        <f t="shared" si="10"/>
        <v>4755</v>
      </c>
      <c r="BG75" s="53">
        <f t="shared" si="10"/>
        <v>9358</v>
      </c>
      <c r="BH75" s="53">
        <f t="shared" si="10"/>
        <v>1513</v>
      </c>
      <c r="BI75" s="53">
        <f t="shared" si="10"/>
        <v>5149</v>
      </c>
      <c r="BJ75" s="53">
        <f t="shared" si="10"/>
        <v>1595</v>
      </c>
      <c r="BK75" s="53">
        <f t="shared" si="10"/>
        <v>4697</v>
      </c>
      <c r="BL75" s="53">
        <f t="shared" si="10"/>
        <v>1855</v>
      </c>
      <c r="BM75" s="53">
        <f t="shared" si="10"/>
        <v>2332</v>
      </c>
      <c r="BN75" s="53">
        <f t="shared" si="10"/>
        <v>57</v>
      </c>
      <c r="BO75" s="70">
        <f t="shared" si="10"/>
        <v>0</v>
      </c>
      <c r="BP75" s="66">
        <f t="shared" si="10"/>
        <v>691180</v>
      </c>
      <c r="BQ75" s="77">
        <f t="shared" ref="BQ75:BY75" si="11">SUM(BQ11:BQ74)</f>
        <v>773479</v>
      </c>
      <c r="BR75" s="78">
        <f t="shared" si="11"/>
        <v>174786</v>
      </c>
      <c r="BS75" s="81">
        <f t="shared" si="11"/>
        <v>948265</v>
      </c>
      <c r="BT75" s="77">
        <f t="shared" si="11"/>
        <v>302944</v>
      </c>
      <c r="BU75" s="78">
        <f t="shared" si="11"/>
        <v>13854</v>
      </c>
      <c r="BV75" s="81">
        <f t="shared" si="11"/>
        <v>316798</v>
      </c>
      <c r="BW75" s="79">
        <f t="shared" si="11"/>
        <v>279980</v>
      </c>
      <c r="BX75" s="82">
        <f t="shared" si="11"/>
        <v>1545043</v>
      </c>
      <c r="BY75" s="71">
        <f t="shared" si="11"/>
        <v>2236223</v>
      </c>
      <c r="BZ75" s="73">
        <f>BY75-[6]T1800!CH70</f>
        <v>0</v>
      </c>
      <c r="CA75" s="58"/>
      <c r="CB75" s="73"/>
    </row>
    <row r="76" spans="1:80" s="21" customFormat="1" ht="15" customHeight="1">
      <c r="A76" s="27" t="s">
        <v>267</v>
      </c>
      <c r="B76" s="19" t="s">
        <v>270</v>
      </c>
      <c r="C76" s="75" t="s">
        <v>269</v>
      </c>
      <c r="D76" s="64">
        <f>[6]T1800!E71</f>
        <v>3122</v>
      </c>
      <c r="E76" s="64">
        <f>[6]T1800!F71</f>
        <v>339</v>
      </c>
      <c r="F76" s="64">
        <f>[6]T1800!G71</f>
        <v>1147</v>
      </c>
      <c r="G76" s="64">
        <f>[6]T1800!H71</f>
        <v>12373</v>
      </c>
      <c r="H76" s="64">
        <f>[6]T1800!I71</f>
        <v>20491</v>
      </c>
      <c r="I76" s="64">
        <f>[6]T1800!J71</f>
        <v>5923</v>
      </c>
      <c r="J76" s="64">
        <f>[6]T1800!K71</f>
        <v>924</v>
      </c>
      <c r="K76" s="64">
        <f>[6]T1800!L71</f>
        <v>2127</v>
      </c>
      <c r="L76" s="64">
        <f>[6]T1800!M71</f>
        <v>965</v>
      </c>
      <c r="M76" s="64">
        <f>[6]T1800!N71</f>
        <v>52</v>
      </c>
      <c r="N76" s="64">
        <f>[6]T1800!O71</f>
        <v>370</v>
      </c>
      <c r="O76" s="64">
        <f>[6]T1800!P71</f>
        <v>511</v>
      </c>
      <c r="P76" s="64">
        <f>[6]T1800!Q71</f>
        <v>525</v>
      </c>
      <c r="Q76" s="64">
        <f>[6]T1800!R71</f>
        <v>8584</v>
      </c>
      <c r="R76" s="64">
        <f>[6]T1800!S71</f>
        <v>7106</v>
      </c>
      <c r="S76" s="64">
        <f>[6]T1800!T71</f>
        <v>7898</v>
      </c>
      <c r="T76" s="64">
        <f>[6]T1800!U71</f>
        <v>25</v>
      </c>
      <c r="U76" s="64">
        <f>[6]T1800!V71</f>
        <v>48</v>
      </c>
      <c r="V76" s="64">
        <f>[6]T1800!W71</f>
        <v>247</v>
      </c>
      <c r="W76" s="64">
        <f>[6]T1800!X71</f>
        <v>0</v>
      </c>
      <c r="X76" s="64">
        <f>[6]T1800!Y71</f>
        <v>0</v>
      </c>
      <c r="Y76" s="64">
        <f>[6]T1800!Z71</f>
        <v>3209</v>
      </c>
      <c r="Z76" s="64">
        <f>[6]T1800!AA71</f>
        <v>176</v>
      </c>
      <c r="AA76" s="64">
        <f>[6]T1800!AB71</f>
        <v>1587</v>
      </c>
      <c r="AB76" s="64">
        <f>[6]T1800!AC71</f>
        <v>463</v>
      </c>
      <c r="AC76" s="64">
        <f>[6]T1800!AD71</f>
        <v>2531</v>
      </c>
      <c r="AD76" s="64">
        <f>[6]T1800!AE71</f>
        <v>32992</v>
      </c>
      <c r="AE76" s="64">
        <f>[6]T1800!AF71</f>
        <v>5907</v>
      </c>
      <c r="AF76" s="64">
        <f>[6]T1800!AG71</f>
        <v>10489</v>
      </c>
      <c r="AG76" s="64">
        <f>[6]T1800!AH71</f>
        <v>2267</v>
      </c>
      <c r="AH76" s="64">
        <f>[6]T1800!AI71</f>
        <v>7140</v>
      </c>
      <c r="AI76" s="64">
        <f>[6]T1800!AJ71</f>
        <v>1395</v>
      </c>
      <c r="AJ76" s="64">
        <f>[6]T1800!AK71</f>
        <v>29</v>
      </c>
      <c r="AK76" s="64">
        <f>[6]T1800!AL71</f>
        <v>1962</v>
      </c>
      <c r="AL76" s="64">
        <f>[6]T1800!AM71</f>
        <v>673</v>
      </c>
      <c r="AM76" s="64">
        <f>[6]T1800!AN71</f>
        <v>5514</v>
      </c>
      <c r="AN76" s="64">
        <f>[6]T1800!AO71</f>
        <v>430</v>
      </c>
      <c r="AO76" s="64">
        <f>[6]T1800!AP71</f>
        <v>1192</v>
      </c>
      <c r="AP76" s="64">
        <f>[6]T1800!AQ71</f>
        <v>10301</v>
      </c>
      <c r="AQ76" s="64">
        <f>[6]T1800!AR71</f>
        <v>1423</v>
      </c>
      <c r="AR76" s="64">
        <f>[6]T1800!AS71</f>
        <v>2426</v>
      </c>
      <c r="AS76" s="64">
        <f>[6]T1800!AT71</f>
        <v>355</v>
      </c>
      <c r="AT76" s="64">
        <f>[6]T1800!AU71</f>
        <v>0</v>
      </c>
      <c r="AU76" s="64">
        <f>[6]T1800!$AV$71+[6]T1800!$AW$71</f>
        <v>2345</v>
      </c>
      <c r="AV76" s="64">
        <f>[6]T1800!AX71</f>
        <v>2516</v>
      </c>
      <c r="AW76" s="64">
        <f>[6]T1800!AY71</f>
        <v>4217</v>
      </c>
      <c r="AX76" s="64">
        <f>[6]T1800!AZ71</f>
        <v>36</v>
      </c>
      <c r="AY76" s="64">
        <f>[6]T1800!BA71</f>
        <v>1277</v>
      </c>
      <c r="AZ76" s="64">
        <f>[6]T1800!BB71</f>
        <v>546</v>
      </c>
      <c r="BA76" s="64">
        <f>[6]T1800!BC71</f>
        <v>1021</v>
      </c>
      <c r="BB76" s="64">
        <f>[6]T1800!BD71</f>
        <v>38</v>
      </c>
      <c r="BC76" s="64">
        <f>[6]T1800!BE71</f>
        <v>2239</v>
      </c>
      <c r="BD76" s="64">
        <f>[6]T1800!BF71</f>
        <v>4885</v>
      </c>
      <c r="BE76" s="64">
        <f>[6]T1800!BG71</f>
        <v>5232</v>
      </c>
      <c r="BF76" s="64">
        <f>[6]T1800!BH71</f>
        <v>2357</v>
      </c>
      <c r="BG76" s="64">
        <f>[6]T1800!BI71</f>
        <v>7263</v>
      </c>
      <c r="BH76" s="64">
        <f>[6]T1800!BJ71</f>
        <v>428</v>
      </c>
      <c r="BI76" s="64">
        <f>[6]T1800!BK71</f>
        <v>555</v>
      </c>
      <c r="BJ76" s="64">
        <f>[6]T1800!BL71</f>
        <v>305</v>
      </c>
      <c r="BK76" s="64">
        <f>[6]T1800!BM71</f>
        <v>3321</v>
      </c>
      <c r="BL76" s="64">
        <f>[6]T1800!BN71</f>
        <v>450</v>
      </c>
      <c r="BM76" s="64">
        <f>[6]T1800!BO71</f>
        <v>484</v>
      </c>
      <c r="BN76" s="64">
        <f>[6]T1800!BP71</f>
        <v>43</v>
      </c>
      <c r="BO76" s="64">
        <f>[6]T1800!BQ71</f>
        <v>0</v>
      </c>
      <c r="BP76" s="93">
        <f>SUM(D76:BO76)</f>
        <v>204796</v>
      </c>
      <c r="BQ76" s="141" t="s">
        <v>2</v>
      </c>
      <c r="BR76" s="142"/>
      <c r="BS76" s="142"/>
      <c r="BT76" s="142"/>
      <c r="BU76" s="142"/>
      <c r="BV76" s="142"/>
      <c r="BW76" s="142"/>
      <c r="BX76" s="142"/>
      <c r="BY76" s="143"/>
      <c r="CA76" s="58"/>
      <c r="CB76" s="73"/>
    </row>
    <row r="77" spans="1:80" s="21" customFormat="1" ht="15" customHeight="1">
      <c r="A77" s="27" t="s">
        <v>268</v>
      </c>
      <c r="B77" s="19" t="s">
        <v>86</v>
      </c>
      <c r="C77" s="75" t="s">
        <v>9</v>
      </c>
      <c r="D77" s="64">
        <f>[6]T1800!E72</f>
        <v>3722</v>
      </c>
      <c r="E77" s="64">
        <f>[6]T1800!F72</f>
        <v>249</v>
      </c>
      <c r="F77" s="64">
        <f>[6]T1800!G72</f>
        <v>710</v>
      </c>
      <c r="G77" s="64">
        <f>[6]T1800!H72</f>
        <v>7682</v>
      </c>
      <c r="H77" s="64">
        <f>[6]T1800!I72</f>
        <v>3856</v>
      </c>
      <c r="I77" s="64">
        <f>[6]T1800!J72</f>
        <v>1943</v>
      </c>
      <c r="J77" s="64">
        <f>[6]T1800!K72</f>
        <v>270</v>
      </c>
      <c r="K77" s="64">
        <f>[6]T1800!L72</f>
        <v>482</v>
      </c>
      <c r="L77" s="64">
        <f>[6]T1800!M72</f>
        <v>331</v>
      </c>
      <c r="M77" s="64">
        <f>[6]T1800!N72</f>
        <v>180</v>
      </c>
      <c r="N77" s="64">
        <f>[6]T1800!O72</f>
        <v>104</v>
      </c>
      <c r="O77" s="64">
        <f>[6]T1800!P72</f>
        <v>162</v>
      </c>
      <c r="P77" s="64">
        <f>[6]T1800!Q72</f>
        <v>383</v>
      </c>
      <c r="Q77" s="64">
        <f>[6]T1800!R72</f>
        <v>3946</v>
      </c>
      <c r="R77" s="64">
        <f>[6]T1800!S72</f>
        <v>2383</v>
      </c>
      <c r="S77" s="64">
        <f>[6]T1800!T72</f>
        <v>1775</v>
      </c>
      <c r="T77" s="64">
        <f>[6]T1800!U72</f>
        <v>10</v>
      </c>
      <c r="U77" s="64">
        <f>[6]T1800!V72</f>
        <v>28</v>
      </c>
      <c r="V77" s="64">
        <f>[6]T1800!W72</f>
        <v>42</v>
      </c>
      <c r="W77" s="64">
        <f>[6]T1800!X72</f>
        <v>0</v>
      </c>
      <c r="X77" s="64">
        <f>[6]T1800!Y72</f>
        <v>0</v>
      </c>
      <c r="Y77" s="64">
        <f>[6]T1800!Z72</f>
        <v>1115</v>
      </c>
      <c r="Z77" s="64">
        <f>[6]T1800!AA72</f>
        <v>77</v>
      </c>
      <c r="AA77" s="64">
        <f>[6]T1800!AB72</f>
        <v>467</v>
      </c>
      <c r="AB77" s="64">
        <f>[6]T1800!AC72</f>
        <v>406</v>
      </c>
      <c r="AC77" s="64">
        <f>[6]T1800!AD72</f>
        <v>1129</v>
      </c>
      <c r="AD77" s="64">
        <f>[6]T1800!AE72</f>
        <v>20951</v>
      </c>
      <c r="AE77" s="64">
        <f>[6]T1800!AF72</f>
        <v>1485</v>
      </c>
      <c r="AF77" s="64">
        <f>[6]T1800!AG72</f>
        <v>7226</v>
      </c>
      <c r="AG77" s="64">
        <f>[6]T1800!AH72</f>
        <v>2900</v>
      </c>
      <c r="AH77" s="64">
        <f>[6]T1800!AI72</f>
        <v>1845</v>
      </c>
      <c r="AI77" s="64">
        <f>[6]T1800!AJ72</f>
        <v>788</v>
      </c>
      <c r="AJ77" s="64">
        <f>[6]T1800!AK72</f>
        <v>3</v>
      </c>
      <c r="AK77" s="64">
        <f>[6]T1800!AL72</f>
        <v>1112</v>
      </c>
      <c r="AL77" s="64">
        <f>[6]T1800!AM72</f>
        <v>235</v>
      </c>
      <c r="AM77" s="64">
        <f>[6]T1800!AN72</f>
        <v>3053</v>
      </c>
      <c r="AN77" s="64">
        <f>[6]T1800!AO72</f>
        <v>99</v>
      </c>
      <c r="AO77" s="64">
        <f>[6]T1800!AP72</f>
        <v>547</v>
      </c>
      <c r="AP77" s="64">
        <f>[6]T1800!AQ72</f>
        <v>4096</v>
      </c>
      <c r="AQ77" s="64">
        <f>[6]T1800!AR72</f>
        <v>198</v>
      </c>
      <c r="AR77" s="64">
        <f>[6]T1800!AS72</f>
        <v>749</v>
      </c>
      <c r="AS77" s="64">
        <f>[6]T1800!AT72</f>
        <v>269</v>
      </c>
      <c r="AT77" s="64">
        <f>[6]T1800!AU72</f>
        <v>0</v>
      </c>
      <c r="AU77" s="64">
        <f>[6]T1800!$AV$72+[6]T1800!$AW$72</f>
        <v>498</v>
      </c>
      <c r="AV77" s="64">
        <f>[6]T1800!AX72</f>
        <v>1608</v>
      </c>
      <c r="AW77" s="64">
        <f>[6]T1800!AY72</f>
        <v>1629</v>
      </c>
      <c r="AX77" s="64">
        <f>[6]T1800!AZ72</f>
        <v>10</v>
      </c>
      <c r="AY77" s="64">
        <f>[6]T1800!BA72</f>
        <v>531</v>
      </c>
      <c r="AZ77" s="64">
        <f>[6]T1800!BB72</f>
        <v>106</v>
      </c>
      <c r="BA77" s="64">
        <f>[6]T1800!BC72</f>
        <v>59</v>
      </c>
      <c r="BB77" s="64">
        <f>[6]T1800!BD72</f>
        <v>6</v>
      </c>
      <c r="BC77" s="64">
        <f>[6]T1800!BE72</f>
        <v>1375</v>
      </c>
      <c r="BD77" s="64">
        <f>[6]T1800!BF72</f>
        <v>2027</v>
      </c>
      <c r="BE77" s="64">
        <f>[6]T1800!BG72</f>
        <v>5613</v>
      </c>
      <c r="BF77" s="64">
        <f>[6]T1800!BH72</f>
        <v>1403</v>
      </c>
      <c r="BG77" s="64">
        <f>[6]T1800!BI72</f>
        <v>2551</v>
      </c>
      <c r="BH77" s="64">
        <f>[6]T1800!BJ72</f>
        <v>46</v>
      </c>
      <c r="BI77" s="64">
        <f>[6]T1800!BK72</f>
        <v>291</v>
      </c>
      <c r="BJ77" s="64">
        <f>[6]T1800!BL72</f>
        <v>231</v>
      </c>
      <c r="BK77" s="64">
        <f>[6]T1800!BM72</f>
        <v>682</v>
      </c>
      <c r="BL77" s="64">
        <f>[6]T1800!BN72</f>
        <v>311</v>
      </c>
      <c r="BM77" s="64">
        <f>[6]T1800!BO72</f>
        <v>191</v>
      </c>
      <c r="BN77" s="64">
        <f>[6]T1800!BP72</f>
        <v>2</v>
      </c>
      <c r="BO77" s="64">
        <f>[6]T1800!BQ72</f>
        <v>0</v>
      </c>
      <c r="BP77" s="93">
        <f t="shared" ref="BP77:BP80" si="12">SUM(D77:BO77)</f>
        <v>96178</v>
      </c>
      <c r="BQ77" s="144"/>
      <c r="BR77" s="145"/>
      <c r="BS77" s="145"/>
      <c r="BT77" s="145"/>
      <c r="BU77" s="145"/>
      <c r="BV77" s="145"/>
      <c r="BW77" s="145"/>
      <c r="BX77" s="145"/>
      <c r="BY77" s="146"/>
      <c r="CA77" s="58"/>
      <c r="CB77" s="73"/>
    </row>
    <row r="78" spans="1:80" s="21" customFormat="1">
      <c r="A78" s="94" t="s">
        <v>264</v>
      </c>
      <c r="B78" s="53" t="s">
        <v>265</v>
      </c>
      <c r="C78" s="112" t="s">
        <v>263</v>
      </c>
      <c r="D78" s="69">
        <f>SUM(D75,D76,D77)</f>
        <v>62142</v>
      </c>
      <c r="E78" s="69">
        <f t="shared" ref="E78:BO78" si="13">SUM(E75,E76,E77)</f>
        <v>2131</v>
      </c>
      <c r="F78" s="69">
        <f t="shared" si="13"/>
        <v>3468</v>
      </c>
      <c r="G78" s="69">
        <f t="shared" si="13"/>
        <v>45733</v>
      </c>
      <c r="H78" s="69">
        <f t="shared" si="13"/>
        <v>107350</v>
      </c>
      <c r="I78" s="69">
        <f t="shared" si="13"/>
        <v>16522</v>
      </c>
      <c r="J78" s="69">
        <f t="shared" si="13"/>
        <v>3454</v>
      </c>
      <c r="K78" s="69">
        <f t="shared" si="13"/>
        <v>3890</v>
      </c>
      <c r="L78" s="69">
        <f t="shared" si="13"/>
        <v>2655</v>
      </c>
      <c r="M78" s="69">
        <f t="shared" si="13"/>
        <v>2147</v>
      </c>
      <c r="N78" s="69">
        <f t="shared" si="13"/>
        <v>1704</v>
      </c>
      <c r="O78" s="69">
        <f t="shared" si="13"/>
        <v>1558</v>
      </c>
      <c r="P78" s="69">
        <f t="shared" si="13"/>
        <v>4018</v>
      </c>
      <c r="Q78" s="69">
        <f t="shared" si="13"/>
        <v>34683</v>
      </c>
      <c r="R78" s="69">
        <f t="shared" si="13"/>
        <v>18647</v>
      </c>
      <c r="S78" s="69">
        <f t="shared" si="13"/>
        <v>14141</v>
      </c>
      <c r="T78" s="69">
        <f t="shared" si="13"/>
        <v>64</v>
      </c>
      <c r="U78" s="69">
        <f t="shared" si="13"/>
        <v>460</v>
      </c>
      <c r="V78" s="69">
        <f t="shared" si="13"/>
        <v>411</v>
      </c>
      <c r="W78" s="69">
        <f t="shared" si="13"/>
        <v>0</v>
      </c>
      <c r="X78" s="69">
        <f t="shared" si="13"/>
        <v>0</v>
      </c>
      <c r="Y78" s="69">
        <f t="shared" si="13"/>
        <v>8057</v>
      </c>
      <c r="Z78" s="69">
        <f t="shared" si="13"/>
        <v>979</v>
      </c>
      <c r="AA78" s="69">
        <f t="shared" si="13"/>
        <v>11026</v>
      </c>
      <c r="AB78" s="69">
        <f t="shared" si="13"/>
        <v>3207</v>
      </c>
      <c r="AC78" s="69">
        <f t="shared" si="13"/>
        <v>8103</v>
      </c>
      <c r="AD78" s="69">
        <f t="shared" si="13"/>
        <v>173997</v>
      </c>
      <c r="AE78" s="69">
        <f t="shared" si="13"/>
        <v>20152</v>
      </c>
      <c r="AF78" s="69">
        <f t="shared" si="13"/>
        <v>77454</v>
      </c>
      <c r="AG78" s="69">
        <f t="shared" si="13"/>
        <v>21543</v>
      </c>
      <c r="AH78" s="69">
        <f t="shared" si="13"/>
        <v>22267</v>
      </c>
      <c r="AI78" s="69">
        <f t="shared" si="13"/>
        <v>3516</v>
      </c>
      <c r="AJ78" s="69">
        <f t="shared" si="13"/>
        <v>147</v>
      </c>
      <c r="AK78" s="69">
        <f t="shared" si="13"/>
        <v>9271</v>
      </c>
      <c r="AL78" s="69">
        <f t="shared" si="13"/>
        <v>1719</v>
      </c>
      <c r="AM78" s="69">
        <f t="shared" si="13"/>
        <v>29428</v>
      </c>
      <c r="AN78" s="69">
        <f t="shared" si="13"/>
        <v>1280</v>
      </c>
      <c r="AO78" s="69">
        <f t="shared" si="13"/>
        <v>11114</v>
      </c>
      <c r="AP78" s="69">
        <f t="shared" si="13"/>
        <v>55869</v>
      </c>
      <c r="AQ78" s="69">
        <f t="shared" si="13"/>
        <v>3500</v>
      </c>
      <c r="AR78" s="69">
        <f t="shared" si="13"/>
        <v>21984</v>
      </c>
      <c r="AS78" s="69">
        <f t="shared" si="13"/>
        <v>4962</v>
      </c>
      <c r="AT78" s="69">
        <f t="shared" si="13"/>
        <v>0</v>
      </c>
      <c r="AU78" s="69">
        <f t="shared" si="13"/>
        <v>27252</v>
      </c>
      <c r="AV78" s="69">
        <f t="shared" si="13"/>
        <v>9715</v>
      </c>
      <c r="AW78" s="69">
        <f t="shared" si="13"/>
        <v>22230</v>
      </c>
      <c r="AX78" s="69">
        <f t="shared" si="13"/>
        <v>421</v>
      </c>
      <c r="AY78" s="69">
        <f t="shared" si="13"/>
        <v>4725</v>
      </c>
      <c r="AZ78" s="69">
        <f t="shared" si="13"/>
        <v>1279</v>
      </c>
      <c r="BA78" s="69">
        <f t="shared" si="13"/>
        <v>1763</v>
      </c>
      <c r="BB78" s="69">
        <f t="shared" si="13"/>
        <v>68</v>
      </c>
      <c r="BC78" s="69">
        <f t="shared" si="13"/>
        <v>15470</v>
      </c>
      <c r="BD78" s="69">
        <f t="shared" si="13"/>
        <v>20590</v>
      </c>
      <c r="BE78" s="69">
        <f t="shared" si="13"/>
        <v>21663</v>
      </c>
      <c r="BF78" s="69">
        <f t="shared" si="13"/>
        <v>8515</v>
      </c>
      <c r="BG78" s="69">
        <f t="shared" si="13"/>
        <v>19172</v>
      </c>
      <c r="BH78" s="69">
        <f t="shared" si="13"/>
        <v>1987</v>
      </c>
      <c r="BI78" s="69">
        <f t="shared" si="13"/>
        <v>5995</v>
      </c>
      <c r="BJ78" s="69">
        <f t="shared" si="13"/>
        <v>2131</v>
      </c>
      <c r="BK78" s="69">
        <f t="shared" si="13"/>
        <v>8700</v>
      </c>
      <c r="BL78" s="69">
        <f t="shared" si="13"/>
        <v>2616</v>
      </c>
      <c r="BM78" s="69">
        <f t="shared" si="13"/>
        <v>3007</v>
      </c>
      <c r="BN78" s="69">
        <f t="shared" si="13"/>
        <v>102</v>
      </c>
      <c r="BO78" s="69">
        <f t="shared" si="13"/>
        <v>0</v>
      </c>
      <c r="BP78" s="93">
        <f t="shared" si="12"/>
        <v>992154</v>
      </c>
      <c r="BQ78" s="144"/>
      <c r="BR78" s="145"/>
      <c r="BS78" s="145"/>
      <c r="BT78" s="145"/>
      <c r="BU78" s="145"/>
      <c r="BV78" s="145"/>
      <c r="BW78" s="145"/>
      <c r="BX78" s="145"/>
      <c r="BY78" s="146"/>
      <c r="CA78" s="60"/>
    </row>
    <row r="79" spans="1:80" s="21" customFormat="1">
      <c r="A79" s="94" t="s">
        <v>67</v>
      </c>
      <c r="B79" s="53" t="s">
        <v>68</v>
      </c>
      <c r="C79" s="112" t="s">
        <v>260</v>
      </c>
      <c r="D79" s="69">
        <f>D80-D78</f>
        <v>208874</v>
      </c>
      <c r="E79" s="69">
        <f t="shared" ref="E79:BM79" si="14">E80-E78</f>
        <v>5579</v>
      </c>
      <c r="F79" s="69">
        <f t="shared" si="14"/>
        <v>1090</v>
      </c>
      <c r="G79" s="69">
        <f t="shared" si="14"/>
        <v>32582</v>
      </c>
      <c r="H79" s="69">
        <f t="shared" si="14"/>
        <v>71824</v>
      </c>
      <c r="I79" s="69">
        <f t="shared" si="14"/>
        <v>20472</v>
      </c>
      <c r="J79" s="69">
        <f t="shared" si="14"/>
        <v>2219</v>
      </c>
      <c r="K79" s="69">
        <f t="shared" si="14"/>
        <v>1797</v>
      </c>
      <c r="L79" s="69">
        <f t="shared" si="14"/>
        <v>3655</v>
      </c>
      <c r="M79" s="69">
        <f t="shared" si="14"/>
        <v>2774</v>
      </c>
      <c r="N79" s="69">
        <f t="shared" si="14"/>
        <v>717</v>
      </c>
      <c r="O79" s="69">
        <f t="shared" si="14"/>
        <v>960</v>
      </c>
      <c r="P79" s="69">
        <f t="shared" si="14"/>
        <v>802</v>
      </c>
      <c r="Q79" s="69">
        <f t="shared" si="14"/>
        <v>14873</v>
      </c>
      <c r="R79" s="69">
        <f t="shared" si="14"/>
        <v>7710</v>
      </c>
      <c r="S79" s="69">
        <f t="shared" si="14"/>
        <v>4395</v>
      </c>
      <c r="T79" s="69">
        <f t="shared" si="14"/>
        <v>59</v>
      </c>
      <c r="U79" s="69">
        <f t="shared" si="14"/>
        <v>685</v>
      </c>
      <c r="V79" s="69">
        <f t="shared" si="14"/>
        <v>252</v>
      </c>
      <c r="W79" s="69">
        <f t="shared" si="14"/>
        <v>0</v>
      </c>
      <c r="X79" s="69">
        <f t="shared" si="14"/>
        <v>0</v>
      </c>
      <c r="Y79" s="69">
        <f t="shared" si="14"/>
        <v>3656</v>
      </c>
      <c r="Z79" s="69">
        <f t="shared" si="14"/>
        <v>1625</v>
      </c>
      <c r="AA79" s="69">
        <f t="shared" si="14"/>
        <v>47773</v>
      </c>
      <c r="AB79" s="69">
        <f t="shared" si="14"/>
        <v>4213</v>
      </c>
      <c r="AC79" s="69">
        <f t="shared" si="14"/>
        <v>4274</v>
      </c>
      <c r="AD79" s="69">
        <f t="shared" si="14"/>
        <v>149392</v>
      </c>
      <c r="AE79" s="69">
        <f t="shared" si="14"/>
        <v>29348</v>
      </c>
      <c r="AF79" s="69">
        <f t="shared" si="14"/>
        <v>72571</v>
      </c>
      <c r="AG79" s="69">
        <f t="shared" si="14"/>
        <v>59444</v>
      </c>
      <c r="AH79" s="69">
        <f t="shared" si="14"/>
        <v>39491</v>
      </c>
      <c r="AI79" s="69">
        <f t="shared" si="14"/>
        <v>1616</v>
      </c>
      <c r="AJ79" s="69">
        <f t="shared" si="14"/>
        <v>1737</v>
      </c>
      <c r="AK79" s="69">
        <f t="shared" si="14"/>
        <v>12723</v>
      </c>
      <c r="AL79" s="69">
        <f t="shared" si="14"/>
        <v>4177</v>
      </c>
      <c r="AM79" s="69">
        <f t="shared" si="14"/>
        <v>22870</v>
      </c>
      <c r="AN79" s="69">
        <f t="shared" si="14"/>
        <v>956</v>
      </c>
      <c r="AO79" s="69">
        <f t="shared" si="14"/>
        <v>10409</v>
      </c>
      <c r="AP79" s="69">
        <f t="shared" si="14"/>
        <v>14538</v>
      </c>
      <c r="AQ79" s="69">
        <f t="shared" si="14"/>
        <v>4975</v>
      </c>
      <c r="AR79" s="69">
        <f t="shared" si="14"/>
        <v>32966</v>
      </c>
      <c r="AS79" s="69">
        <f t="shared" si="14"/>
        <v>1883</v>
      </c>
      <c r="AT79" s="69">
        <f t="shared" si="14"/>
        <v>0</v>
      </c>
      <c r="AU79" s="69">
        <f t="shared" si="14"/>
        <v>83621</v>
      </c>
      <c r="AV79" s="69">
        <f t="shared" si="14"/>
        <v>20668</v>
      </c>
      <c r="AW79" s="69">
        <f t="shared" si="14"/>
        <v>14670</v>
      </c>
      <c r="AX79" s="69">
        <f t="shared" si="14"/>
        <v>602</v>
      </c>
      <c r="AY79" s="69">
        <f t="shared" si="14"/>
        <v>2402</v>
      </c>
      <c r="AZ79" s="69">
        <f t="shared" si="14"/>
        <v>6345</v>
      </c>
      <c r="BA79" s="69">
        <f t="shared" si="14"/>
        <v>4181</v>
      </c>
      <c r="BB79" s="69">
        <f t="shared" si="14"/>
        <v>794</v>
      </c>
      <c r="BC79" s="69">
        <f t="shared" si="14"/>
        <v>3276</v>
      </c>
      <c r="BD79" s="69">
        <f t="shared" si="14"/>
        <v>34612</v>
      </c>
      <c r="BE79" s="69">
        <f t="shared" si="14"/>
        <v>65053</v>
      </c>
      <c r="BF79" s="69">
        <f t="shared" si="14"/>
        <v>47538</v>
      </c>
      <c r="BG79" s="69">
        <f t="shared" si="14"/>
        <v>33221</v>
      </c>
      <c r="BH79" s="69">
        <f t="shared" si="14"/>
        <v>3485</v>
      </c>
      <c r="BI79" s="69">
        <f t="shared" si="14"/>
        <v>12794</v>
      </c>
      <c r="BJ79" s="69">
        <f t="shared" si="14"/>
        <v>791</v>
      </c>
      <c r="BK79" s="69">
        <f t="shared" si="14"/>
        <v>3027</v>
      </c>
      <c r="BL79" s="69">
        <f t="shared" si="14"/>
        <v>1695</v>
      </c>
      <c r="BM79" s="69">
        <f t="shared" si="14"/>
        <v>3312</v>
      </c>
      <c r="BN79" s="69">
        <f>BN80-BN78</f>
        <v>26</v>
      </c>
      <c r="BO79" s="69">
        <f>BO80-BO78</f>
        <v>0</v>
      </c>
      <c r="BP79" s="93">
        <f>SUM(D79:BO79)</f>
        <v>1244069</v>
      </c>
      <c r="BQ79" s="144"/>
      <c r="BR79" s="145"/>
      <c r="BS79" s="145"/>
      <c r="BT79" s="145"/>
      <c r="BU79" s="145"/>
      <c r="BV79" s="145"/>
      <c r="BW79" s="145"/>
      <c r="BX79" s="145"/>
      <c r="BY79" s="146"/>
      <c r="CA79" s="60"/>
    </row>
    <row r="80" spans="1:80" s="21" customFormat="1" ht="15" thickBot="1">
      <c r="A80" s="114" t="s">
        <v>83</v>
      </c>
      <c r="B80" s="115" t="s">
        <v>69</v>
      </c>
      <c r="C80" s="116" t="s">
        <v>261</v>
      </c>
      <c r="D80" s="117">
        <f>[6]T1800!E82</f>
        <v>271016</v>
      </c>
      <c r="E80" s="117">
        <f>[6]T1800!F82</f>
        <v>7710</v>
      </c>
      <c r="F80" s="117">
        <f>[6]T1800!G82</f>
        <v>4558</v>
      </c>
      <c r="G80" s="117">
        <f>[6]T1800!H82</f>
        <v>78315</v>
      </c>
      <c r="H80" s="117">
        <f>[6]T1800!I82</f>
        <v>179174</v>
      </c>
      <c r="I80" s="117">
        <f>[6]T1800!J82</f>
        <v>36994</v>
      </c>
      <c r="J80" s="117">
        <f>[6]T1800!K82</f>
        <v>5673</v>
      </c>
      <c r="K80" s="117">
        <f>[6]T1800!L82</f>
        <v>5687</v>
      </c>
      <c r="L80" s="117">
        <f>[6]T1800!M82</f>
        <v>6310</v>
      </c>
      <c r="M80" s="117">
        <f>[6]T1800!N82</f>
        <v>4921</v>
      </c>
      <c r="N80" s="117">
        <f>[6]T1800!O82</f>
        <v>2421</v>
      </c>
      <c r="O80" s="117">
        <f>[6]T1800!P82</f>
        <v>2518</v>
      </c>
      <c r="P80" s="117">
        <f>[6]T1800!Q82</f>
        <v>4820</v>
      </c>
      <c r="Q80" s="117">
        <f>[6]T1800!R82</f>
        <v>49556</v>
      </c>
      <c r="R80" s="117">
        <f>[6]T1800!S82</f>
        <v>26357</v>
      </c>
      <c r="S80" s="117">
        <f>[6]T1800!T82</f>
        <v>18536</v>
      </c>
      <c r="T80" s="117">
        <f>[6]T1800!U82</f>
        <v>123</v>
      </c>
      <c r="U80" s="117">
        <f>[6]T1800!V82</f>
        <v>1145</v>
      </c>
      <c r="V80" s="117">
        <f>[6]T1800!W82</f>
        <v>663</v>
      </c>
      <c r="W80" s="117">
        <f>[6]T1800!X82</f>
        <v>0</v>
      </c>
      <c r="X80" s="117">
        <f>[6]T1800!Y82</f>
        <v>0</v>
      </c>
      <c r="Y80" s="117">
        <f>[6]T1800!Z82</f>
        <v>11713</v>
      </c>
      <c r="Z80" s="117">
        <f>[6]T1800!AA82</f>
        <v>2604</v>
      </c>
      <c r="AA80" s="117">
        <f>[6]T1800!AB82</f>
        <v>58799</v>
      </c>
      <c r="AB80" s="117">
        <f>[6]T1800!AC82</f>
        <v>7420</v>
      </c>
      <c r="AC80" s="117">
        <f>[6]T1800!AD82</f>
        <v>12377</v>
      </c>
      <c r="AD80" s="117">
        <f>[6]T1800!AE82</f>
        <v>323389</v>
      </c>
      <c r="AE80" s="117">
        <f>[6]T1800!AF82</f>
        <v>49500</v>
      </c>
      <c r="AF80" s="117">
        <f>[6]T1800!AG82</f>
        <v>150025</v>
      </c>
      <c r="AG80" s="117">
        <f>[6]T1800!AH82</f>
        <v>80987</v>
      </c>
      <c r="AH80" s="117">
        <f>[6]T1800!AI82</f>
        <v>61758</v>
      </c>
      <c r="AI80" s="117">
        <f>[6]T1800!AJ82</f>
        <v>5132</v>
      </c>
      <c r="AJ80" s="117">
        <f>[6]T1800!AK82</f>
        <v>1884</v>
      </c>
      <c r="AK80" s="117">
        <f>[6]T1800!AL82</f>
        <v>21994</v>
      </c>
      <c r="AL80" s="117">
        <f>[6]T1800!AM82</f>
        <v>5896</v>
      </c>
      <c r="AM80" s="117">
        <f>[6]T1800!AN82</f>
        <v>52298</v>
      </c>
      <c r="AN80" s="117">
        <f>[6]T1800!AO82</f>
        <v>2236</v>
      </c>
      <c r="AO80" s="117">
        <f>[6]T1800!AP82</f>
        <v>21523</v>
      </c>
      <c r="AP80" s="117">
        <f>[6]T1800!AQ82</f>
        <v>70407</v>
      </c>
      <c r="AQ80" s="117">
        <f>[6]T1800!AR82</f>
        <v>8475</v>
      </c>
      <c r="AR80" s="117">
        <f>[6]T1800!AS82</f>
        <v>54950</v>
      </c>
      <c r="AS80" s="117">
        <f>[6]T1800!AT82</f>
        <v>6845</v>
      </c>
      <c r="AT80" s="117">
        <f>[6]T1800!AU82</f>
        <v>0</v>
      </c>
      <c r="AU80" s="137">
        <f>[6]T1800!$AV$82+[6]T1800!$AW$82</f>
        <v>110873</v>
      </c>
      <c r="AV80" s="117">
        <f>[6]T1800!AX82</f>
        <v>30383</v>
      </c>
      <c r="AW80" s="117">
        <f>[6]T1800!AY82</f>
        <v>36900</v>
      </c>
      <c r="AX80" s="117">
        <f>[6]T1800!AZ82</f>
        <v>1023</v>
      </c>
      <c r="AY80" s="117">
        <f>[6]T1800!BA82</f>
        <v>7127</v>
      </c>
      <c r="AZ80" s="117">
        <f>[6]T1800!BB82</f>
        <v>7624</v>
      </c>
      <c r="BA80" s="117">
        <f>[6]T1800!BC82</f>
        <v>5944</v>
      </c>
      <c r="BB80" s="117">
        <f>[6]T1800!BD82</f>
        <v>862</v>
      </c>
      <c r="BC80" s="117">
        <f>[6]T1800!BE82</f>
        <v>18746</v>
      </c>
      <c r="BD80" s="117">
        <f>[6]T1800!BF82</f>
        <v>55202</v>
      </c>
      <c r="BE80" s="117">
        <f>[6]T1800!BG82</f>
        <v>86716</v>
      </c>
      <c r="BF80" s="117">
        <f>[6]T1800!BH82</f>
        <v>56053</v>
      </c>
      <c r="BG80" s="117">
        <f>[6]T1800!BI82</f>
        <v>52393</v>
      </c>
      <c r="BH80" s="117">
        <f>[6]T1800!BJ82</f>
        <v>5472</v>
      </c>
      <c r="BI80" s="117">
        <f>[6]T1800!BK82</f>
        <v>18789</v>
      </c>
      <c r="BJ80" s="117">
        <f>[6]T1800!BL82</f>
        <v>2922</v>
      </c>
      <c r="BK80" s="117">
        <f>[6]T1800!BM82</f>
        <v>11727</v>
      </c>
      <c r="BL80" s="117">
        <f>[6]T1800!BN82</f>
        <v>4311</v>
      </c>
      <c r="BM80" s="117">
        <f>[6]T1800!BO82</f>
        <v>6319</v>
      </c>
      <c r="BN80" s="117">
        <f>[6]T1800!BP82</f>
        <v>128</v>
      </c>
      <c r="BO80" s="117">
        <f>[6]T1800!BQ82</f>
        <v>0</v>
      </c>
      <c r="BP80" s="80">
        <f t="shared" si="12"/>
        <v>2236223</v>
      </c>
      <c r="BQ80" s="147"/>
      <c r="BR80" s="148"/>
      <c r="BS80" s="148"/>
      <c r="BT80" s="148"/>
      <c r="BU80" s="148"/>
      <c r="BV80" s="148"/>
      <c r="BW80" s="148"/>
      <c r="BX80" s="148"/>
      <c r="BY80" s="149"/>
      <c r="CA80" s="60"/>
    </row>
    <row r="81" spans="1:79" s="21" customFormat="1">
      <c r="A81" s="22"/>
      <c r="B81" s="22"/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130"/>
      <c r="AV81" s="72"/>
      <c r="AW81" s="72"/>
      <c r="AX81" s="72"/>
      <c r="AY81" s="72"/>
      <c r="AZ81" s="72"/>
      <c r="BA81" s="72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4"/>
      <c r="BQ81" s="85"/>
      <c r="BR81" s="85"/>
      <c r="BS81" s="85"/>
      <c r="BT81" s="85"/>
      <c r="BU81" s="85"/>
      <c r="BV81" s="85"/>
      <c r="BW81" s="85"/>
      <c r="BX81" s="85"/>
      <c r="BY81" s="85"/>
      <c r="CA81" s="60"/>
    </row>
    <row r="82" spans="1:79" s="21" customFormat="1">
      <c r="A82" s="22"/>
      <c r="B82" s="22"/>
      <c r="C82" s="22"/>
      <c r="D82" s="72">
        <f>D75-[6]T1800!E70</f>
        <v>0</v>
      </c>
      <c r="E82" s="72">
        <f>E75-[6]T1800!F70</f>
        <v>0</v>
      </c>
      <c r="F82" s="72">
        <f>F75-[6]T1800!G70</f>
        <v>0</v>
      </c>
      <c r="G82" s="72">
        <f>G75-[6]T1800!H70</f>
        <v>0</v>
      </c>
      <c r="H82" s="72">
        <f>H75-[6]T1800!I70</f>
        <v>0</v>
      </c>
      <c r="I82" s="72">
        <f>I75-[6]T1800!J70</f>
        <v>0</v>
      </c>
      <c r="J82" s="72">
        <f>J75-[6]T1800!K70</f>
        <v>0</v>
      </c>
      <c r="K82" s="72">
        <f>K75-[6]T1800!L70</f>
        <v>0</v>
      </c>
      <c r="L82" s="72">
        <f>L75-[6]T1800!M70</f>
        <v>0</v>
      </c>
      <c r="M82" s="72">
        <f>M75-[6]T1800!N70</f>
        <v>0</v>
      </c>
      <c r="N82" s="72">
        <f>N75-[6]T1800!O70</f>
        <v>0</v>
      </c>
      <c r="O82" s="72">
        <f>O75-[6]T1800!P70</f>
        <v>0</v>
      </c>
      <c r="P82" s="72">
        <f>P75-[6]T1800!Q70</f>
        <v>0</v>
      </c>
      <c r="Q82" s="72">
        <f>Q75-[6]T1800!R70</f>
        <v>0</v>
      </c>
      <c r="R82" s="72">
        <f>R75-[6]T1800!S70</f>
        <v>0</v>
      </c>
      <c r="S82" s="72">
        <f>S75-[6]T1800!T70</f>
        <v>0</v>
      </c>
      <c r="T82" s="72">
        <f>T75-[6]T1800!U70</f>
        <v>0</v>
      </c>
      <c r="U82" s="72">
        <f>U75-[6]T1800!V70</f>
        <v>0</v>
      </c>
      <c r="V82" s="72">
        <f>V75-[6]T1800!W70</f>
        <v>0</v>
      </c>
      <c r="W82" s="72">
        <f>W75-[6]T1800!X70</f>
        <v>0</v>
      </c>
      <c r="X82" s="72">
        <f>X75-[6]T1800!Y70</f>
        <v>0</v>
      </c>
      <c r="Y82" s="72">
        <f>Y75-[6]T1800!Z70</f>
        <v>0</v>
      </c>
      <c r="Z82" s="72">
        <f>Z75-[6]T1800!AA70</f>
        <v>0</v>
      </c>
      <c r="AA82" s="72">
        <f>AA75-[6]T1800!AB70</f>
        <v>0</v>
      </c>
      <c r="AB82" s="72">
        <f>AB75-[6]T1800!AC70</f>
        <v>0</v>
      </c>
      <c r="AC82" s="72">
        <f>AC75-[6]T1800!AD70</f>
        <v>0</v>
      </c>
      <c r="AD82" s="72">
        <f>AD75-[6]T1800!AE70</f>
        <v>0</v>
      </c>
      <c r="AE82" s="72">
        <f>AE75-[6]T1800!AF70</f>
        <v>0</v>
      </c>
      <c r="AF82" s="72">
        <f>AF75-[6]T1800!AG70</f>
        <v>0</v>
      </c>
      <c r="AG82" s="72">
        <f>AG75-[6]T1800!AH70</f>
        <v>0</v>
      </c>
      <c r="AH82" s="72">
        <f>AH75-[6]T1800!AI70</f>
        <v>0</v>
      </c>
      <c r="AI82" s="72">
        <f>AI75-[6]T1800!AJ70</f>
        <v>0</v>
      </c>
      <c r="AJ82" s="72">
        <f>AJ75-[6]T1800!AK70</f>
        <v>0</v>
      </c>
      <c r="AK82" s="72">
        <f>AK75-[6]T1800!AL70</f>
        <v>0</v>
      </c>
      <c r="AL82" s="72">
        <f>AL75-[6]T1800!AM70</f>
        <v>0</v>
      </c>
      <c r="AM82" s="72">
        <f>AM75-[6]T1800!AN70</f>
        <v>0</v>
      </c>
      <c r="AN82" s="72">
        <f>AN75-[6]T1800!AO70</f>
        <v>0</v>
      </c>
      <c r="AO82" s="72">
        <f>AO75-[6]T1800!AP70</f>
        <v>0</v>
      </c>
      <c r="AP82" s="72">
        <f>AP75-[6]T1800!AQ70</f>
        <v>0</v>
      </c>
      <c r="AQ82" s="72">
        <f>AQ75-[6]T1800!AR70</f>
        <v>0</v>
      </c>
      <c r="AR82" s="72">
        <f>AR75-[6]T1800!AS70</f>
        <v>0</v>
      </c>
      <c r="AS82" s="72">
        <f>AS75-[6]T1800!AT70</f>
        <v>0</v>
      </c>
      <c r="AT82" s="72">
        <f>AT75-[6]T1800!AU70</f>
        <v>0</v>
      </c>
      <c r="AU82" s="130">
        <f>AU75-([6]T1800!AV70+[6]T1800!$AW$70)</f>
        <v>0</v>
      </c>
      <c r="AV82" s="72">
        <f>AV75-[6]T1800!AX70</f>
        <v>0</v>
      </c>
      <c r="AW82" s="72">
        <f>AW75-[6]T1800!AY70</f>
        <v>0</v>
      </c>
      <c r="AX82" s="72">
        <f>AX75-[6]T1800!AZ70</f>
        <v>0</v>
      </c>
      <c r="AY82" s="72">
        <f>AY75-[6]T1800!BA70</f>
        <v>0</v>
      </c>
      <c r="AZ82" s="72">
        <f>AZ75-[6]T1800!BB70</f>
        <v>0</v>
      </c>
      <c r="BA82" s="72">
        <f>BA75-[6]T1800!BC70</f>
        <v>0</v>
      </c>
      <c r="BB82" s="72">
        <f>BB75-[6]T1800!BD70</f>
        <v>0</v>
      </c>
      <c r="BC82" s="72">
        <f>BC75-[6]T1800!BE70</f>
        <v>0</v>
      </c>
      <c r="BD82" s="72">
        <f>BD75-[6]T1800!BF70</f>
        <v>0</v>
      </c>
      <c r="BE82" s="72">
        <f>BE75-[6]T1800!BG70</f>
        <v>0</v>
      </c>
      <c r="BF82" s="72">
        <f>BF75-[6]T1800!BH70</f>
        <v>0</v>
      </c>
      <c r="BG82" s="72">
        <f>BG75-[6]T1800!BI70</f>
        <v>0</v>
      </c>
      <c r="BH82" s="72">
        <f>BH75-[6]T1800!BJ70</f>
        <v>0</v>
      </c>
      <c r="BI82" s="72">
        <f>BI75-[6]T1800!BK70</f>
        <v>0</v>
      </c>
      <c r="BJ82" s="72">
        <f>BJ75-[6]T1800!BL70</f>
        <v>0</v>
      </c>
      <c r="BK82" s="72">
        <f>BK75-[6]T1800!BM70</f>
        <v>0</v>
      </c>
      <c r="BL82" s="72">
        <f>BL75-[6]T1800!BN70</f>
        <v>0</v>
      </c>
      <c r="BM82" s="72">
        <f>BM75-[6]T1800!BO70</f>
        <v>0</v>
      </c>
      <c r="BN82" s="72">
        <f>BN75-[6]T1800!BP70</f>
        <v>0</v>
      </c>
      <c r="BO82" s="72">
        <f>BO75-[6]T1800!BQ70</f>
        <v>0</v>
      </c>
      <c r="BP82" s="72">
        <f>BP75-[6]T1800!BR70</f>
        <v>0</v>
      </c>
      <c r="BQ82" s="72"/>
      <c r="BR82" s="72"/>
      <c r="BS82" s="72"/>
      <c r="BT82" s="72"/>
      <c r="BU82" s="72"/>
      <c r="BV82" s="72"/>
      <c r="BW82" s="72"/>
      <c r="BX82" s="72"/>
      <c r="BY82" s="72"/>
      <c r="CA82" s="60"/>
    </row>
    <row r="83" spans="1:79" s="21" customFormat="1">
      <c r="A83" s="22"/>
      <c r="B83" s="22"/>
      <c r="C83" s="22"/>
      <c r="AU83" s="128"/>
      <c r="BG83" s="29"/>
      <c r="BP83" s="87">
        <f>BP76-[6]T1800!$BR$71</f>
        <v>0</v>
      </c>
      <c r="BQ83" s="87"/>
      <c r="BR83" s="87"/>
      <c r="BS83" s="87"/>
      <c r="BT83" s="87"/>
      <c r="BU83" s="87"/>
      <c r="BV83" s="87"/>
      <c r="BW83" s="87"/>
      <c r="BX83" s="87"/>
      <c r="BY83" s="87"/>
      <c r="CA83" s="60"/>
    </row>
    <row r="84" spans="1:79" s="21" customFormat="1">
      <c r="A84" s="22"/>
      <c r="B84" s="22"/>
      <c r="C84" s="22"/>
      <c r="AU84" s="128"/>
      <c r="BG84" s="29"/>
      <c r="BP84" s="87">
        <f>BP77-[6]T1800!$BR$72</f>
        <v>0</v>
      </c>
      <c r="CA84" s="60"/>
    </row>
    <row r="85" spans="1:79" s="21" customFormat="1">
      <c r="A85" s="22"/>
      <c r="B85" s="22"/>
      <c r="C85" s="22"/>
      <c r="AU85" s="128"/>
      <c r="BG85" s="29"/>
      <c r="BP85" s="72">
        <f>BP78-[6]T1800!$BR$73</f>
        <v>0</v>
      </c>
      <c r="BQ85" s="29"/>
      <c r="BR85" s="29"/>
      <c r="BT85" s="29"/>
      <c r="BU85" s="29"/>
      <c r="BW85" s="29"/>
      <c r="CA85" s="60"/>
    </row>
    <row r="86" spans="1:79" s="21" customFormat="1">
      <c r="A86" s="22"/>
      <c r="B86" s="22"/>
      <c r="C86" s="22"/>
      <c r="AU86" s="128"/>
      <c r="BG86" s="29"/>
      <c r="BP86" s="72">
        <f>BP79-[6]T1800!$BR$81</f>
        <v>0</v>
      </c>
      <c r="BQ86" s="62"/>
      <c r="BR86" s="62"/>
      <c r="BS86" s="62"/>
      <c r="BT86" s="62"/>
      <c r="BU86" s="62"/>
      <c r="BV86" s="62"/>
      <c r="BW86" s="62"/>
      <c r="CA86" s="60"/>
    </row>
    <row r="87" spans="1:79" s="21" customFormat="1">
      <c r="A87" s="22"/>
      <c r="B87" s="22"/>
      <c r="C87" s="22"/>
      <c r="AU87" s="128"/>
      <c r="BG87" s="29"/>
      <c r="BP87" s="72">
        <f>BP80-[6]T1800!$BR$82</f>
        <v>0</v>
      </c>
      <c r="CA87" s="60"/>
    </row>
    <row r="88" spans="1:79" s="21" customFormat="1">
      <c r="A88" s="22"/>
      <c r="B88" s="22"/>
      <c r="C88" s="22"/>
      <c r="AU88" s="128"/>
      <c r="BG88" s="29"/>
      <c r="BP88" s="72"/>
      <c r="CA88" s="60"/>
    </row>
    <row r="89" spans="1:79" s="21" customFormat="1">
      <c r="A89" s="22"/>
      <c r="B89" s="22"/>
      <c r="C89" s="22"/>
      <c r="AU89" s="128"/>
      <c r="BG89" s="29"/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BG108" s="29"/>
      <c r="CA108" s="60"/>
    </row>
    <row r="109" spans="1:79" s="21" customFormat="1">
      <c r="A109" s="22"/>
      <c r="B109" s="22"/>
      <c r="C109" s="22"/>
      <c r="AU109" s="128"/>
      <c r="BG109" s="29"/>
      <c r="CA109" s="60"/>
    </row>
    <row r="110" spans="1:79" s="21" customFormat="1">
      <c r="A110" s="22"/>
      <c r="B110" s="22"/>
      <c r="C110" s="22"/>
      <c r="AU110" s="128"/>
      <c r="BG110" s="29"/>
      <c r="CA110" s="60"/>
    </row>
    <row r="111" spans="1:79" s="21" customFormat="1">
      <c r="A111" s="22"/>
      <c r="B111" s="22"/>
      <c r="C111" s="22"/>
      <c r="AU111" s="128"/>
      <c r="BG111" s="29"/>
      <c r="CA111" s="60"/>
    </row>
    <row r="112" spans="1:79" s="21" customFormat="1">
      <c r="A112" s="22"/>
      <c r="B112" s="22"/>
      <c r="C112" s="22"/>
      <c r="AU112" s="128"/>
      <c r="BG112" s="29"/>
      <c r="CA112" s="60"/>
    </row>
    <row r="113" spans="1:79" s="21" customFormat="1">
      <c r="A113" s="22"/>
      <c r="B113" s="22"/>
      <c r="C113" s="22"/>
      <c r="AU113" s="128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  <row r="190" spans="1:79" s="21" customFormat="1">
      <c r="A190" s="22"/>
      <c r="B190" s="22"/>
      <c r="C190" s="22"/>
      <c r="AU190" s="128"/>
      <c r="CA190" s="60"/>
    </row>
    <row r="191" spans="1:79" s="21" customFormat="1">
      <c r="A191" s="22"/>
      <c r="B191" s="22"/>
      <c r="C191" s="22"/>
      <c r="AU191" s="128"/>
      <c r="CA191" s="60"/>
    </row>
    <row r="192" spans="1:79" s="21" customFormat="1">
      <c r="A192" s="22"/>
      <c r="B192" s="22"/>
      <c r="C192" s="22"/>
      <c r="AU192" s="128"/>
      <c r="CA192" s="60"/>
    </row>
    <row r="193" spans="1:79" s="21" customFormat="1">
      <c r="A193" s="22"/>
      <c r="B193" s="22"/>
      <c r="C193" s="22"/>
      <c r="AU193" s="128"/>
      <c r="CA193" s="60"/>
    </row>
    <row r="194" spans="1:79" s="21" customFormat="1">
      <c r="A194" s="22"/>
      <c r="B194" s="22"/>
      <c r="C194" s="22"/>
      <c r="AU194" s="128"/>
      <c r="CA194" s="60"/>
    </row>
  </sheetData>
  <sheetProtection selectLockedCells="1" selectUnlockedCells="1"/>
  <mergeCells count="6">
    <mergeCell ref="BQ76:BY80"/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7EF5-27F5-4BA0-A6FD-26C543CF3AF5}">
  <dimension ref="A1:CB189"/>
  <sheetViews>
    <sheetView showGridLines="0" zoomScale="80" zoomScaleNormal="80" workbookViewId="0">
      <pane xSplit="2" ySplit="10" topLeftCell="BB17" activePane="bottomRight" state="frozen"/>
      <selection activeCell="BG37" sqref="BG37"/>
      <selection pane="topRight" activeCell="BG37" sqref="BG37"/>
      <selection pane="bottomLeft" activeCell="BG37" sqref="BG37"/>
      <selection pane="bottomRight" activeCell="K14" sqref="K14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7" width="10.7109375" style="16" customWidth="1"/>
    <col min="8" max="8" width="10.7109375" style="16" bestFit="1" customWidth="1"/>
    <col min="9" max="40" width="10.7109375" style="16" customWidth="1"/>
    <col min="41" max="41" width="10.85546875" style="16" customWidth="1"/>
    <col min="42" max="46" width="10.7109375" style="16" customWidth="1"/>
    <col min="47" max="47" width="10.7109375" style="128" customWidth="1"/>
    <col min="48" max="48" width="10.7109375" style="16" customWidth="1"/>
    <col min="49" max="49" width="10.7109375" style="16" bestFit="1" customWidth="1"/>
    <col min="50" max="53" width="10.7109375" style="16" customWidth="1"/>
    <col min="54" max="54" width="10.7109375" style="16" bestFit="1" customWidth="1"/>
    <col min="55" max="58" width="10.7109375" style="16" customWidth="1"/>
    <col min="59" max="59" width="10.7109375" style="16" bestFit="1" customWidth="1"/>
    <col min="60" max="63" width="10.7109375" style="16" customWidth="1"/>
    <col min="64" max="66" width="10.7109375" style="16" bestFit="1" customWidth="1"/>
    <col min="67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2.140625" style="16" customWidth="1"/>
    <col min="77" max="77" width="12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255</v>
      </c>
      <c r="B1" s="89"/>
      <c r="C1" s="89"/>
      <c r="D1" s="15"/>
    </row>
    <row r="2" spans="1:79" ht="15" customHeight="1">
      <c r="A2" s="150" t="s">
        <v>87</v>
      </c>
      <c r="B2" s="150"/>
      <c r="C2" s="150"/>
      <c r="D2" s="15"/>
      <c r="BO2" s="16" t="s">
        <v>2</v>
      </c>
    </row>
    <row r="3" spans="1:79">
      <c r="A3" s="61" t="s">
        <v>256</v>
      </c>
      <c r="B3" s="61"/>
      <c r="C3" s="61"/>
      <c r="D3" s="15"/>
    </row>
    <row r="4" spans="1:79" ht="15" thickBot="1">
      <c r="A4" s="150" t="s">
        <v>88</v>
      </c>
      <c r="B4" s="150"/>
      <c r="C4" s="150"/>
      <c r="D4" s="15"/>
      <c r="BX4" s="52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36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27" t="s">
        <v>94</v>
      </c>
      <c r="B11" s="19" t="s">
        <v>189</v>
      </c>
      <c r="C11" s="19" t="s">
        <v>143</v>
      </c>
      <c r="D11" s="64">
        <f>[6]T1900!E5</f>
        <v>2171</v>
      </c>
      <c r="E11" s="64">
        <f>[6]T1900!F5</f>
        <v>32</v>
      </c>
      <c r="F11" s="64">
        <f>[6]T1900!G5</f>
        <v>0</v>
      </c>
      <c r="G11" s="64">
        <f>[6]T1900!H5</f>
        <v>0</v>
      </c>
      <c r="H11" s="64">
        <f>[6]T1900!I5</f>
        <v>7691</v>
      </c>
      <c r="I11" s="64">
        <f>[6]T1900!J5</f>
        <v>47</v>
      </c>
      <c r="J11" s="64">
        <f>[6]T1900!K5</f>
        <v>0</v>
      </c>
      <c r="K11" s="64">
        <f>[6]T1900!L5</f>
        <v>0</v>
      </c>
      <c r="L11" s="64">
        <f>[6]T1900!M5</f>
        <v>0</v>
      </c>
      <c r="M11" s="64">
        <f>[6]T1900!N5</f>
        <v>0</v>
      </c>
      <c r="N11" s="64">
        <f>[6]T1900!O5</f>
        <v>0</v>
      </c>
      <c r="O11" s="64">
        <f>[6]T1900!P5</f>
        <v>1</v>
      </c>
      <c r="P11" s="64">
        <f>[6]T1900!Q5</f>
        <v>0</v>
      </c>
      <c r="Q11" s="64">
        <f>[6]T1900!R5</f>
        <v>0</v>
      </c>
      <c r="R11" s="64">
        <f>[6]T1900!S5</f>
        <v>0</v>
      </c>
      <c r="S11" s="64">
        <f>[6]T1900!T5</f>
        <v>0</v>
      </c>
      <c r="T11" s="64">
        <f>[6]T1900!U5</f>
        <v>0</v>
      </c>
      <c r="U11" s="64">
        <f>[6]T1900!V5</f>
        <v>0</v>
      </c>
      <c r="V11" s="64">
        <f>[6]T1900!W5</f>
        <v>0</v>
      </c>
      <c r="W11" s="64">
        <f>[6]T1900!X5</f>
        <v>0</v>
      </c>
      <c r="X11" s="64">
        <f>[6]T1900!Y5</f>
        <v>0</v>
      </c>
      <c r="Y11" s="64">
        <f>[6]T1900!Z5</f>
        <v>0</v>
      </c>
      <c r="Z11" s="64">
        <f>[6]T1900!AA5</f>
        <v>1</v>
      </c>
      <c r="AA11" s="64">
        <f>[6]T1900!AB5</f>
        <v>1</v>
      </c>
      <c r="AB11" s="64">
        <f>[6]T1900!AC5</f>
        <v>0</v>
      </c>
      <c r="AC11" s="64">
        <f>[6]T1900!AD5</f>
        <v>1</v>
      </c>
      <c r="AD11" s="64">
        <f>[6]T1900!AE5</f>
        <v>11</v>
      </c>
      <c r="AE11" s="64">
        <f>[6]T1900!AF5</f>
        <v>0</v>
      </c>
      <c r="AF11" s="64">
        <f>[6]T1900!AG5</f>
        <v>125</v>
      </c>
      <c r="AG11" s="64">
        <f>[6]T1900!AH5</f>
        <v>0</v>
      </c>
      <c r="AH11" s="64">
        <f>[6]T1900!AI5</f>
        <v>1</v>
      </c>
      <c r="AI11" s="64">
        <f>[6]T1900!AJ5</f>
        <v>0</v>
      </c>
      <c r="AJ11" s="64">
        <f>[6]T1900!AK5</f>
        <v>0</v>
      </c>
      <c r="AK11" s="64">
        <f>[6]T1900!AL5</f>
        <v>0</v>
      </c>
      <c r="AL11" s="64">
        <f>[6]T1900!AM5</f>
        <v>0</v>
      </c>
      <c r="AM11" s="64">
        <f>[6]T1900!AN5</f>
        <v>163</v>
      </c>
      <c r="AN11" s="64">
        <f>[6]T1900!AO5</f>
        <v>0</v>
      </c>
      <c r="AO11" s="64">
        <f>[6]T1900!AP5</f>
        <v>1</v>
      </c>
      <c r="AP11" s="64">
        <f>[6]T1900!AQ5</f>
        <v>0</v>
      </c>
      <c r="AQ11" s="64">
        <f>[6]T1900!AR5</f>
        <v>0</v>
      </c>
      <c r="AR11" s="64">
        <f>[6]T1900!AS5</f>
        <v>0</v>
      </c>
      <c r="AS11" s="64">
        <f>[6]T1900!AT5</f>
        <v>0</v>
      </c>
      <c r="AT11" s="64">
        <f>[6]T1900!AU5</f>
        <v>0</v>
      </c>
      <c r="AU11" s="127">
        <f>[6]T1900!AV5+[6]T1900!AW5</f>
        <v>6</v>
      </c>
      <c r="AV11" s="64">
        <f>[6]T1900!AX5</f>
        <v>11</v>
      </c>
      <c r="AW11" s="64">
        <f>[6]T1900!AY5</f>
        <v>0</v>
      </c>
      <c r="AX11" s="64">
        <f>[6]T1900!AZ5</f>
        <v>1</v>
      </c>
      <c r="AY11" s="64">
        <f>[6]T1900!BA5</f>
        <v>0</v>
      </c>
      <c r="AZ11" s="64">
        <f>[6]T1900!BB5</f>
        <v>0</v>
      </c>
      <c r="BA11" s="64">
        <f>[6]T1900!BC5</f>
        <v>6</v>
      </c>
      <c r="BB11" s="64">
        <f>[6]T1900!BD5</f>
        <v>0</v>
      </c>
      <c r="BC11" s="64">
        <f>[6]T1900!BE5</f>
        <v>0</v>
      </c>
      <c r="BD11" s="64">
        <f>[6]T1900!BF5</f>
        <v>5</v>
      </c>
      <c r="BE11" s="64">
        <f>[6]T1900!BG5</f>
        <v>5</v>
      </c>
      <c r="BF11" s="64">
        <f>[6]T1900!BH5</f>
        <v>2</v>
      </c>
      <c r="BG11" s="64">
        <f>[6]T1900!BI5</f>
        <v>2</v>
      </c>
      <c r="BH11" s="64">
        <f>[6]T1900!BJ5</f>
        <v>0</v>
      </c>
      <c r="BI11" s="64">
        <f>[6]T1900!BK5</f>
        <v>0</v>
      </c>
      <c r="BJ11" s="64">
        <f>[6]T1900!BL5</f>
        <v>0</v>
      </c>
      <c r="BK11" s="64">
        <f>[6]T1900!BM5</f>
        <v>22</v>
      </c>
      <c r="BL11" s="64">
        <f>[6]T1900!BN5</f>
        <v>1</v>
      </c>
      <c r="BM11" s="64">
        <f>[6]T1900!BO5</f>
        <v>0</v>
      </c>
      <c r="BN11" s="64">
        <f>[6]T1900!BP5</f>
        <v>0</v>
      </c>
      <c r="BO11" s="64">
        <f>[6]T1900!BQ5</f>
        <v>0</v>
      </c>
      <c r="BP11" s="66">
        <f t="shared" ref="BP11:BP40" si="0">SUM(D11:BO11)</f>
        <v>10307</v>
      </c>
      <c r="BQ11" s="64">
        <f>[6]T1900!BS5</f>
        <v>12096</v>
      </c>
      <c r="BR11" s="64">
        <f>[6]T1900!BU5+[6]T1900!BT5</f>
        <v>0</v>
      </c>
      <c r="BS11" s="66">
        <f t="shared" ref="BS11:BS40" si="1">SUM(BQ11:BR11)</f>
        <v>12096</v>
      </c>
      <c r="BT11" s="64">
        <f>[6]T1900!BW5</f>
        <v>427</v>
      </c>
      <c r="BU11" s="64">
        <f>[6]T1900!BY5</f>
        <v>0</v>
      </c>
      <c r="BV11" s="66">
        <f t="shared" ref="BV11:BV40" si="2">SUM(BT11:BU11)</f>
        <v>427</v>
      </c>
      <c r="BW11" s="64">
        <f>[6]T1900!CF5</f>
        <v>458</v>
      </c>
      <c r="BX11" s="66">
        <f>BW11+BS11+BV11</f>
        <v>12981</v>
      </c>
      <c r="BY11" s="57">
        <f>BX11+BP11</f>
        <v>23288</v>
      </c>
      <c r="BZ11" s="73">
        <f>BY11-[6]T1900!CH5</f>
        <v>0</v>
      </c>
    </row>
    <row r="12" spans="1:79">
      <c r="A12" s="27" t="s">
        <v>95</v>
      </c>
      <c r="B12" s="19" t="s">
        <v>190</v>
      </c>
      <c r="C12" s="19" t="s">
        <v>144</v>
      </c>
      <c r="D12" s="64">
        <f>[6]T1900!E6</f>
        <v>0</v>
      </c>
      <c r="E12" s="64">
        <f>[6]T1900!F6</f>
        <v>4</v>
      </c>
      <c r="F12" s="64">
        <f>[6]T1900!G6</f>
        <v>0</v>
      </c>
      <c r="G12" s="64">
        <f>[6]T1900!H6</f>
        <v>0</v>
      </c>
      <c r="H12" s="64">
        <f>[6]T1900!I6</f>
        <v>0</v>
      </c>
      <c r="I12" s="64">
        <f>[6]T1900!J6</f>
        <v>0</v>
      </c>
      <c r="J12" s="64">
        <f>[6]T1900!K6</f>
        <v>77</v>
      </c>
      <c r="K12" s="64">
        <f>[6]T1900!L6</f>
        <v>0</v>
      </c>
      <c r="L12" s="64">
        <f>[6]T1900!M6</f>
        <v>0</v>
      </c>
      <c r="M12" s="64">
        <f>[6]T1900!N6</f>
        <v>0</v>
      </c>
      <c r="N12" s="64">
        <f>[6]T1900!O6</f>
        <v>0</v>
      </c>
      <c r="O12" s="64">
        <f>[6]T1900!P6</f>
        <v>0</v>
      </c>
      <c r="P12" s="64">
        <f>[6]T1900!Q6</f>
        <v>0</v>
      </c>
      <c r="Q12" s="64">
        <f>[6]T1900!R6</f>
        <v>0</v>
      </c>
      <c r="R12" s="64">
        <f>[6]T1900!S6</f>
        <v>0</v>
      </c>
      <c r="S12" s="64">
        <f>[6]T1900!T6</f>
        <v>0</v>
      </c>
      <c r="T12" s="64">
        <f>[6]T1900!U6</f>
        <v>0</v>
      </c>
      <c r="U12" s="64">
        <f>[6]T1900!V6</f>
        <v>0</v>
      </c>
      <c r="V12" s="64">
        <f>[6]T1900!W6</f>
        <v>0</v>
      </c>
      <c r="W12" s="64">
        <f>[6]T1900!X6</f>
        <v>0</v>
      </c>
      <c r="X12" s="64">
        <f>[6]T1900!Y6</f>
        <v>0</v>
      </c>
      <c r="Y12" s="64">
        <f>[6]T1900!Z6</f>
        <v>0</v>
      </c>
      <c r="Z12" s="64">
        <f>[6]T1900!AA6</f>
        <v>0</v>
      </c>
      <c r="AA12" s="64">
        <f>[6]T1900!AB6</f>
        <v>0</v>
      </c>
      <c r="AB12" s="64">
        <f>[6]T1900!AC6</f>
        <v>0</v>
      </c>
      <c r="AC12" s="64">
        <f>[6]T1900!AD6</f>
        <v>0</v>
      </c>
      <c r="AD12" s="64">
        <f>[6]T1900!AE6</f>
        <v>6</v>
      </c>
      <c r="AE12" s="64">
        <f>[6]T1900!AF6</f>
        <v>0</v>
      </c>
      <c r="AF12" s="64">
        <f>[6]T1900!AG6</f>
        <v>0</v>
      </c>
      <c r="AG12" s="64">
        <f>[6]T1900!AH6</f>
        <v>0</v>
      </c>
      <c r="AH12" s="64">
        <f>[6]T1900!AI6</f>
        <v>0</v>
      </c>
      <c r="AI12" s="64">
        <f>[6]T1900!AJ6</f>
        <v>0</v>
      </c>
      <c r="AJ12" s="64">
        <f>[6]T1900!AK6</f>
        <v>0</v>
      </c>
      <c r="AK12" s="64">
        <f>[6]T1900!AL6</f>
        <v>0</v>
      </c>
      <c r="AL12" s="64">
        <f>[6]T1900!AM6</f>
        <v>0</v>
      </c>
      <c r="AM12" s="64">
        <f>[6]T1900!AN6</f>
        <v>2</v>
      </c>
      <c r="AN12" s="64">
        <f>[6]T1900!AO6</f>
        <v>0</v>
      </c>
      <c r="AO12" s="64">
        <f>[6]T1900!AP6</f>
        <v>0</v>
      </c>
      <c r="AP12" s="64">
        <f>[6]T1900!AQ6</f>
        <v>0</v>
      </c>
      <c r="AQ12" s="64">
        <f>[6]T1900!AR6</f>
        <v>0</v>
      </c>
      <c r="AR12" s="64">
        <f>[6]T1900!AS6</f>
        <v>0</v>
      </c>
      <c r="AS12" s="64">
        <f>[6]T1900!AT6</f>
        <v>0</v>
      </c>
      <c r="AT12" s="64">
        <f>[6]T1900!AU6</f>
        <v>0</v>
      </c>
      <c r="AU12" s="127">
        <f>[6]T1900!AV6+[6]T1900!AW6</f>
        <v>0</v>
      </c>
      <c r="AV12" s="64">
        <f>[6]T1900!AX6</f>
        <v>0</v>
      </c>
      <c r="AW12" s="64">
        <f>[6]T1900!AY6</f>
        <v>0</v>
      </c>
      <c r="AX12" s="64">
        <f>[6]T1900!AZ6</f>
        <v>0</v>
      </c>
      <c r="AY12" s="64">
        <f>[6]T1900!BA6</f>
        <v>0</v>
      </c>
      <c r="AZ12" s="64">
        <f>[6]T1900!BB6</f>
        <v>0</v>
      </c>
      <c r="BA12" s="64">
        <f>[6]T1900!BC6</f>
        <v>0</v>
      </c>
      <c r="BB12" s="64">
        <f>[6]T1900!BD6</f>
        <v>0</v>
      </c>
      <c r="BC12" s="64">
        <f>[6]T1900!BE6</f>
        <v>0</v>
      </c>
      <c r="BD12" s="64">
        <f>[6]T1900!BF6</f>
        <v>0</v>
      </c>
      <c r="BE12" s="64">
        <f>[6]T1900!BG6</f>
        <v>0</v>
      </c>
      <c r="BF12" s="64">
        <f>[6]T1900!BH6</f>
        <v>0</v>
      </c>
      <c r="BG12" s="64">
        <f>[6]T1900!BI6</f>
        <v>0</v>
      </c>
      <c r="BH12" s="64">
        <f>[6]T1900!BJ6</f>
        <v>0</v>
      </c>
      <c r="BI12" s="64">
        <f>[6]T1900!BK6</f>
        <v>0</v>
      </c>
      <c r="BJ12" s="64">
        <f>[6]T1900!BL6</f>
        <v>0</v>
      </c>
      <c r="BK12" s="64">
        <f>[6]T1900!BM6</f>
        <v>0</v>
      </c>
      <c r="BL12" s="64">
        <f>[6]T1900!BN6</f>
        <v>0</v>
      </c>
      <c r="BM12" s="64">
        <f>[6]T1900!BO6</f>
        <v>0</v>
      </c>
      <c r="BN12" s="64">
        <f>[6]T1900!BP6</f>
        <v>0</v>
      </c>
      <c r="BO12" s="64">
        <f>[6]T1900!BQ6</f>
        <v>0</v>
      </c>
      <c r="BP12" s="66">
        <f t="shared" si="0"/>
        <v>89</v>
      </c>
      <c r="BQ12" s="64">
        <f>[6]T1900!BS6</f>
        <v>22</v>
      </c>
      <c r="BR12" s="64">
        <f>[6]T1900!BU6+[6]T1900!BT6</f>
        <v>0</v>
      </c>
      <c r="BS12" s="66">
        <f t="shared" si="1"/>
        <v>22</v>
      </c>
      <c r="BT12" s="64">
        <f>[6]T1900!BW6</f>
        <v>2</v>
      </c>
      <c r="BU12" s="64">
        <f>[6]T1900!BY6</f>
        <v>0</v>
      </c>
      <c r="BV12" s="66">
        <f t="shared" si="2"/>
        <v>2</v>
      </c>
      <c r="BW12" s="64">
        <f>[6]T1900!CF6</f>
        <v>0</v>
      </c>
      <c r="BX12" s="66">
        <f t="shared" ref="BX12:BX40" si="3">BW12+BS12+BV12</f>
        <v>24</v>
      </c>
      <c r="BY12" s="57">
        <f t="shared" ref="BY12:BY40" si="4">BX12+BP12</f>
        <v>113</v>
      </c>
      <c r="BZ12" s="73">
        <f>BY12-[6]T1900!CH6</f>
        <v>0</v>
      </c>
    </row>
    <row r="13" spans="1:79">
      <c r="A13" s="27" t="s">
        <v>96</v>
      </c>
      <c r="B13" s="19" t="s">
        <v>191</v>
      </c>
      <c r="C13" s="19" t="s">
        <v>145</v>
      </c>
      <c r="D13" s="64">
        <f>[6]T1900!E7</f>
        <v>0</v>
      </c>
      <c r="E13" s="64">
        <f>[6]T1900!F7</f>
        <v>0</v>
      </c>
      <c r="F13" s="64">
        <f>[6]T1900!G7</f>
        <v>55</v>
      </c>
      <c r="G13" s="64">
        <f>[6]T1900!H7</f>
        <v>0</v>
      </c>
      <c r="H13" s="64">
        <f>[6]T1900!I7</f>
        <v>0</v>
      </c>
      <c r="I13" s="64">
        <f>[6]T1900!J7</f>
        <v>0</v>
      </c>
      <c r="J13" s="64">
        <f>[6]T1900!K7</f>
        <v>0</v>
      </c>
      <c r="K13" s="64">
        <f>[6]T1900!L7</f>
        <v>0</v>
      </c>
      <c r="L13" s="64">
        <f>[6]T1900!M7</f>
        <v>0</v>
      </c>
      <c r="M13" s="64">
        <f>[6]T1900!N7</f>
        <v>0</v>
      </c>
      <c r="N13" s="64">
        <f>[6]T1900!O7</f>
        <v>0</v>
      </c>
      <c r="O13" s="64">
        <f>[6]T1900!P7</f>
        <v>0</v>
      </c>
      <c r="P13" s="64">
        <f>[6]T1900!Q7</f>
        <v>0</v>
      </c>
      <c r="Q13" s="64">
        <f>[6]T1900!R7</f>
        <v>0</v>
      </c>
      <c r="R13" s="64">
        <f>[6]T1900!S7</f>
        <v>0</v>
      </c>
      <c r="S13" s="64">
        <f>[6]T1900!T7</f>
        <v>0</v>
      </c>
      <c r="T13" s="64">
        <f>[6]T1900!U7</f>
        <v>0</v>
      </c>
      <c r="U13" s="64">
        <f>[6]T1900!V7</f>
        <v>0</v>
      </c>
      <c r="V13" s="64">
        <f>[6]T1900!W7</f>
        <v>0</v>
      </c>
      <c r="W13" s="64">
        <f>[6]T1900!X7</f>
        <v>0</v>
      </c>
      <c r="X13" s="64">
        <f>[6]T1900!Y7</f>
        <v>0</v>
      </c>
      <c r="Y13" s="64">
        <f>[6]T1900!Z7</f>
        <v>1</v>
      </c>
      <c r="Z13" s="64">
        <f>[6]T1900!AA7</f>
        <v>0</v>
      </c>
      <c r="AA13" s="64">
        <f>[6]T1900!AB7</f>
        <v>0</v>
      </c>
      <c r="AB13" s="64">
        <f>[6]T1900!AC7</f>
        <v>0</v>
      </c>
      <c r="AC13" s="64">
        <f>[6]T1900!AD7</f>
        <v>0</v>
      </c>
      <c r="AD13" s="64">
        <f>[6]T1900!AE7</f>
        <v>0</v>
      </c>
      <c r="AE13" s="64">
        <f>[6]T1900!AF7</f>
        <v>0</v>
      </c>
      <c r="AF13" s="64">
        <f>[6]T1900!AG7</f>
        <v>1</v>
      </c>
      <c r="AG13" s="64">
        <f>[6]T1900!AH7</f>
        <v>1</v>
      </c>
      <c r="AH13" s="64">
        <f>[6]T1900!AI7</f>
        <v>0</v>
      </c>
      <c r="AI13" s="64">
        <f>[6]T1900!AJ7</f>
        <v>0</v>
      </c>
      <c r="AJ13" s="64">
        <f>[6]T1900!AK7</f>
        <v>0</v>
      </c>
      <c r="AK13" s="64">
        <f>[6]T1900!AL7</f>
        <v>0</v>
      </c>
      <c r="AL13" s="64">
        <f>[6]T1900!AM7</f>
        <v>0</v>
      </c>
      <c r="AM13" s="64">
        <f>[6]T1900!AN7</f>
        <v>118</v>
      </c>
      <c r="AN13" s="64">
        <f>[6]T1900!AO7</f>
        <v>0</v>
      </c>
      <c r="AO13" s="64">
        <f>[6]T1900!AP7</f>
        <v>0</v>
      </c>
      <c r="AP13" s="64">
        <f>[6]T1900!AQ7</f>
        <v>0</v>
      </c>
      <c r="AQ13" s="64">
        <f>[6]T1900!AR7</f>
        <v>0</v>
      </c>
      <c r="AR13" s="64">
        <f>[6]T1900!AS7</f>
        <v>0</v>
      </c>
      <c r="AS13" s="64">
        <f>[6]T1900!AT7</f>
        <v>0</v>
      </c>
      <c r="AT13" s="64">
        <f>[6]T1900!AU7</f>
        <v>0</v>
      </c>
      <c r="AU13" s="127">
        <f>[6]T1900!AV7+[6]T1900!AW7</f>
        <v>1</v>
      </c>
      <c r="AV13" s="64">
        <f>[6]T1900!AX7</f>
        <v>3</v>
      </c>
      <c r="AW13" s="64">
        <f>[6]T1900!AY7</f>
        <v>0</v>
      </c>
      <c r="AX13" s="64">
        <f>[6]T1900!AZ7</f>
        <v>0</v>
      </c>
      <c r="AY13" s="64">
        <f>[6]T1900!BA7</f>
        <v>0</v>
      </c>
      <c r="AZ13" s="64">
        <f>[6]T1900!BB7</f>
        <v>0</v>
      </c>
      <c r="BA13" s="64">
        <f>[6]T1900!BC7</f>
        <v>0</v>
      </c>
      <c r="BB13" s="64">
        <f>[6]T1900!BD7</f>
        <v>0</v>
      </c>
      <c r="BC13" s="64">
        <f>[6]T1900!BE7</f>
        <v>0</v>
      </c>
      <c r="BD13" s="64">
        <f>[6]T1900!BF7</f>
        <v>0</v>
      </c>
      <c r="BE13" s="64">
        <f>[6]T1900!BG7</f>
        <v>1</v>
      </c>
      <c r="BF13" s="64">
        <f>[6]T1900!BH7</f>
        <v>5</v>
      </c>
      <c r="BG13" s="64">
        <f>[6]T1900!BI7</f>
        <v>3</v>
      </c>
      <c r="BH13" s="64">
        <f>[6]T1900!BJ7</f>
        <v>0</v>
      </c>
      <c r="BI13" s="64">
        <f>[6]T1900!BK7</f>
        <v>0</v>
      </c>
      <c r="BJ13" s="64">
        <f>[6]T1900!BL7</f>
        <v>0</v>
      </c>
      <c r="BK13" s="64">
        <f>[6]T1900!BM7</f>
        <v>0</v>
      </c>
      <c r="BL13" s="64">
        <f>[6]T1900!BN7</f>
        <v>0</v>
      </c>
      <c r="BM13" s="64">
        <f>[6]T1900!BO7</f>
        <v>0</v>
      </c>
      <c r="BN13" s="64">
        <f>[6]T1900!BP7</f>
        <v>0</v>
      </c>
      <c r="BO13" s="64">
        <f>[6]T1900!BQ7</f>
        <v>0</v>
      </c>
      <c r="BP13" s="66">
        <f t="shared" si="0"/>
        <v>189</v>
      </c>
      <c r="BQ13" s="64">
        <f>[6]T1900!BS7</f>
        <v>520</v>
      </c>
      <c r="BR13" s="64">
        <f>[6]T1900!BU7+[6]T1900!BT7</f>
        <v>0</v>
      </c>
      <c r="BS13" s="66">
        <f t="shared" si="1"/>
        <v>520</v>
      </c>
      <c r="BT13" s="64">
        <f>[6]T1900!BW7</f>
        <v>0</v>
      </c>
      <c r="BU13" s="64">
        <f>[6]T1900!BY7</f>
        <v>0</v>
      </c>
      <c r="BV13" s="66">
        <f t="shared" si="2"/>
        <v>0</v>
      </c>
      <c r="BW13" s="64">
        <f>[6]T1900!CF7</f>
        <v>15</v>
      </c>
      <c r="BX13" s="66">
        <f t="shared" si="3"/>
        <v>535</v>
      </c>
      <c r="BY13" s="57">
        <f t="shared" si="4"/>
        <v>724</v>
      </c>
      <c r="BZ13" s="73">
        <f>BY13-[6]T1900!CH7</f>
        <v>0</v>
      </c>
    </row>
    <row r="14" spans="1:79">
      <c r="A14" s="27" t="s">
        <v>12</v>
      </c>
      <c r="B14" s="19" t="s">
        <v>192</v>
      </c>
      <c r="C14" s="19" t="s">
        <v>1</v>
      </c>
      <c r="D14" s="64">
        <f>[6]T1900!E8</f>
        <v>3</v>
      </c>
      <c r="E14" s="64">
        <f>[6]T1900!F8</f>
        <v>0</v>
      </c>
      <c r="F14" s="64">
        <f>[6]T1900!G8</f>
        <v>0</v>
      </c>
      <c r="G14" s="64">
        <f>[6]T1900!H8</f>
        <v>78</v>
      </c>
      <c r="H14" s="64">
        <f>[6]T1900!I8</f>
        <v>9</v>
      </c>
      <c r="I14" s="64">
        <f>[6]T1900!J8</f>
        <v>0</v>
      </c>
      <c r="J14" s="64">
        <f>[6]T1900!K8</f>
        <v>0</v>
      </c>
      <c r="K14" s="64">
        <f>[6]T1900!L8</f>
        <v>0</v>
      </c>
      <c r="L14" s="64">
        <f>[6]T1900!M8</f>
        <v>0</v>
      </c>
      <c r="M14" s="64">
        <f>[6]T1900!N8</f>
        <v>0</v>
      </c>
      <c r="N14" s="64">
        <f>[6]T1900!O8</f>
        <v>7</v>
      </c>
      <c r="O14" s="64">
        <f>[6]T1900!P8</f>
        <v>0</v>
      </c>
      <c r="P14" s="64">
        <f>[6]T1900!Q8</f>
        <v>0</v>
      </c>
      <c r="Q14" s="64">
        <f>[6]T1900!R8</f>
        <v>1120</v>
      </c>
      <c r="R14" s="64">
        <f>[6]T1900!S8</f>
        <v>86</v>
      </c>
      <c r="S14" s="64">
        <f>[6]T1900!T8</f>
        <v>0</v>
      </c>
      <c r="T14" s="64">
        <f>[6]T1900!U8</f>
        <v>0</v>
      </c>
      <c r="U14" s="64">
        <f>[6]T1900!V8</f>
        <v>0</v>
      </c>
      <c r="V14" s="64">
        <f>[6]T1900!W8</f>
        <v>0</v>
      </c>
      <c r="W14" s="64">
        <f>[6]T1900!X8</f>
        <v>0</v>
      </c>
      <c r="X14" s="64">
        <f>[6]T1900!Y8</f>
        <v>0</v>
      </c>
      <c r="Y14" s="64">
        <f>[6]T1900!Z8</f>
        <v>0</v>
      </c>
      <c r="Z14" s="64">
        <f>[6]T1900!AA8</f>
        <v>0</v>
      </c>
      <c r="AA14" s="64">
        <f>[6]T1900!AB8</f>
        <v>0</v>
      </c>
      <c r="AB14" s="64">
        <f>[6]T1900!AC8</f>
        <v>0</v>
      </c>
      <c r="AC14" s="64">
        <f>[6]T1900!AD8</f>
        <v>0</v>
      </c>
      <c r="AD14" s="64">
        <f>[6]T1900!AE8</f>
        <v>68</v>
      </c>
      <c r="AE14" s="64">
        <f>[6]T1900!AF8</f>
        <v>0</v>
      </c>
      <c r="AF14" s="64">
        <f>[6]T1900!AG8</f>
        <v>2</v>
      </c>
      <c r="AG14" s="64">
        <f>[6]T1900!AH8</f>
        <v>0</v>
      </c>
      <c r="AH14" s="64">
        <f>[6]T1900!AI8</f>
        <v>0</v>
      </c>
      <c r="AI14" s="64">
        <f>[6]T1900!AJ8</f>
        <v>0</v>
      </c>
      <c r="AJ14" s="64">
        <f>[6]T1900!AK8</f>
        <v>0</v>
      </c>
      <c r="AK14" s="64">
        <f>[6]T1900!AL8</f>
        <v>2</v>
      </c>
      <c r="AL14" s="64">
        <f>[6]T1900!AM8</f>
        <v>0</v>
      </c>
      <c r="AM14" s="64">
        <f>[6]T1900!AN8</f>
        <v>0</v>
      </c>
      <c r="AN14" s="64">
        <f>[6]T1900!AO8</f>
        <v>0</v>
      </c>
      <c r="AO14" s="64">
        <f>[6]T1900!AP8</f>
        <v>0</v>
      </c>
      <c r="AP14" s="64">
        <f>[6]T1900!AQ8</f>
        <v>0</v>
      </c>
      <c r="AQ14" s="64">
        <f>[6]T1900!AR8</f>
        <v>0</v>
      </c>
      <c r="AR14" s="64">
        <f>[6]T1900!AS8</f>
        <v>0</v>
      </c>
      <c r="AS14" s="64">
        <f>[6]T1900!AT8</f>
        <v>0</v>
      </c>
      <c r="AT14" s="64">
        <f>[6]T1900!AU8</f>
        <v>0</v>
      </c>
      <c r="AU14" s="127">
        <f>[6]T1900!AV8+[6]T1900!AW8</f>
        <v>0</v>
      </c>
      <c r="AV14" s="64">
        <f>[6]T1900!AX8</f>
        <v>0</v>
      </c>
      <c r="AW14" s="64">
        <f>[6]T1900!AY8</f>
        <v>0</v>
      </c>
      <c r="AX14" s="64">
        <f>[6]T1900!AZ8</f>
        <v>0</v>
      </c>
      <c r="AY14" s="64">
        <f>[6]T1900!BA8</f>
        <v>0</v>
      </c>
      <c r="AZ14" s="64">
        <f>[6]T1900!BB8</f>
        <v>0</v>
      </c>
      <c r="BA14" s="64">
        <f>[6]T1900!BC8</f>
        <v>41</v>
      </c>
      <c r="BB14" s="64">
        <f>[6]T1900!BD8</f>
        <v>0</v>
      </c>
      <c r="BC14" s="64">
        <f>[6]T1900!BE8</f>
        <v>0</v>
      </c>
      <c r="BD14" s="64">
        <f>[6]T1900!BF8</f>
        <v>2</v>
      </c>
      <c r="BE14" s="64">
        <f>[6]T1900!BG8</f>
        <v>0</v>
      </c>
      <c r="BF14" s="64">
        <f>[6]T1900!BH8</f>
        <v>0</v>
      </c>
      <c r="BG14" s="64">
        <f>[6]T1900!BI8</f>
        <v>0</v>
      </c>
      <c r="BH14" s="64">
        <f>[6]T1900!BJ8</f>
        <v>0</v>
      </c>
      <c r="BI14" s="64">
        <f>[6]T1900!BK8</f>
        <v>0</v>
      </c>
      <c r="BJ14" s="64">
        <f>[6]T1900!BL8</f>
        <v>0</v>
      </c>
      <c r="BK14" s="64">
        <f>[6]T1900!BM8</f>
        <v>2</v>
      </c>
      <c r="BL14" s="64">
        <f>[6]T1900!BN8</f>
        <v>0</v>
      </c>
      <c r="BM14" s="64">
        <f>[6]T1900!BO8</f>
        <v>1</v>
      </c>
      <c r="BN14" s="64">
        <f>[6]T1900!BP8</f>
        <v>0</v>
      </c>
      <c r="BO14" s="64">
        <f>[6]T1900!BQ8</f>
        <v>0</v>
      </c>
      <c r="BP14" s="66">
        <f t="shared" si="0"/>
        <v>1421</v>
      </c>
      <c r="BQ14" s="64">
        <f>[6]T1900!BS8</f>
        <v>15</v>
      </c>
      <c r="BR14" s="64">
        <f>[6]T1900!BU8+[6]T1900!BT8</f>
        <v>0</v>
      </c>
      <c r="BS14" s="66">
        <f t="shared" si="1"/>
        <v>15</v>
      </c>
      <c r="BT14" s="64">
        <f>[6]T1900!BW8</f>
        <v>0</v>
      </c>
      <c r="BU14" s="64">
        <f>[6]T1900!BY8</f>
        <v>308</v>
      </c>
      <c r="BV14" s="66">
        <f t="shared" si="2"/>
        <v>308</v>
      </c>
      <c r="BW14" s="64">
        <f>[6]T1900!CF8</f>
        <v>8</v>
      </c>
      <c r="BX14" s="66">
        <f t="shared" si="3"/>
        <v>331</v>
      </c>
      <c r="BY14" s="57">
        <f t="shared" si="4"/>
        <v>1752</v>
      </c>
      <c r="BZ14" s="73">
        <f>BY14-[6]T1900!CH8</f>
        <v>0</v>
      </c>
    </row>
    <row r="15" spans="1:79">
      <c r="A15" s="27" t="s">
        <v>97</v>
      </c>
      <c r="B15" s="19" t="s">
        <v>193</v>
      </c>
      <c r="C15" s="19" t="s">
        <v>13</v>
      </c>
      <c r="D15" s="64">
        <f>[6]T1900!E9</f>
        <v>0</v>
      </c>
      <c r="E15" s="64">
        <f>[6]T1900!F9</f>
        <v>1</v>
      </c>
      <c r="F15" s="64">
        <f>[6]T1900!G9</f>
        <v>519</v>
      </c>
      <c r="G15" s="64">
        <f>[6]T1900!H9</f>
        <v>9</v>
      </c>
      <c r="H15" s="64">
        <f>[6]T1900!I9</f>
        <v>3814</v>
      </c>
      <c r="I15" s="64">
        <f>[6]T1900!J9</f>
        <v>0</v>
      </c>
      <c r="J15" s="64">
        <f>[6]T1900!K9</f>
        <v>0</v>
      </c>
      <c r="K15" s="64">
        <f>[6]T1900!L9</f>
        <v>153</v>
      </c>
      <c r="L15" s="64">
        <f>[6]T1900!M9</f>
        <v>0</v>
      </c>
      <c r="M15" s="64">
        <f>[6]T1900!N9</f>
        <v>0</v>
      </c>
      <c r="N15" s="64">
        <f>[6]T1900!O9</f>
        <v>5</v>
      </c>
      <c r="O15" s="64">
        <f>[6]T1900!P9</f>
        <v>0</v>
      </c>
      <c r="P15" s="64">
        <f>[6]T1900!Q9</f>
        <v>0</v>
      </c>
      <c r="Q15" s="64">
        <f>[6]T1900!R9</f>
        <v>0</v>
      </c>
      <c r="R15" s="64">
        <f>[6]T1900!S9</f>
        <v>20</v>
      </c>
      <c r="S15" s="64">
        <f>[6]T1900!T9</f>
        <v>0</v>
      </c>
      <c r="T15" s="64">
        <f>[6]T1900!U9</f>
        <v>0</v>
      </c>
      <c r="U15" s="64">
        <f>[6]T1900!V9</f>
        <v>0</v>
      </c>
      <c r="V15" s="64">
        <f>[6]T1900!W9</f>
        <v>0</v>
      </c>
      <c r="W15" s="64">
        <f>[6]T1900!X9</f>
        <v>0</v>
      </c>
      <c r="X15" s="64">
        <f>[6]T1900!Y9</f>
        <v>0</v>
      </c>
      <c r="Y15" s="64">
        <f>[6]T1900!Z9</f>
        <v>145</v>
      </c>
      <c r="Z15" s="64">
        <f>[6]T1900!AA9</f>
        <v>0</v>
      </c>
      <c r="AA15" s="64">
        <f>[6]T1900!AB9</f>
        <v>1</v>
      </c>
      <c r="AB15" s="64">
        <f>[6]T1900!AC9</f>
        <v>0</v>
      </c>
      <c r="AC15" s="64">
        <f>[6]T1900!AD9</f>
        <v>5</v>
      </c>
      <c r="AD15" s="64">
        <f>[6]T1900!AE9</f>
        <v>0</v>
      </c>
      <c r="AE15" s="64">
        <f>[6]T1900!AF9</f>
        <v>0</v>
      </c>
      <c r="AF15" s="64">
        <f>[6]T1900!AG9</f>
        <v>568</v>
      </c>
      <c r="AG15" s="64">
        <f>[6]T1900!AH9</f>
        <v>354</v>
      </c>
      <c r="AH15" s="64">
        <f>[6]T1900!AI9</f>
        <v>0</v>
      </c>
      <c r="AI15" s="64">
        <f>[6]T1900!AJ9</f>
        <v>0</v>
      </c>
      <c r="AJ15" s="64">
        <f>[6]T1900!AK9</f>
        <v>0</v>
      </c>
      <c r="AK15" s="64">
        <f>[6]T1900!AL9</f>
        <v>1</v>
      </c>
      <c r="AL15" s="64">
        <f>[6]T1900!AM9</f>
        <v>3</v>
      </c>
      <c r="AM15" s="64">
        <f>[6]T1900!AN9</f>
        <v>2250</v>
      </c>
      <c r="AN15" s="64">
        <f>[6]T1900!AO9</f>
        <v>0</v>
      </c>
      <c r="AO15" s="64">
        <f>[6]T1900!AP9</f>
        <v>10</v>
      </c>
      <c r="AP15" s="64">
        <f>[6]T1900!AQ9</f>
        <v>21</v>
      </c>
      <c r="AQ15" s="64">
        <f>[6]T1900!AR9</f>
        <v>0</v>
      </c>
      <c r="AR15" s="64">
        <f>[6]T1900!AS9</f>
        <v>15</v>
      </c>
      <c r="AS15" s="64">
        <f>[6]T1900!AT9</f>
        <v>1</v>
      </c>
      <c r="AT15" s="64">
        <f>[6]T1900!AU9</f>
        <v>0</v>
      </c>
      <c r="AU15" s="127">
        <f>[6]T1900!AV9+[6]T1900!AW9</f>
        <v>3</v>
      </c>
      <c r="AV15" s="64">
        <f>[6]T1900!AX9</f>
        <v>19</v>
      </c>
      <c r="AW15" s="64">
        <f>[6]T1900!AY9</f>
        <v>15</v>
      </c>
      <c r="AX15" s="64">
        <f>[6]T1900!AZ9</f>
        <v>0</v>
      </c>
      <c r="AY15" s="64">
        <f>[6]T1900!BA9</f>
        <v>0</v>
      </c>
      <c r="AZ15" s="64">
        <f>[6]T1900!BB9</f>
        <v>4</v>
      </c>
      <c r="BA15" s="64">
        <f>[6]T1900!BC9</f>
        <v>13</v>
      </c>
      <c r="BB15" s="64">
        <f>[6]T1900!BD9</f>
        <v>0</v>
      </c>
      <c r="BC15" s="64">
        <f>[6]T1900!BE9</f>
        <v>0</v>
      </c>
      <c r="BD15" s="64">
        <f>[6]T1900!BF9</f>
        <v>9</v>
      </c>
      <c r="BE15" s="64">
        <f>[6]T1900!BG9</f>
        <v>367</v>
      </c>
      <c r="BF15" s="64">
        <f>[6]T1900!BH9</f>
        <v>138</v>
      </c>
      <c r="BG15" s="64">
        <f>[6]T1900!BI9</f>
        <v>297</v>
      </c>
      <c r="BH15" s="64">
        <f>[6]T1900!BJ9</f>
        <v>63</v>
      </c>
      <c r="BI15" s="64">
        <f>[6]T1900!BK9</f>
        <v>1</v>
      </c>
      <c r="BJ15" s="64">
        <f>[6]T1900!BL9</f>
        <v>5</v>
      </c>
      <c r="BK15" s="64">
        <f>[6]T1900!BM9</f>
        <v>32</v>
      </c>
      <c r="BL15" s="64">
        <f>[6]T1900!BN9</f>
        <v>34</v>
      </c>
      <c r="BM15" s="64">
        <f>[6]T1900!BO9</f>
        <v>22</v>
      </c>
      <c r="BN15" s="64">
        <f>[6]T1900!BP9</f>
        <v>0</v>
      </c>
      <c r="BO15" s="64">
        <f>[6]T1900!BQ9</f>
        <v>0</v>
      </c>
      <c r="BP15" s="66">
        <f t="shared" si="0"/>
        <v>8917</v>
      </c>
      <c r="BQ15" s="64">
        <f>[6]T1900!BS9</f>
        <v>52155</v>
      </c>
      <c r="BR15" s="64">
        <f>[6]T1900!BU9+[6]T1900!BT9</f>
        <v>0</v>
      </c>
      <c r="BS15" s="66">
        <f t="shared" si="1"/>
        <v>52155</v>
      </c>
      <c r="BT15" s="64">
        <f>[6]T1900!BW9</f>
        <v>0</v>
      </c>
      <c r="BU15" s="64">
        <f>[6]T1900!BY9</f>
        <v>161</v>
      </c>
      <c r="BV15" s="66">
        <f t="shared" si="2"/>
        <v>161</v>
      </c>
      <c r="BW15" s="64">
        <f>[6]T1900!CF9</f>
        <v>1688</v>
      </c>
      <c r="BX15" s="66">
        <f t="shared" si="3"/>
        <v>54004</v>
      </c>
      <c r="BY15" s="57">
        <f t="shared" si="4"/>
        <v>62921</v>
      </c>
      <c r="BZ15" s="73">
        <f>BY15-[6]T1900!CH9</f>
        <v>0</v>
      </c>
    </row>
    <row r="16" spans="1:79">
      <c r="A16" s="27" t="s">
        <v>98</v>
      </c>
      <c r="B16" s="19" t="s">
        <v>194</v>
      </c>
      <c r="C16" s="19" t="s">
        <v>14</v>
      </c>
      <c r="D16" s="64">
        <f>[6]T1900!E10</f>
        <v>0</v>
      </c>
      <c r="E16" s="64">
        <f>[6]T1900!F10</f>
        <v>2</v>
      </c>
      <c r="F16" s="64">
        <f>[6]T1900!G10</f>
        <v>23</v>
      </c>
      <c r="G16" s="64">
        <f>[6]T1900!H10</f>
        <v>35</v>
      </c>
      <c r="H16" s="64">
        <f>[6]T1900!I10</f>
        <v>65</v>
      </c>
      <c r="I16" s="64">
        <f>[6]T1900!J10</f>
        <v>2076</v>
      </c>
      <c r="J16" s="64">
        <f>[6]T1900!K10</f>
        <v>8</v>
      </c>
      <c r="K16" s="64">
        <f>[6]T1900!L10</f>
        <v>78</v>
      </c>
      <c r="L16" s="64">
        <f>[6]T1900!M10</f>
        <v>0</v>
      </c>
      <c r="M16" s="64">
        <f>[6]T1900!N10</f>
        <v>0</v>
      </c>
      <c r="N16" s="64">
        <f>[6]T1900!O10</f>
        <v>0</v>
      </c>
      <c r="O16" s="64">
        <f>[6]T1900!P10</f>
        <v>0</v>
      </c>
      <c r="P16" s="64">
        <f>[6]T1900!Q10</f>
        <v>0</v>
      </c>
      <c r="Q16" s="64">
        <f>[6]T1900!R10</f>
        <v>83</v>
      </c>
      <c r="R16" s="64">
        <f>[6]T1900!S10</f>
        <v>5</v>
      </c>
      <c r="S16" s="64">
        <f>[6]T1900!T10</f>
        <v>136</v>
      </c>
      <c r="T16" s="64">
        <f>[6]T1900!U10</f>
        <v>0</v>
      </c>
      <c r="U16" s="64">
        <f>[6]T1900!V10</f>
        <v>0</v>
      </c>
      <c r="V16" s="64">
        <f>[6]T1900!W10</f>
        <v>0</v>
      </c>
      <c r="W16" s="64">
        <f>[6]T1900!X10</f>
        <v>0</v>
      </c>
      <c r="X16" s="64">
        <f>[6]T1900!Y10</f>
        <v>0</v>
      </c>
      <c r="Y16" s="64">
        <f>[6]T1900!Z10</f>
        <v>439</v>
      </c>
      <c r="Z16" s="64">
        <f>[6]T1900!AA10</f>
        <v>2</v>
      </c>
      <c r="AA16" s="64">
        <f>[6]T1900!AB10</f>
        <v>1</v>
      </c>
      <c r="AB16" s="64">
        <f>[6]T1900!AC10</f>
        <v>1</v>
      </c>
      <c r="AC16" s="64">
        <f>[6]T1900!AD10</f>
        <v>8</v>
      </c>
      <c r="AD16" s="64">
        <f>[6]T1900!AE10</f>
        <v>152</v>
      </c>
      <c r="AE16" s="64">
        <f>[6]T1900!AF10</f>
        <v>9</v>
      </c>
      <c r="AF16" s="64">
        <f>[6]T1900!AG10</f>
        <v>29</v>
      </c>
      <c r="AG16" s="64">
        <f>[6]T1900!AH10</f>
        <v>11</v>
      </c>
      <c r="AH16" s="64">
        <f>[6]T1900!AI10</f>
        <v>162</v>
      </c>
      <c r="AI16" s="64">
        <f>[6]T1900!AJ10</f>
        <v>0</v>
      </c>
      <c r="AJ16" s="64">
        <f>[6]T1900!AK10</f>
        <v>0</v>
      </c>
      <c r="AK16" s="64">
        <f>[6]T1900!AL10</f>
        <v>7</v>
      </c>
      <c r="AL16" s="64">
        <f>[6]T1900!AM10</f>
        <v>1</v>
      </c>
      <c r="AM16" s="64">
        <f>[6]T1900!AN10</f>
        <v>74</v>
      </c>
      <c r="AN16" s="64">
        <f>[6]T1900!AO10</f>
        <v>0</v>
      </c>
      <c r="AO16" s="64">
        <f>[6]T1900!AP10</f>
        <v>10</v>
      </c>
      <c r="AP16" s="64">
        <f>[6]T1900!AQ10</f>
        <v>16</v>
      </c>
      <c r="AQ16" s="64">
        <f>[6]T1900!AR10</f>
        <v>2</v>
      </c>
      <c r="AR16" s="64">
        <f>[6]T1900!AS10</f>
        <v>2</v>
      </c>
      <c r="AS16" s="64">
        <f>[6]T1900!AT10</f>
        <v>0</v>
      </c>
      <c r="AT16" s="64">
        <f>[6]T1900!AU10</f>
        <v>0</v>
      </c>
      <c r="AU16" s="127">
        <f>[6]T1900!AV10+[6]T1900!AW10</f>
        <v>4</v>
      </c>
      <c r="AV16" s="64">
        <f>[6]T1900!AX10</f>
        <v>14</v>
      </c>
      <c r="AW16" s="64">
        <f>[6]T1900!AY10</f>
        <v>53</v>
      </c>
      <c r="AX16" s="64">
        <f>[6]T1900!AZ10</f>
        <v>0</v>
      </c>
      <c r="AY16" s="64">
        <f>[6]T1900!BA10</f>
        <v>55</v>
      </c>
      <c r="AZ16" s="64">
        <f>[6]T1900!BB10</f>
        <v>9</v>
      </c>
      <c r="BA16" s="64">
        <f>[6]T1900!BC10</f>
        <v>8</v>
      </c>
      <c r="BB16" s="64">
        <f>[6]T1900!BD10</f>
        <v>0</v>
      </c>
      <c r="BC16" s="64">
        <f>[6]T1900!BE10</f>
        <v>17</v>
      </c>
      <c r="BD16" s="64">
        <f>[6]T1900!BF10</f>
        <v>24</v>
      </c>
      <c r="BE16" s="64">
        <f>[6]T1900!BG10</f>
        <v>36</v>
      </c>
      <c r="BF16" s="64">
        <f>[6]T1900!BH10</f>
        <v>17</v>
      </c>
      <c r="BG16" s="64">
        <f>[6]T1900!BI10</f>
        <v>12</v>
      </c>
      <c r="BH16" s="64">
        <f>[6]T1900!BJ10</f>
        <v>0</v>
      </c>
      <c r="BI16" s="64">
        <f>[6]T1900!BK10</f>
        <v>2</v>
      </c>
      <c r="BJ16" s="64">
        <f>[6]T1900!BL10</f>
        <v>4</v>
      </c>
      <c r="BK16" s="64">
        <f>[6]T1900!BM10</f>
        <v>19</v>
      </c>
      <c r="BL16" s="64">
        <f>[6]T1900!BN10</f>
        <v>25</v>
      </c>
      <c r="BM16" s="64">
        <f>[6]T1900!BO10</f>
        <v>61</v>
      </c>
      <c r="BN16" s="64">
        <f>[6]T1900!BP10</f>
        <v>0</v>
      </c>
      <c r="BO16" s="64">
        <f>[6]T1900!BQ10</f>
        <v>0</v>
      </c>
      <c r="BP16" s="66">
        <f t="shared" si="0"/>
        <v>3797</v>
      </c>
      <c r="BQ16" s="64">
        <f>[6]T1900!BS10</f>
        <v>12072</v>
      </c>
      <c r="BR16" s="64">
        <f>[6]T1900!BU10+[6]T1900!BT10</f>
        <v>0</v>
      </c>
      <c r="BS16" s="66">
        <f t="shared" si="1"/>
        <v>12072</v>
      </c>
      <c r="BT16" s="64">
        <f>[6]T1900!BW10</f>
        <v>0</v>
      </c>
      <c r="BU16" s="64">
        <f>[6]T1900!BY10</f>
        <v>92</v>
      </c>
      <c r="BV16" s="66">
        <f t="shared" si="2"/>
        <v>92</v>
      </c>
      <c r="BW16" s="64">
        <f>[6]T1900!CF10</f>
        <v>6055</v>
      </c>
      <c r="BX16" s="66">
        <f t="shared" si="3"/>
        <v>18219</v>
      </c>
      <c r="BY16" s="57">
        <f t="shared" si="4"/>
        <v>22016</v>
      </c>
      <c r="BZ16" s="73">
        <f>BY16-[6]T1900!CH10</f>
        <v>0</v>
      </c>
    </row>
    <row r="17" spans="1:78">
      <c r="A17" s="27" t="s">
        <v>99</v>
      </c>
      <c r="B17" s="19" t="s">
        <v>195</v>
      </c>
      <c r="C17" s="19" t="s">
        <v>146</v>
      </c>
      <c r="D17" s="64">
        <f>[6]T1900!E11</f>
        <v>23</v>
      </c>
      <c r="E17" s="64">
        <f>[6]T1900!F11</f>
        <v>4</v>
      </c>
      <c r="F17" s="64">
        <f>[6]T1900!G11</f>
        <v>0</v>
      </c>
      <c r="G17" s="64">
        <f>[6]T1900!H11</f>
        <v>148</v>
      </c>
      <c r="H17" s="64">
        <f>[6]T1900!I11</f>
        <v>0</v>
      </c>
      <c r="I17" s="64">
        <f>[6]T1900!J11</f>
        <v>113</v>
      </c>
      <c r="J17" s="64">
        <f>[6]T1900!K11</f>
        <v>507</v>
      </c>
      <c r="K17" s="64">
        <f>[6]T1900!L11</f>
        <v>0</v>
      </c>
      <c r="L17" s="64">
        <f>[6]T1900!M11</f>
        <v>0</v>
      </c>
      <c r="M17" s="64">
        <f>[6]T1900!N11</f>
        <v>0</v>
      </c>
      <c r="N17" s="64">
        <f>[6]T1900!O11</f>
        <v>0</v>
      </c>
      <c r="O17" s="64">
        <f>[6]T1900!P11</f>
        <v>0</v>
      </c>
      <c r="P17" s="64">
        <f>[6]T1900!Q11</f>
        <v>10</v>
      </c>
      <c r="Q17" s="64">
        <f>[6]T1900!R11</f>
        <v>45</v>
      </c>
      <c r="R17" s="64">
        <f>[6]T1900!S11</f>
        <v>1</v>
      </c>
      <c r="S17" s="64">
        <f>[6]T1900!T11</f>
        <v>7</v>
      </c>
      <c r="T17" s="64">
        <f>[6]T1900!U11</f>
        <v>0</v>
      </c>
      <c r="U17" s="64">
        <f>[6]T1900!V11</f>
        <v>0</v>
      </c>
      <c r="V17" s="64">
        <f>[6]T1900!W11</f>
        <v>0</v>
      </c>
      <c r="W17" s="64">
        <f>[6]T1900!X11</f>
        <v>0</v>
      </c>
      <c r="X17" s="64">
        <f>[6]T1900!Y11</f>
        <v>0</v>
      </c>
      <c r="Y17" s="64">
        <f>[6]T1900!Z11</f>
        <v>1252</v>
      </c>
      <c r="Z17" s="64">
        <f>[6]T1900!AA11</f>
        <v>2</v>
      </c>
      <c r="AA17" s="64">
        <f>[6]T1900!AB11</f>
        <v>6</v>
      </c>
      <c r="AB17" s="64">
        <f>[6]T1900!AC11</f>
        <v>10</v>
      </c>
      <c r="AC17" s="64">
        <f>[6]T1900!AD11</f>
        <v>0</v>
      </c>
      <c r="AD17" s="64">
        <f>[6]T1900!AE11</f>
        <v>2647</v>
      </c>
      <c r="AE17" s="64">
        <f>[6]T1900!AF11</f>
        <v>0</v>
      </c>
      <c r="AF17" s="64">
        <f>[6]T1900!AG11</f>
        <v>61</v>
      </c>
      <c r="AG17" s="64">
        <f>[6]T1900!AH11</f>
        <v>23</v>
      </c>
      <c r="AH17" s="64">
        <f>[6]T1900!AI11</f>
        <v>0</v>
      </c>
      <c r="AI17" s="64">
        <f>[6]T1900!AJ11</f>
        <v>0</v>
      </c>
      <c r="AJ17" s="64">
        <f>[6]T1900!AK11</f>
        <v>0</v>
      </c>
      <c r="AK17" s="64">
        <f>[6]T1900!AL11</f>
        <v>1</v>
      </c>
      <c r="AL17" s="64">
        <f>[6]T1900!AM11</f>
        <v>3</v>
      </c>
      <c r="AM17" s="64">
        <f>[6]T1900!AN11</f>
        <v>124</v>
      </c>
      <c r="AN17" s="64">
        <f>[6]T1900!AO11</f>
        <v>0</v>
      </c>
      <c r="AO17" s="64">
        <f>[6]T1900!AP11</f>
        <v>6</v>
      </c>
      <c r="AP17" s="64">
        <f>[6]T1900!AQ11</f>
        <v>50</v>
      </c>
      <c r="AQ17" s="64">
        <f>[6]T1900!AR11</f>
        <v>1</v>
      </c>
      <c r="AR17" s="64">
        <f>[6]T1900!AS11</f>
        <v>2</v>
      </c>
      <c r="AS17" s="64">
        <f>[6]T1900!AT11</f>
        <v>1</v>
      </c>
      <c r="AT17" s="64">
        <f>[6]T1900!AU11</f>
        <v>0</v>
      </c>
      <c r="AU17" s="127">
        <f>[6]T1900!AV11+[6]T1900!AW11</f>
        <v>0</v>
      </c>
      <c r="AV17" s="64">
        <f>[6]T1900!AX11</f>
        <v>40</v>
      </c>
      <c r="AW17" s="64">
        <f>[6]T1900!AY11</f>
        <v>17</v>
      </c>
      <c r="AX17" s="64">
        <f>[6]T1900!AZ11</f>
        <v>0</v>
      </c>
      <c r="AY17" s="64">
        <f>[6]T1900!BA11</f>
        <v>7</v>
      </c>
      <c r="AZ17" s="64">
        <f>[6]T1900!BB11</f>
        <v>2</v>
      </c>
      <c r="BA17" s="64">
        <f>[6]T1900!BC11</f>
        <v>4</v>
      </c>
      <c r="BB17" s="64">
        <f>[6]T1900!BD11</f>
        <v>0</v>
      </c>
      <c r="BC17" s="64">
        <f>[6]T1900!BE11</f>
        <v>1</v>
      </c>
      <c r="BD17" s="64">
        <f>[6]T1900!BF11</f>
        <v>42</v>
      </c>
      <c r="BE17" s="64">
        <f>[6]T1900!BG11</f>
        <v>3</v>
      </c>
      <c r="BF17" s="64">
        <f>[6]T1900!BH11</f>
        <v>6</v>
      </c>
      <c r="BG17" s="64">
        <f>[6]T1900!BI11</f>
        <v>2</v>
      </c>
      <c r="BH17" s="64">
        <f>[6]T1900!BJ11</f>
        <v>0</v>
      </c>
      <c r="BI17" s="64">
        <f>[6]T1900!BK11</f>
        <v>1</v>
      </c>
      <c r="BJ17" s="64">
        <f>[6]T1900!BL11</f>
        <v>1</v>
      </c>
      <c r="BK17" s="64">
        <f>[6]T1900!BM11</f>
        <v>32</v>
      </c>
      <c r="BL17" s="64">
        <f>[6]T1900!BN11</f>
        <v>1</v>
      </c>
      <c r="BM17" s="64">
        <f>[6]T1900!BO11</f>
        <v>16</v>
      </c>
      <c r="BN17" s="64">
        <f>[6]T1900!BP11</f>
        <v>0</v>
      </c>
      <c r="BO17" s="64">
        <f>[6]T1900!BQ11</f>
        <v>0</v>
      </c>
      <c r="BP17" s="66">
        <f t="shared" si="0"/>
        <v>5222</v>
      </c>
      <c r="BQ17" s="64">
        <f>[6]T1900!BS11</f>
        <v>235</v>
      </c>
      <c r="BR17" s="64">
        <f>[6]T1900!BU11+[6]T1900!BT11</f>
        <v>38</v>
      </c>
      <c r="BS17" s="66">
        <f t="shared" si="1"/>
        <v>273</v>
      </c>
      <c r="BT17" s="64">
        <f>[6]T1900!BW11</f>
        <v>3</v>
      </c>
      <c r="BU17" s="64">
        <f>[6]T1900!BY11</f>
        <v>385</v>
      </c>
      <c r="BV17" s="66">
        <f t="shared" si="2"/>
        <v>388</v>
      </c>
      <c r="BW17" s="64">
        <f>[6]T1900!CF11</f>
        <v>421</v>
      </c>
      <c r="BX17" s="66">
        <f t="shared" si="3"/>
        <v>1082</v>
      </c>
      <c r="BY17" s="57">
        <f t="shared" si="4"/>
        <v>6304</v>
      </c>
      <c r="BZ17" s="73">
        <f>BY17-[6]T1900!CH11</f>
        <v>0</v>
      </c>
    </row>
    <row r="18" spans="1:78">
      <c r="A18" s="27" t="s">
        <v>100</v>
      </c>
      <c r="B18" s="19" t="s">
        <v>196</v>
      </c>
      <c r="C18" s="19" t="s">
        <v>147</v>
      </c>
      <c r="D18" s="64">
        <f>[6]T1900!E12</f>
        <v>0</v>
      </c>
      <c r="E18" s="64">
        <f>[6]T1900!F12</f>
        <v>0</v>
      </c>
      <c r="F18" s="64">
        <f>[6]T1900!G12</f>
        <v>0</v>
      </c>
      <c r="G18" s="64">
        <f>[6]T1900!H12</f>
        <v>3</v>
      </c>
      <c r="H18" s="64">
        <f>[6]T1900!I12</f>
        <v>596</v>
      </c>
      <c r="I18" s="64">
        <f>[6]T1900!J12</f>
        <v>124</v>
      </c>
      <c r="J18" s="64">
        <f>[6]T1900!K12</f>
        <v>11</v>
      </c>
      <c r="K18" s="64">
        <f>[6]T1900!L12</f>
        <v>1376</v>
      </c>
      <c r="L18" s="64">
        <f>[6]T1900!M12</f>
        <v>782</v>
      </c>
      <c r="M18" s="64">
        <f>[6]T1900!N12</f>
        <v>0</v>
      </c>
      <c r="N18" s="64">
        <f>[6]T1900!O12</f>
        <v>0</v>
      </c>
      <c r="O18" s="64">
        <f>[6]T1900!P12</f>
        <v>52</v>
      </c>
      <c r="P18" s="64">
        <f>[6]T1900!Q12</f>
        <v>0</v>
      </c>
      <c r="Q18" s="64">
        <f>[6]T1900!R12</f>
        <v>717</v>
      </c>
      <c r="R18" s="64">
        <f>[6]T1900!S12</f>
        <v>1</v>
      </c>
      <c r="S18" s="64">
        <f>[6]T1900!T12</f>
        <v>8</v>
      </c>
      <c r="T18" s="64">
        <f>[6]T1900!U12</f>
        <v>0</v>
      </c>
      <c r="U18" s="64">
        <f>[6]T1900!V12</f>
        <v>0</v>
      </c>
      <c r="V18" s="64">
        <f>[6]T1900!W12</f>
        <v>1</v>
      </c>
      <c r="W18" s="64">
        <f>[6]T1900!X12</f>
        <v>0</v>
      </c>
      <c r="X18" s="64">
        <f>[6]T1900!Y12</f>
        <v>0</v>
      </c>
      <c r="Y18" s="64">
        <f>[6]T1900!Z12</f>
        <v>67</v>
      </c>
      <c r="Z18" s="64">
        <f>[6]T1900!AA12</f>
        <v>2</v>
      </c>
      <c r="AA18" s="64">
        <f>[6]T1900!AB12</f>
        <v>12</v>
      </c>
      <c r="AB18" s="64">
        <f>[6]T1900!AC12</f>
        <v>0</v>
      </c>
      <c r="AC18" s="64">
        <f>[6]T1900!AD12</f>
        <v>12</v>
      </c>
      <c r="AD18" s="64">
        <f>[6]T1900!AE12</f>
        <v>0</v>
      </c>
      <c r="AE18" s="64">
        <f>[6]T1900!AF12</f>
        <v>0</v>
      </c>
      <c r="AF18" s="64">
        <f>[6]T1900!AG12</f>
        <v>20</v>
      </c>
      <c r="AG18" s="64">
        <f>[6]T1900!AH12</f>
        <v>34</v>
      </c>
      <c r="AH18" s="64">
        <f>[6]T1900!AI12</f>
        <v>18</v>
      </c>
      <c r="AI18" s="64">
        <f>[6]T1900!AJ12</f>
        <v>1</v>
      </c>
      <c r="AJ18" s="64">
        <f>[6]T1900!AK12</f>
        <v>0</v>
      </c>
      <c r="AK18" s="64">
        <f>[6]T1900!AL12</f>
        <v>23</v>
      </c>
      <c r="AL18" s="64">
        <f>[6]T1900!AM12</f>
        <v>33</v>
      </c>
      <c r="AM18" s="64">
        <f>[6]T1900!AN12</f>
        <v>51</v>
      </c>
      <c r="AN18" s="64">
        <f>[6]T1900!AO12</f>
        <v>300</v>
      </c>
      <c r="AO18" s="64">
        <f>[6]T1900!AP12</f>
        <v>61</v>
      </c>
      <c r="AP18" s="64">
        <f>[6]T1900!AQ12</f>
        <v>1224</v>
      </c>
      <c r="AQ18" s="64">
        <f>[6]T1900!AR12</f>
        <v>6</v>
      </c>
      <c r="AR18" s="64">
        <f>[6]T1900!AS12</f>
        <v>23</v>
      </c>
      <c r="AS18" s="64">
        <f>[6]T1900!AT12</f>
        <v>2</v>
      </c>
      <c r="AT18" s="64">
        <f>[6]T1900!AU12</f>
        <v>0</v>
      </c>
      <c r="AU18" s="127">
        <f>[6]T1900!AV12+[6]T1900!AW12</f>
        <v>8</v>
      </c>
      <c r="AV18" s="64">
        <f>[6]T1900!AX12</f>
        <v>60</v>
      </c>
      <c r="AW18" s="64">
        <f>[6]T1900!AY12</f>
        <v>176</v>
      </c>
      <c r="AX18" s="64">
        <f>[6]T1900!AZ12</f>
        <v>0</v>
      </c>
      <c r="AY18" s="64">
        <f>[6]T1900!BA12</f>
        <v>104</v>
      </c>
      <c r="AZ18" s="64">
        <f>[6]T1900!BB12</f>
        <v>15</v>
      </c>
      <c r="BA18" s="64">
        <f>[6]T1900!BC12</f>
        <v>1</v>
      </c>
      <c r="BB18" s="64">
        <f>[6]T1900!BD12</f>
        <v>0</v>
      </c>
      <c r="BC18" s="64">
        <f>[6]T1900!BE12</f>
        <v>54</v>
      </c>
      <c r="BD18" s="64">
        <f>[6]T1900!BF12</f>
        <v>116</v>
      </c>
      <c r="BE18" s="64">
        <f>[6]T1900!BG12</f>
        <v>57</v>
      </c>
      <c r="BF18" s="64">
        <f>[6]T1900!BH12</f>
        <v>48</v>
      </c>
      <c r="BG18" s="64">
        <f>[6]T1900!BI12</f>
        <v>15</v>
      </c>
      <c r="BH18" s="64">
        <f>[6]T1900!BJ12</f>
        <v>0</v>
      </c>
      <c r="BI18" s="64">
        <f>[6]T1900!BK12</f>
        <v>12</v>
      </c>
      <c r="BJ18" s="64">
        <f>[6]T1900!BL12</f>
        <v>9</v>
      </c>
      <c r="BK18" s="64">
        <f>[6]T1900!BM12</f>
        <v>19</v>
      </c>
      <c r="BL18" s="64">
        <f>[6]T1900!BN12</f>
        <v>9</v>
      </c>
      <c r="BM18" s="64">
        <f>[6]T1900!BO12</f>
        <v>4</v>
      </c>
      <c r="BN18" s="64">
        <f>[6]T1900!BP12</f>
        <v>0</v>
      </c>
      <c r="BO18" s="64">
        <f>[6]T1900!BQ12</f>
        <v>0</v>
      </c>
      <c r="BP18" s="66">
        <f t="shared" si="0"/>
        <v>6267</v>
      </c>
      <c r="BQ18" s="64">
        <f>[6]T1900!BS12</f>
        <v>2971</v>
      </c>
      <c r="BR18" s="64">
        <f>[6]T1900!BU12+[6]T1900!BT12</f>
        <v>0</v>
      </c>
      <c r="BS18" s="66">
        <f t="shared" si="1"/>
        <v>2971</v>
      </c>
      <c r="BT18" s="64">
        <f>[6]T1900!BW12</f>
        <v>0</v>
      </c>
      <c r="BU18" s="64">
        <f>[6]T1900!BY12</f>
        <v>11</v>
      </c>
      <c r="BV18" s="66">
        <f t="shared" si="2"/>
        <v>11</v>
      </c>
      <c r="BW18" s="64">
        <f>[6]T1900!CF12</f>
        <v>302</v>
      </c>
      <c r="BX18" s="66">
        <f t="shared" si="3"/>
        <v>3284</v>
      </c>
      <c r="BY18" s="57">
        <f t="shared" si="4"/>
        <v>9551</v>
      </c>
      <c r="BZ18" s="73">
        <f>BY18-[6]T1900!CH12</f>
        <v>0</v>
      </c>
    </row>
    <row r="19" spans="1:78">
      <c r="A19" s="27" t="s">
        <v>101</v>
      </c>
      <c r="B19" s="19" t="s">
        <v>197</v>
      </c>
      <c r="C19" s="19" t="s">
        <v>148</v>
      </c>
      <c r="D19" s="64">
        <f>[6]T1900!E13</f>
        <v>0</v>
      </c>
      <c r="E19" s="64">
        <f>[6]T1900!F13</f>
        <v>0</v>
      </c>
      <c r="F19" s="64">
        <f>[6]T1900!G13</f>
        <v>0</v>
      </c>
      <c r="G19" s="64">
        <f>[6]T1900!H13</f>
        <v>0</v>
      </c>
      <c r="H19" s="64">
        <f>[6]T1900!I13</f>
        <v>0</v>
      </c>
      <c r="I19" s="64">
        <f>[6]T1900!J13</f>
        <v>2</v>
      </c>
      <c r="J19" s="64">
        <f>[6]T1900!K13</f>
        <v>0</v>
      </c>
      <c r="K19" s="64">
        <f>[6]T1900!L13</f>
        <v>0</v>
      </c>
      <c r="L19" s="64">
        <f>[6]T1900!M13</f>
        <v>1</v>
      </c>
      <c r="M19" s="64">
        <f>[6]T1900!N13</f>
        <v>0</v>
      </c>
      <c r="N19" s="64">
        <f>[6]T1900!O13</f>
        <v>0</v>
      </c>
      <c r="O19" s="64">
        <f>[6]T1900!P13</f>
        <v>0</v>
      </c>
      <c r="P19" s="64">
        <f>[6]T1900!Q13</f>
        <v>1</v>
      </c>
      <c r="Q19" s="64">
        <f>[6]T1900!R13</f>
        <v>0</v>
      </c>
      <c r="R19" s="64">
        <f>[6]T1900!S13</f>
        <v>0</v>
      </c>
      <c r="S19" s="64">
        <f>[6]T1900!T13</f>
        <v>0</v>
      </c>
      <c r="T19" s="64">
        <f>[6]T1900!U13</f>
        <v>0</v>
      </c>
      <c r="U19" s="64">
        <f>[6]T1900!V13</f>
        <v>0</v>
      </c>
      <c r="V19" s="64">
        <f>[6]T1900!W13</f>
        <v>0</v>
      </c>
      <c r="W19" s="64">
        <f>[6]T1900!X13</f>
        <v>0</v>
      </c>
      <c r="X19" s="64">
        <f>[6]T1900!Y13</f>
        <v>0</v>
      </c>
      <c r="Y19" s="64">
        <f>[6]T1900!Z13</f>
        <v>0</v>
      </c>
      <c r="Z19" s="64">
        <f>[6]T1900!AA13</f>
        <v>0</v>
      </c>
      <c r="AA19" s="64">
        <f>[6]T1900!AB13</f>
        <v>0</v>
      </c>
      <c r="AB19" s="64">
        <f>[6]T1900!AC13</f>
        <v>0</v>
      </c>
      <c r="AC19" s="64">
        <f>[6]T1900!AD13</f>
        <v>0</v>
      </c>
      <c r="AD19" s="64">
        <f>[6]T1900!AE13</f>
        <v>0</v>
      </c>
      <c r="AE19" s="64">
        <f>[6]T1900!AF13</f>
        <v>0</v>
      </c>
      <c r="AF19" s="64">
        <f>[6]T1900!AG13</f>
        <v>1</v>
      </c>
      <c r="AG19" s="64">
        <f>[6]T1900!AH13</f>
        <v>3</v>
      </c>
      <c r="AH19" s="64">
        <f>[6]T1900!AI13</f>
        <v>0</v>
      </c>
      <c r="AI19" s="64">
        <f>[6]T1900!AJ13</f>
        <v>0</v>
      </c>
      <c r="AJ19" s="64">
        <f>[6]T1900!AK13</f>
        <v>0</v>
      </c>
      <c r="AK19" s="64">
        <f>[6]T1900!AL13</f>
        <v>0</v>
      </c>
      <c r="AL19" s="64">
        <f>[6]T1900!AM13</f>
        <v>1</v>
      </c>
      <c r="AM19" s="64">
        <f>[6]T1900!AN13</f>
        <v>0</v>
      </c>
      <c r="AN19" s="64">
        <f>[6]T1900!AO13</f>
        <v>1</v>
      </c>
      <c r="AO19" s="64">
        <f>[6]T1900!AP13</f>
        <v>0</v>
      </c>
      <c r="AP19" s="64">
        <f>[6]T1900!AQ13</f>
        <v>11</v>
      </c>
      <c r="AQ19" s="64">
        <f>[6]T1900!AR13</f>
        <v>0</v>
      </c>
      <c r="AR19" s="64">
        <f>[6]T1900!AS13</f>
        <v>0</v>
      </c>
      <c r="AS19" s="64">
        <f>[6]T1900!AT13</f>
        <v>0</v>
      </c>
      <c r="AT19" s="64">
        <f>[6]T1900!AU13</f>
        <v>0</v>
      </c>
      <c r="AU19" s="127">
        <f>[6]T1900!AV13+[6]T1900!AW13</f>
        <v>0</v>
      </c>
      <c r="AV19" s="64">
        <f>[6]T1900!AX13</f>
        <v>28</v>
      </c>
      <c r="AW19" s="64">
        <f>[6]T1900!AY13</f>
        <v>1</v>
      </c>
      <c r="AX19" s="64">
        <f>[6]T1900!AZ13</f>
        <v>0</v>
      </c>
      <c r="AY19" s="64">
        <f>[6]T1900!BA13</f>
        <v>0</v>
      </c>
      <c r="AZ19" s="64">
        <f>[6]T1900!BB13</f>
        <v>0</v>
      </c>
      <c r="BA19" s="64">
        <f>[6]T1900!BC13</f>
        <v>0</v>
      </c>
      <c r="BB19" s="64">
        <f>[6]T1900!BD13</f>
        <v>0</v>
      </c>
      <c r="BC19" s="64">
        <f>[6]T1900!BE13</f>
        <v>0</v>
      </c>
      <c r="BD19" s="64">
        <f>[6]T1900!BF13</f>
        <v>0</v>
      </c>
      <c r="BE19" s="64">
        <f>[6]T1900!BG13</f>
        <v>3</v>
      </c>
      <c r="BF19" s="64">
        <f>[6]T1900!BH13</f>
        <v>2</v>
      </c>
      <c r="BG19" s="64">
        <f>[6]T1900!BI13</f>
        <v>1</v>
      </c>
      <c r="BH19" s="64">
        <f>[6]T1900!BJ13</f>
        <v>0</v>
      </c>
      <c r="BI19" s="64">
        <f>[6]T1900!BK13</f>
        <v>0</v>
      </c>
      <c r="BJ19" s="64">
        <f>[6]T1900!BL13</f>
        <v>0</v>
      </c>
      <c r="BK19" s="64">
        <f>[6]T1900!BM13</f>
        <v>0</v>
      </c>
      <c r="BL19" s="64">
        <f>[6]T1900!BN13</f>
        <v>0</v>
      </c>
      <c r="BM19" s="64">
        <f>[6]T1900!BO13</f>
        <v>0</v>
      </c>
      <c r="BN19" s="64">
        <f>[6]T1900!BP13</f>
        <v>0</v>
      </c>
      <c r="BO19" s="64">
        <f>[6]T1900!BQ13</f>
        <v>0</v>
      </c>
      <c r="BP19" s="66">
        <f t="shared" si="0"/>
        <v>56</v>
      </c>
      <c r="BQ19" s="64">
        <f>[6]T1900!BS13</f>
        <v>0</v>
      </c>
      <c r="BR19" s="64">
        <f>[6]T1900!BU13+[6]T1900!BT13</f>
        <v>0</v>
      </c>
      <c r="BS19" s="66">
        <f t="shared" si="1"/>
        <v>0</v>
      </c>
      <c r="BT19" s="64">
        <f>[6]T1900!BW13</f>
        <v>0</v>
      </c>
      <c r="BU19" s="64">
        <f>[6]T1900!BY13</f>
        <v>33</v>
      </c>
      <c r="BV19" s="66">
        <f t="shared" si="2"/>
        <v>33</v>
      </c>
      <c r="BW19" s="64">
        <f>[6]T1900!CF13</f>
        <v>0</v>
      </c>
      <c r="BX19" s="66">
        <f t="shared" si="3"/>
        <v>33</v>
      </c>
      <c r="BY19" s="57">
        <f t="shared" si="4"/>
        <v>89</v>
      </c>
      <c r="BZ19" s="73">
        <f>BY19-[6]T1900!CH13</f>
        <v>0</v>
      </c>
    </row>
    <row r="20" spans="1:78">
      <c r="A20" s="27" t="s">
        <v>15</v>
      </c>
      <c r="B20" s="19" t="s">
        <v>198</v>
      </c>
      <c r="C20" s="19" t="s">
        <v>149</v>
      </c>
      <c r="D20" s="64">
        <f>[6]T1900!E14</f>
        <v>169</v>
      </c>
      <c r="E20" s="64">
        <f>[6]T1900!F14</f>
        <v>140</v>
      </c>
      <c r="F20" s="64">
        <f>[6]T1900!G14</f>
        <v>431</v>
      </c>
      <c r="G20" s="64">
        <f>[6]T1900!H14</f>
        <v>2942</v>
      </c>
      <c r="H20" s="64">
        <f>[6]T1900!I14</f>
        <v>427</v>
      </c>
      <c r="I20" s="64">
        <f>[6]T1900!J14</f>
        <v>143</v>
      </c>
      <c r="J20" s="64">
        <f>[6]T1900!K14</f>
        <v>60</v>
      </c>
      <c r="K20" s="64">
        <f>[6]T1900!L14</f>
        <v>0</v>
      </c>
      <c r="L20" s="64">
        <f>[6]T1900!M14</f>
        <v>0</v>
      </c>
      <c r="M20" s="64">
        <f>[6]T1900!N14</f>
        <v>0</v>
      </c>
      <c r="N20" s="64">
        <f>[6]T1900!O14</f>
        <v>0</v>
      </c>
      <c r="O20" s="64">
        <f>[6]T1900!P14</f>
        <v>2</v>
      </c>
      <c r="P20" s="64">
        <f>[6]T1900!Q14</f>
        <v>7</v>
      </c>
      <c r="Q20" s="64">
        <f>[6]T1900!R14</f>
        <v>1784</v>
      </c>
      <c r="R20" s="64">
        <f>[6]T1900!S14</f>
        <v>605</v>
      </c>
      <c r="S20" s="64">
        <f>[6]T1900!T14</f>
        <v>0</v>
      </c>
      <c r="T20" s="64">
        <f>[6]T1900!U14</f>
        <v>1</v>
      </c>
      <c r="U20" s="64">
        <f>[6]T1900!V14</f>
        <v>0</v>
      </c>
      <c r="V20" s="64">
        <f>[6]T1900!W14</f>
        <v>6</v>
      </c>
      <c r="W20" s="64">
        <f>[6]T1900!X14</f>
        <v>0</v>
      </c>
      <c r="X20" s="64">
        <f>[6]T1900!Y14</f>
        <v>0</v>
      </c>
      <c r="Y20" s="64">
        <f>[6]T1900!Z14</f>
        <v>16</v>
      </c>
      <c r="Z20" s="64">
        <f>[6]T1900!AA14</f>
        <v>9</v>
      </c>
      <c r="AA20" s="64">
        <f>[6]T1900!AB14</f>
        <v>0</v>
      </c>
      <c r="AB20" s="64">
        <f>[6]T1900!AC14</f>
        <v>47</v>
      </c>
      <c r="AC20" s="64">
        <f>[6]T1900!AD14</f>
        <v>295</v>
      </c>
      <c r="AD20" s="64">
        <f>[6]T1900!AE14</f>
        <v>3975</v>
      </c>
      <c r="AE20" s="64">
        <f>[6]T1900!AF14</f>
        <v>583</v>
      </c>
      <c r="AF20" s="64">
        <f>[6]T1900!AG14</f>
        <v>3505</v>
      </c>
      <c r="AG20" s="64">
        <f>[6]T1900!AH14</f>
        <v>252</v>
      </c>
      <c r="AH20" s="64">
        <f>[6]T1900!AI14</f>
        <v>1974</v>
      </c>
      <c r="AI20" s="64">
        <f>[6]T1900!AJ14</f>
        <v>452</v>
      </c>
      <c r="AJ20" s="64">
        <f>[6]T1900!AK14</f>
        <v>12</v>
      </c>
      <c r="AK20" s="64">
        <f>[6]T1900!AL14</f>
        <v>475</v>
      </c>
      <c r="AL20" s="64">
        <f>[6]T1900!AM14</f>
        <v>114</v>
      </c>
      <c r="AM20" s="64">
        <f>[6]T1900!AN14</f>
        <v>1262</v>
      </c>
      <c r="AN20" s="64">
        <f>[6]T1900!AO14</f>
        <v>4</v>
      </c>
      <c r="AO20" s="64">
        <f>[6]T1900!AP14</f>
        <v>49</v>
      </c>
      <c r="AP20" s="64">
        <f>[6]T1900!AQ14</f>
        <v>699</v>
      </c>
      <c r="AQ20" s="64">
        <f>[6]T1900!AR14</f>
        <v>0</v>
      </c>
      <c r="AR20" s="64">
        <f>[6]T1900!AS14</f>
        <v>31</v>
      </c>
      <c r="AS20" s="64">
        <f>[6]T1900!AT14</f>
        <v>21</v>
      </c>
      <c r="AT20" s="64">
        <f>[6]T1900!AU14</f>
        <v>0</v>
      </c>
      <c r="AU20" s="127">
        <f>[6]T1900!AV14+[6]T1900!AW14</f>
        <v>424</v>
      </c>
      <c r="AV20" s="64">
        <f>[6]T1900!AX14</f>
        <v>669</v>
      </c>
      <c r="AW20" s="64">
        <f>[6]T1900!AY14</f>
        <v>634</v>
      </c>
      <c r="AX20" s="64">
        <f>[6]T1900!AZ14</f>
        <v>0</v>
      </c>
      <c r="AY20" s="64">
        <f>[6]T1900!BA14</f>
        <v>113</v>
      </c>
      <c r="AZ20" s="64">
        <f>[6]T1900!BB14</f>
        <v>162</v>
      </c>
      <c r="BA20" s="64">
        <f>[6]T1900!BC14</f>
        <v>38</v>
      </c>
      <c r="BB20" s="64">
        <f>[6]T1900!BD14</f>
        <v>11</v>
      </c>
      <c r="BC20" s="64">
        <f>[6]T1900!BE14</f>
        <v>511</v>
      </c>
      <c r="BD20" s="64">
        <f>[6]T1900!BF14</f>
        <v>957</v>
      </c>
      <c r="BE20" s="64">
        <f>[6]T1900!BG14</f>
        <v>1780</v>
      </c>
      <c r="BF20" s="64">
        <f>[6]T1900!BH14</f>
        <v>320</v>
      </c>
      <c r="BG20" s="64">
        <f>[6]T1900!BI14</f>
        <v>518</v>
      </c>
      <c r="BH20" s="64">
        <f>[6]T1900!BJ14</f>
        <v>8</v>
      </c>
      <c r="BI20" s="64">
        <f>[6]T1900!BK14</f>
        <v>8</v>
      </c>
      <c r="BJ20" s="64">
        <f>[6]T1900!BL14</f>
        <v>12</v>
      </c>
      <c r="BK20" s="64">
        <f>[6]T1900!BM14</f>
        <v>26</v>
      </c>
      <c r="BL20" s="64">
        <f>[6]T1900!BN14</f>
        <v>21</v>
      </c>
      <c r="BM20" s="64">
        <f>[6]T1900!BO14</f>
        <v>17</v>
      </c>
      <c r="BN20" s="64">
        <f>[6]T1900!BP14</f>
        <v>0</v>
      </c>
      <c r="BO20" s="64">
        <f>[6]T1900!BQ14</f>
        <v>0</v>
      </c>
      <c r="BP20" s="66">
        <f t="shared" si="0"/>
        <v>26721</v>
      </c>
      <c r="BQ20" s="64">
        <f>[6]T1900!BS14</f>
        <v>8146</v>
      </c>
      <c r="BR20" s="64">
        <f>[6]T1900!BU14+[6]T1900!BT14</f>
        <v>0</v>
      </c>
      <c r="BS20" s="66">
        <f t="shared" si="1"/>
        <v>8146</v>
      </c>
      <c r="BT20" s="64">
        <f>[6]T1900!BW14</f>
        <v>0</v>
      </c>
      <c r="BU20" s="64">
        <f>[6]T1900!BY14</f>
        <v>86</v>
      </c>
      <c r="BV20" s="66">
        <f t="shared" si="2"/>
        <v>86</v>
      </c>
      <c r="BW20" s="64">
        <f>[6]T1900!CF14</f>
        <v>4656</v>
      </c>
      <c r="BX20" s="66">
        <f t="shared" si="3"/>
        <v>12888</v>
      </c>
      <c r="BY20" s="57">
        <f t="shared" si="4"/>
        <v>39609</v>
      </c>
      <c r="BZ20" s="73">
        <f>BY20-[6]T1900!CH14</f>
        <v>0</v>
      </c>
    </row>
    <row r="21" spans="1:78">
      <c r="A21" s="27" t="s">
        <v>102</v>
      </c>
      <c r="B21" s="19" t="s">
        <v>199</v>
      </c>
      <c r="C21" s="19" t="s">
        <v>150</v>
      </c>
      <c r="D21" s="64">
        <f>[6]T1900!E15</f>
        <v>0</v>
      </c>
      <c r="E21" s="64">
        <f>[6]T1900!F15</f>
        <v>30</v>
      </c>
      <c r="F21" s="64">
        <f>[6]T1900!G15</f>
        <v>0</v>
      </c>
      <c r="G21" s="64">
        <f>[6]T1900!H15</f>
        <v>2034</v>
      </c>
      <c r="H21" s="64">
        <f>[6]T1900!I15</f>
        <v>3067</v>
      </c>
      <c r="I21" s="64">
        <f>[6]T1900!J15</f>
        <v>781</v>
      </c>
      <c r="J21" s="64">
        <f>[6]T1900!K15</f>
        <v>101</v>
      </c>
      <c r="K21" s="64">
        <f>[6]T1900!L15</f>
        <v>151</v>
      </c>
      <c r="L21" s="64">
        <f>[6]T1900!M15</f>
        <v>104</v>
      </c>
      <c r="M21" s="64">
        <f>[6]T1900!N15</f>
        <v>0</v>
      </c>
      <c r="N21" s="64">
        <f>[6]T1900!O15</f>
        <v>4</v>
      </c>
      <c r="O21" s="64">
        <f>[6]T1900!P15</f>
        <v>137</v>
      </c>
      <c r="P21" s="64">
        <f>[6]T1900!Q15</f>
        <v>0</v>
      </c>
      <c r="Q21" s="64">
        <f>[6]T1900!R15</f>
        <v>740</v>
      </c>
      <c r="R21" s="64">
        <f>[6]T1900!S15</f>
        <v>27</v>
      </c>
      <c r="S21" s="64">
        <f>[6]T1900!T15</f>
        <v>291</v>
      </c>
      <c r="T21" s="64">
        <f>[6]T1900!U15</f>
        <v>2</v>
      </c>
      <c r="U21" s="64">
        <f>[6]T1900!V15</f>
        <v>0</v>
      </c>
      <c r="V21" s="64">
        <f>[6]T1900!W15</f>
        <v>8</v>
      </c>
      <c r="W21" s="64">
        <f>[6]T1900!X15</f>
        <v>0</v>
      </c>
      <c r="X21" s="64">
        <f>[6]T1900!Y15</f>
        <v>0</v>
      </c>
      <c r="Y21" s="64">
        <f>[6]T1900!Z15</f>
        <v>314</v>
      </c>
      <c r="Z21" s="64">
        <f>[6]T1900!AA15</f>
        <v>9</v>
      </c>
      <c r="AA21" s="64">
        <f>[6]T1900!AB15</f>
        <v>0</v>
      </c>
      <c r="AB21" s="64">
        <f>[6]T1900!AC15</f>
        <v>39</v>
      </c>
      <c r="AC21" s="64">
        <f>[6]T1900!AD15</f>
        <v>208</v>
      </c>
      <c r="AD21" s="64">
        <f>[6]T1900!AE15</f>
        <v>1427</v>
      </c>
      <c r="AE21" s="64">
        <f>[6]T1900!AF15</f>
        <v>31</v>
      </c>
      <c r="AF21" s="64">
        <f>[6]T1900!AG15</f>
        <v>14</v>
      </c>
      <c r="AG21" s="64">
        <f>[6]T1900!AH15</f>
        <v>0</v>
      </c>
      <c r="AH21" s="64">
        <f>[6]T1900!AI15</f>
        <v>339</v>
      </c>
      <c r="AI21" s="64">
        <f>[6]T1900!AJ15</f>
        <v>2</v>
      </c>
      <c r="AJ21" s="64">
        <f>[6]T1900!AK15</f>
        <v>11</v>
      </c>
      <c r="AK21" s="64">
        <f>[6]T1900!AL15</f>
        <v>32</v>
      </c>
      <c r="AL21" s="64">
        <f>[6]T1900!AM15</f>
        <v>5</v>
      </c>
      <c r="AM21" s="64">
        <f>[6]T1900!AN15</f>
        <v>400</v>
      </c>
      <c r="AN21" s="64">
        <f>[6]T1900!AO15</f>
        <v>23</v>
      </c>
      <c r="AO21" s="64">
        <f>[6]T1900!AP15</f>
        <v>28</v>
      </c>
      <c r="AP21" s="64">
        <f>[6]T1900!AQ15</f>
        <v>110</v>
      </c>
      <c r="AQ21" s="64">
        <f>[6]T1900!AR15</f>
        <v>34</v>
      </c>
      <c r="AR21" s="64">
        <f>[6]T1900!AS15</f>
        <v>11</v>
      </c>
      <c r="AS21" s="64">
        <f>[6]T1900!AT15</f>
        <v>30</v>
      </c>
      <c r="AT21" s="64">
        <f>[6]T1900!AU15</f>
        <v>0</v>
      </c>
      <c r="AU21" s="127">
        <f>[6]T1900!AV15+[6]T1900!AW15</f>
        <v>67</v>
      </c>
      <c r="AV21" s="64">
        <f>[6]T1900!AX15</f>
        <v>39</v>
      </c>
      <c r="AW21" s="64">
        <f>[6]T1900!AY15</f>
        <v>326</v>
      </c>
      <c r="AX21" s="64">
        <f>[6]T1900!AZ15</f>
        <v>0</v>
      </c>
      <c r="AY21" s="64">
        <f>[6]T1900!BA15</f>
        <v>59</v>
      </c>
      <c r="AZ21" s="64">
        <f>[6]T1900!BB15</f>
        <v>122</v>
      </c>
      <c r="BA21" s="64">
        <f>[6]T1900!BC15</f>
        <v>127</v>
      </c>
      <c r="BB21" s="64">
        <f>[6]T1900!BD15</f>
        <v>0</v>
      </c>
      <c r="BC21" s="64">
        <f>[6]T1900!BE15</f>
        <v>14</v>
      </c>
      <c r="BD21" s="64">
        <f>[6]T1900!BF15</f>
        <v>170</v>
      </c>
      <c r="BE21" s="64">
        <f>[6]T1900!BG15</f>
        <v>36</v>
      </c>
      <c r="BF21" s="64">
        <f>[6]T1900!BH15</f>
        <v>105</v>
      </c>
      <c r="BG21" s="64">
        <f>[6]T1900!BI15</f>
        <v>1420</v>
      </c>
      <c r="BH21" s="64">
        <f>[6]T1900!BJ15</f>
        <v>36</v>
      </c>
      <c r="BI21" s="64">
        <f>[6]T1900!BK15</f>
        <v>8</v>
      </c>
      <c r="BJ21" s="64">
        <f>[6]T1900!BL15</f>
        <v>8</v>
      </c>
      <c r="BK21" s="64">
        <f>[6]T1900!BM15</f>
        <v>68</v>
      </c>
      <c r="BL21" s="64">
        <f>[6]T1900!BN15</f>
        <v>20</v>
      </c>
      <c r="BM21" s="64">
        <f>[6]T1900!BO15</f>
        <v>84</v>
      </c>
      <c r="BN21" s="64">
        <f>[6]T1900!BP15</f>
        <v>0</v>
      </c>
      <c r="BO21" s="64">
        <f>[6]T1900!BQ15</f>
        <v>0</v>
      </c>
      <c r="BP21" s="66">
        <f t="shared" si="0"/>
        <v>13253</v>
      </c>
      <c r="BQ21" s="64">
        <f>[6]T1900!BS15</f>
        <v>18761</v>
      </c>
      <c r="BR21" s="64">
        <f>[6]T1900!BU15+[6]T1900!BT15</f>
        <v>0</v>
      </c>
      <c r="BS21" s="66">
        <f t="shared" si="1"/>
        <v>18761</v>
      </c>
      <c r="BT21" s="64">
        <f>[6]T1900!BW15</f>
        <v>0</v>
      </c>
      <c r="BU21" s="64">
        <f>[6]T1900!BY15</f>
        <v>513</v>
      </c>
      <c r="BV21" s="66">
        <f t="shared" si="2"/>
        <v>513</v>
      </c>
      <c r="BW21" s="64">
        <f>[6]T1900!CF15</f>
        <v>541</v>
      </c>
      <c r="BX21" s="66">
        <f t="shared" si="3"/>
        <v>19815</v>
      </c>
      <c r="BY21" s="57">
        <f t="shared" si="4"/>
        <v>33068</v>
      </c>
      <c r="BZ21" s="73">
        <f>BY21-[6]T1900!CH15</f>
        <v>0</v>
      </c>
    </row>
    <row r="22" spans="1:78">
      <c r="A22" s="27" t="s">
        <v>103</v>
      </c>
      <c r="B22" s="19" t="s">
        <v>200</v>
      </c>
      <c r="C22" s="19" t="s">
        <v>151</v>
      </c>
      <c r="D22" s="64">
        <f>[6]T1900!E16</f>
        <v>394</v>
      </c>
      <c r="E22" s="64">
        <f>[6]T1900!F16</f>
        <v>0</v>
      </c>
      <c r="F22" s="64">
        <f>[6]T1900!G16</f>
        <v>24</v>
      </c>
      <c r="G22" s="64">
        <f>[6]T1900!H16</f>
        <v>47</v>
      </c>
      <c r="H22" s="64">
        <f>[6]T1900!I16</f>
        <v>229</v>
      </c>
      <c r="I22" s="64">
        <f>[6]T1900!J16</f>
        <v>0</v>
      </c>
      <c r="J22" s="64">
        <f>[6]T1900!K16</f>
        <v>0</v>
      </c>
      <c r="K22" s="64">
        <f>[6]T1900!L16</f>
        <v>0</v>
      </c>
      <c r="L22" s="64">
        <f>[6]T1900!M16</f>
        <v>0</v>
      </c>
      <c r="M22" s="64">
        <f>[6]T1900!N16</f>
        <v>0</v>
      </c>
      <c r="N22" s="64">
        <f>[6]T1900!O16</f>
        <v>0</v>
      </c>
      <c r="O22" s="64">
        <f>[6]T1900!P16</f>
        <v>163</v>
      </c>
      <c r="P22" s="64">
        <f>[6]T1900!Q16</f>
        <v>0</v>
      </c>
      <c r="Q22" s="64">
        <f>[6]T1900!R16</f>
        <v>0</v>
      </c>
      <c r="R22" s="64">
        <f>[6]T1900!S16</f>
        <v>1</v>
      </c>
      <c r="S22" s="64">
        <f>[6]T1900!T16</f>
        <v>0</v>
      </c>
      <c r="T22" s="64">
        <f>[6]T1900!U16</f>
        <v>0</v>
      </c>
      <c r="U22" s="64">
        <f>[6]T1900!V16</f>
        <v>0</v>
      </c>
      <c r="V22" s="64">
        <f>[6]T1900!W16</f>
        <v>0</v>
      </c>
      <c r="W22" s="64">
        <f>[6]T1900!X16</f>
        <v>0</v>
      </c>
      <c r="X22" s="64">
        <f>[6]T1900!Y16</f>
        <v>0</v>
      </c>
      <c r="Y22" s="64">
        <f>[6]T1900!Z16</f>
        <v>0</v>
      </c>
      <c r="Z22" s="64">
        <f>[6]T1900!AA16</f>
        <v>0</v>
      </c>
      <c r="AA22" s="64">
        <f>[6]T1900!AB16</f>
        <v>0</v>
      </c>
      <c r="AB22" s="64">
        <f>[6]T1900!AC16</f>
        <v>7</v>
      </c>
      <c r="AC22" s="64">
        <f>[6]T1900!AD16</f>
        <v>20</v>
      </c>
      <c r="AD22" s="64">
        <f>[6]T1900!AE16</f>
        <v>0</v>
      </c>
      <c r="AE22" s="64">
        <f>[6]T1900!AF16</f>
        <v>0</v>
      </c>
      <c r="AF22" s="64">
        <f>[6]T1900!AG16</f>
        <v>22</v>
      </c>
      <c r="AG22" s="64">
        <f>[6]T1900!AH16</f>
        <v>109</v>
      </c>
      <c r="AH22" s="64">
        <f>[6]T1900!AI16</f>
        <v>2</v>
      </c>
      <c r="AI22" s="64">
        <f>[6]T1900!AJ16</f>
        <v>0</v>
      </c>
      <c r="AJ22" s="64">
        <f>[6]T1900!AK16</f>
        <v>0</v>
      </c>
      <c r="AK22" s="64">
        <f>[6]T1900!AL16</f>
        <v>10</v>
      </c>
      <c r="AL22" s="64">
        <f>[6]T1900!AM16</f>
        <v>4</v>
      </c>
      <c r="AM22" s="64">
        <f>[6]T1900!AN16</f>
        <v>24</v>
      </c>
      <c r="AN22" s="64">
        <f>[6]T1900!AO16</f>
        <v>13</v>
      </c>
      <c r="AO22" s="64">
        <f>[6]T1900!AP16</f>
        <v>12</v>
      </c>
      <c r="AP22" s="64">
        <f>[6]T1900!AQ16</f>
        <v>89</v>
      </c>
      <c r="AQ22" s="64">
        <f>[6]T1900!AR16</f>
        <v>0</v>
      </c>
      <c r="AR22" s="64">
        <f>[6]T1900!AS16</f>
        <v>4</v>
      </c>
      <c r="AS22" s="64">
        <f>[6]T1900!AT16</f>
        <v>0</v>
      </c>
      <c r="AT22" s="64">
        <f>[6]T1900!AU16</f>
        <v>0</v>
      </c>
      <c r="AU22" s="127">
        <f>[6]T1900!AV16+[6]T1900!AW16</f>
        <v>2</v>
      </c>
      <c r="AV22" s="64">
        <f>[6]T1900!AX16</f>
        <v>8</v>
      </c>
      <c r="AW22" s="64">
        <f>[6]T1900!AY16</f>
        <v>52</v>
      </c>
      <c r="AX22" s="64">
        <f>[6]T1900!AZ16</f>
        <v>0</v>
      </c>
      <c r="AY22" s="64">
        <f>[6]T1900!BA16</f>
        <v>18</v>
      </c>
      <c r="AZ22" s="64">
        <f>[6]T1900!BB16</f>
        <v>13</v>
      </c>
      <c r="BA22" s="64">
        <f>[6]T1900!BC16</f>
        <v>9</v>
      </c>
      <c r="BB22" s="64">
        <f>[6]T1900!BD16</f>
        <v>0</v>
      </c>
      <c r="BC22" s="64">
        <f>[6]T1900!BE16</f>
        <v>12</v>
      </c>
      <c r="BD22" s="64">
        <f>[6]T1900!BF16</f>
        <v>62</v>
      </c>
      <c r="BE22" s="64">
        <f>[6]T1900!BG16</f>
        <v>0</v>
      </c>
      <c r="BF22" s="64">
        <f>[6]T1900!BH16</f>
        <v>81</v>
      </c>
      <c r="BG22" s="64">
        <f>[6]T1900!BI16</f>
        <v>3014</v>
      </c>
      <c r="BH22" s="64">
        <f>[6]T1900!BJ16</f>
        <v>26</v>
      </c>
      <c r="BI22" s="64">
        <f>[6]T1900!BK16</f>
        <v>1</v>
      </c>
      <c r="BJ22" s="64">
        <f>[6]T1900!BL16</f>
        <v>8</v>
      </c>
      <c r="BK22" s="64">
        <f>[6]T1900!BM16</f>
        <v>7</v>
      </c>
      <c r="BL22" s="64">
        <f>[6]T1900!BN16</f>
        <v>4</v>
      </c>
      <c r="BM22" s="64">
        <f>[6]T1900!BO16</f>
        <v>6</v>
      </c>
      <c r="BN22" s="64">
        <f>[6]T1900!BP16</f>
        <v>0</v>
      </c>
      <c r="BO22" s="64">
        <f>[6]T1900!BQ16</f>
        <v>0</v>
      </c>
      <c r="BP22" s="66">
        <f t="shared" si="0"/>
        <v>4497</v>
      </c>
      <c r="BQ22" s="64">
        <f>[6]T1900!BS16</f>
        <v>14348</v>
      </c>
      <c r="BR22" s="64">
        <f>[6]T1900!BU16+[6]T1900!BT16</f>
        <v>0</v>
      </c>
      <c r="BS22" s="66">
        <f t="shared" si="1"/>
        <v>14348</v>
      </c>
      <c r="BT22" s="64">
        <f>[6]T1900!BW16</f>
        <v>0</v>
      </c>
      <c r="BU22" s="64">
        <f>[6]T1900!BY16</f>
        <v>74</v>
      </c>
      <c r="BV22" s="66">
        <f t="shared" si="2"/>
        <v>74</v>
      </c>
      <c r="BW22" s="64">
        <f>[6]T1900!CF16</f>
        <v>253</v>
      </c>
      <c r="BX22" s="66">
        <f t="shared" si="3"/>
        <v>14675</v>
      </c>
      <c r="BY22" s="57">
        <f t="shared" si="4"/>
        <v>19172</v>
      </c>
      <c r="BZ22" s="73">
        <f>BY22-[6]T1900!CH16</f>
        <v>0</v>
      </c>
    </row>
    <row r="23" spans="1:78">
      <c r="A23" s="27" t="s">
        <v>104</v>
      </c>
      <c r="B23" s="19" t="s">
        <v>201</v>
      </c>
      <c r="C23" s="19" t="s">
        <v>152</v>
      </c>
      <c r="D23" s="64">
        <f>[6]T1900!E17</f>
        <v>0</v>
      </c>
      <c r="E23" s="64">
        <f>[6]T1900!F17</f>
        <v>33</v>
      </c>
      <c r="F23" s="64">
        <f>[6]T1900!G17</f>
        <v>19</v>
      </c>
      <c r="G23" s="64">
        <f>[6]T1900!H17</f>
        <v>277</v>
      </c>
      <c r="H23" s="64">
        <f>[6]T1900!I17</f>
        <v>1934</v>
      </c>
      <c r="I23" s="64">
        <f>[6]T1900!J17</f>
        <v>169</v>
      </c>
      <c r="J23" s="64">
        <f>[6]T1900!K17</f>
        <v>64</v>
      </c>
      <c r="K23" s="64">
        <f>[6]T1900!L17</f>
        <v>115</v>
      </c>
      <c r="L23" s="64">
        <f>[6]T1900!M17</f>
        <v>0</v>
      </c>
      <c r="M23" s="64">
        <f>[6]T1900!N17</f>
        <v>0</v>
      </c>
      <c r="N23" s="64">
        <f>[6]T1900!O17</f>
        <v>0</v>
      </c>
      <c r="O23" s="64">
        <f>[6]T1900!P17</f>
        <v>93</v>
      </c>
      <c r="P23" s="64">
        <f>[6]T1900!Q17</f>
        <v>453</v>
      </c>
      <c r="Q23" s="64">
        <f>[6]T1900!R17</f>
        <v>421</v>
      </c>
      <c r="R23" s="64">
        <f>[6]T1900!S17</f>
        <v>55</v>
      </c>
      <c r="S23" s="64">
        <f>[6]T1900!T17</f>
        <v>356</v>
      </c>
      <c r="T23" s="64">
        <f>[6]T1900!U17</f>
        <v>2</v>
      </c>
      <c r="U23" s="64">
        <f>[6]T1900!V17</f>
        <v>0</v>
      </c>
      <c r="V23" s="64">
        <f>[6]T1900!W17</f>
        <v>9</v>
      </c>
      <c r="W23" s="64">
        <f>[6]T1900!X17</f>
        <v>0</v>
      </c>
      <c r="X23" s="64">
        <f>[6]T1900!Y17</f>
        <v>0</v>
      </c>
      <c r="Y23" s="64">
        <f>[6]T1900!Z17</f>
        <v>252</v>
      </c>
      <c r="Z23" s="64">
        <f>[6]T1900!AA17</f>
        <v>8</v>
      </c>
      <c r="AA23" s="64">
        <f>[6]T1900!AB17</f>
        <v>84</v>
      </c>
      <c r="AB23" s="64">
        <f>[6]T1900!AC17</f>
        <v>98</v>
      </c>
      <c r="AC23" s="64">
        <f>[6]T1900!AD17</f>
        <v>225</v>
      </c>
      <c r="AD23" s="64">
        <f>[6]T1900!AE17</f>
        <v>3360</v>
      </c>
      <c r="AE23" s="64">
        <f>[6]T1900!AF17</f>
        <v>1742</v>
      </c>
      <c r="AF23" s="64">
        <f>[6]T1900!AG17</f>
        <v>0</v>
      </c>
      <c r="AG23" s="64">
        <f>[6]T1900!AH17</f>
        <v>343</v>
      </c>
      <c r="AH23" s="64">
        <f>[6]T1900!AI17</f>
        <v>139</v>
      </c>
      <c r="AI23" s="64">
        <f>[6]T1900!AJ17</f>
        <v>307</v>
      </c>
      <c r="AJ23" s="64">
        <f>[6]T1900!AK17</f>
        <v>0</v>
      </c>
      <c r="AK23" s="64">
        <f>[6]T1900!AL17</f>
        <v>39</v>
      </c>
      <c r="AL23" s="64">
        <f>[6]T1900!AM17</f>
        <v>18</v>
      </c>
      <c r="AM23" s="64">
        <f>[6]T1900!AN17</f>
        <v>105</v>
      </c>
      <c r="AN23" s="64">
        <f>[6]T1900!AO17</f>
        <v>0</v>
      </c>
      <c r="AO23" s="64">
        <f>[6]T1900!AP17</f>
        <v>31</v>
      </c>
      <c r="AP23" s="64">
        <f>[6]T1900!AQ17</f>
        <v>537</v>
      </c>
      <c r="AQ23" s="64">
        <f>[6]T1900!AR17</f>
        <v>9</v>
      </c>
      <c r="AR23" s="64">
        <f>[6]T1900!AS17</f>
        <v>39</v>
      </c>
      <c r="AS23" s="64">
        <f>[6]T1900!AT17</f>
        <v>11</v>
      </c>
      <c r="AT23" s="64">
        <f>[6]T1900!AU17</f>
        <v>0</v>
      </c>
      <c r="AU23" s="127">
        <f>[6]T1900!AV17+[6]T1900!AW17</f>
        <v>11</v>
      </c>
      <c r="AV23" s="64">
        <f>[6]T1900!AX17</f>
        <v>53</v>
      </c>
      <c r="AW23" s="64">
        <f>[6]T1900!AY17</f>
        <v>142</v>
      </c>
      <c r="AX23" s="64">
        <f>[6]T1900!AZ17</f>
        <v>0</v>
      </c>
      <c r="AY23" s="64">
        <f>[6]T1900!BA17</f>
        <v>216</v>
      </c>
      <c r="AZ23" s="64">
        <f>[6]T1900!BB17</f>
        <v>35</v>
      </c>
      <c r="BA23" s="64">
        <f>[6]T1900!BC17</f>
        <v>30</v>
      </c>
      <c r="BB23" s="64">
        <f>[6]T1900!BD17</f>
        <v>5</v>
      </c>
      <c r="BC23" s="64">
        <f>[6]T1900!BE17</f>
        <v>3</v>
      </c>
      <c r="BD23" s="64">
        <f>[6]T1900!BF17</f>
        <v>212</v>
      </c>
      <c r="BE23" s="64">
        <f>[6]T1900!BG17</f>
        <v>89</v>
      </c>
      <c r="BF23" s="64">
        <f>[6]T1900!BH17</f>
        <v>97</v>
      </c>
      <c r="BG23" s="64">
        <f>[6]T1900!BI17</f>
        <v>116</v>
      </c>
      <c r="BH23" s="64">
        <f>[6]T1900!BJ17</f>
        <v>0</v>
      </c>
      <c r="BI23" s="64">
        <f>[6]T1900!BK17</f>
        <v>5</v>
      </c>
      <c r="BJ23" s="64">
        <f>[6]T1900!BL17</f>
        <v>12</v>
      </c>
      <c r="BK23" s="64">
        <f>[6]T1900!BM17</f>
        <v>31</v>
      </c>
      <c r="BL23" s="64">
        <f>[6]T1900!BN17</f>
        <v>18</v>
      </c>
      <c r="BM23" s="64">
        <f>[6]T1900!BO17</f>
        <v>16</v>
      </c>
      <c r="BN23" s="64">
        <f>[6]T1900!BP17</f>
        <v>1</v>
      </c>
      <c r="BO23" s="64">
        <f>[6]T1900!BQ17</f>
        <v>0</v>
      </c>
      <c r="BP23" s="66">
        <f t="shared" si="0"/>
        <v>12439</v>
      </c>
      <c r="BQ23" s="64">
        <f>[6]T1900!BS17</f>
        <v>1925</v>
      </c>
      <c r="BR23" s="64">
        <f>[6]T1900!BU17+[6]T1900!BT17</f>
        <v>0</v>
      </c>
      <c r="BS23" s="66">
        <f t="shared" si="1"/>
        <v>1925</v>
      </c>
      <c r="BT23" s="64">
        <f>[6]T1900!BW17</f>
        <v>76</v>
      </c>
      <c r="BU23" s="64">
        <f>[6]T1900!BY17</f>
        <v>427</v>
      </c>
      <c r="BV23" s="66">
        <f t="shared" si="2"/>
        <v>503</v>
      </c>
      <c r="BW23" s="64">
        <f>[6]T1900!CF17</f>
        <v>219</v>
      </c>
      <c r="BX23" s="66">
        <f t="shared" si="3"/>
        <v>2647</v>
      </c>
      <c r="BY23" s="57">
        <f t="shared" si="4"/>
        <v>15086</v>
      </c>
      <c r="BZ23" s="73">
        <f>BY23-[6]T1900!CH17</f>
        <v>0</v>
      </c>
    </row>
    <row r="24" spans="1:78">
      <c r="A24" s="27" t="s">
        <v>105</v>
      </c>
      <c r="B24" s="19" t="s">
        <v>202</v>
      </c>
      <c r="C24" s="19" t="s">
        <v>153</v>
      </c>
      <c r="D24" s="64">
        <f>[6]T1900!E18</f>
        <v>0</v>
      </c>
      <c r="E24" s="64">
        <f>[6]T1900!F18</f>
        <v>1</v>
      </c>
      <c r="F24" s="64">
        <f>[6]T1900!G18</f>
        <v>5</v>
      </c>
      <c r="G24" s="64">
        <f>[6]T1900!H18</f>
        <v>291</v>
      </c>
      <c r="H24" s="64">
        <f>[6]T1900!I18</f>
        <v>207</v>
      </c>
      <c r="I24" s="64">
        <f>[6]T1900!J18</f>
        <v>13</v>
      </c>
      <c r="J24" s="64">
        <f>[6]T1900!K18</f>
        <v>5</v>
      </c>
      <c r="K24" s="64">
        <f>[6]T1900!L18</f>
        <v>0</v>
      </c>
      <c r="L24" s="64">
        <f>[6]T1900!M18</f>
        <v>0</v>
      </c>
      <c r="M24" s="64">
        <f>[6]T1900!N18</f>
        <v>0</v>
      </c>
      <c r="N24" s="64">
        <f>[6]T1900!O18</f>
        <v>305</v>
      </c>
      <c r="O24" s="64">
        <f>[6]T1900!P18</f>
        <v>7</v>
      </c>
      <c r="P24" s="64">
        <f>[6]T1900!Q18</f>
        <v>3</v>
      </c>
      <c r="Q24" s="64">
        <f>[6]T1900!R18</f>
        <v>2449</v>
      </c>
      <c r="R24" s="64">
        <f>[6]T1900!S18</f>
        <v>81</v>
      </c>
      <c r="S24" s="64">
        <f>[6]T1900!T18</f>
        <v>113</v>
      </c>
      <c r="T24" s="64">
        <f>[6]T1900!U18</f>
        <v>0</v>
      </c>
      <c r="U24" s="64">
        <f>[6]T1900!V18</f>
        <v>0</v>
      </c>
      <c r="V24" s="64">
        <f>[6]T1900!W18</f>
        <v>0</v>
      </c>
      <c r="W24" s="64">
        <f>[6]T1900!X18</f>
        <v>0</v>
      </c>
      <c r="X24" s="64">
        <f>[6]T1900!Y18</f>
        <v>0</v>
      </c>
      <c r="Y24" s="64">
        <f>[6]T1900!Z18</f>
        <v>24</v>
      </c>
      <c r="Z24" s="64">
        <f>[6]T1900!AA18</f>
        <v>0</v>
      </c>
      <c r="AA24" s="64">
        <f>[6]T1900!AB18</f>
        <v>163</v>
      </c>
      <c r="AB24" s="64">
        <f>[6]T1900!AC18</f>
        <v>3</v>
      </c>
      <c r="AC24" s="64">
        <f>[6]T1900!AD18</f>
        <v>0</v>
      </c>
      <c r="AD24" s="64">
        <f>[6]T1900!AE18</f>
        <v>6476</v>
      </c>
      <c r="AE24" s="64">
        <f>[6]T1900!AF18</f>
        <v>1</v>
      </c>
      <c r="AF24" s="64">
        <f>[6]T1900!AG18</f>
        <v>79</v>
      </c>
      <c r="AG24" s="64">
        <f>[6]T1900!AH18</f>
        <v>379</v>
      </c>
      <c r="AH24" s="64">
        <f>[6]T1900!AI18</f>
        <v>0</v>
      </c>
      <c r="AI24" s="64">
        <f>[6]T1900!AJ18</f>
        <v>8</v>
      </c>
      <c r="AJ24" s="64">
        <f>[6]T1900!AK18</f>
        <v>0</v>
      </c>
      <c r="AK24" s="64">
        <f>[6]T1900!AL18</f>
        <v>4</v>
      </c>
      <c r="AL24" s="64">
        <f>[6]T1900!AM18</f>
        <v>1</v>
      </c>
      <c r="AM24" s="64">
        <f>[6]T1900!AN18</f>
        <v>39</v>
      </c>
      <c r="AN24" s="64">
        <f>[6]T1900!AO18</f>
        <v>0</v>
      </c>
      <c r="AO24" s="64">
        <f>[6]T1900!AP18</f>
        <v>14</v>
      </c>
      <c r="AP24" s="64">
        <f>[6]T1900!AQ18</f>
        <v>18</v>
      </c>
      <c r="AQ24" s="64">
        <f>[6]T1900!AR18</f>
        <v>0</v>
      </c>
      <c r="AR24" s="64">
        <f>[6]T1900!AS18</f>
        <v>3</v>
      </c>
      <c r="AS24" s="64">
        <f>[6]T1900!AT18</f>
        <v>1</v>
      </c>
      <c r="AT24" s="64">
        <f>[6]T1900!AU18</f>
        <v>0</v>
      </c>
      <c r="AU24" s="127">
        <f>[6]T1900!AV18+[6]T1900!AW18</f>
        <v>11</v>
      </c>
      <c r="AV24" s="64">
        <f>[6]T1900!AX18</f>
        <v>32</v>
      </c>
      <c r="AW24" s="64">
        <f>[6]T1900!AY18</f>
        <v>100</v>
      </c>
      <c r="AX24" s="64">
        <f>[6]T1900!AZ18</f>
        <v>3</v>
      </c>
      <c r="AY24" s="64">
        <f>[6]T1900!BA18</f>
        <v>0</v>
      </c>
      <c r="AZ24" s="64">
        <f>[6]T1900!BB18</f>
        <v>1</v>
      </c>
      <c r="BA24" s="64">
        <f>[6]T1900!BC18</f>
        <v>4</v>
      </c>
      <c r="BB24" s="64">
        <f>[6]T1900!BD18</f>
        <v>3</v>
      </c>
      <c r="BC24" s="64">
        <f>[6]T1900!BE18</f>
        <v>2</v>
      </c>
      <c r="BD24" s="64">
        <f>[6]T1900!BF18</f>
        <v>21</v>
      </c>
      <c r="BE24" s="64">
        <f>[6]T1900!BG18</f>
        <v>6</v>
      </c>
      <c r="BF24" s="64">
        <f>[6]T1900!BH18</f>
        <v>6</v>
      </c>
      <c r="BG24" s="64">
        <f>[6]T1900!BI18</f>
        <v>10</v>
      </c>
      <c r="BH24" s="64">
        <f>[6]T1900!BJ18</f>
        <v>0</v>
      </c>
      <c r="BI24" s="64">
        <f>[6]T1900!BK18</f>
        <v>0</v>
      </c>
      <c r="BJ24" s="64">
        <f>[6]T1900!BL18</f>
        <v>0</v>
      </c>
      <c r="BK24" s="64">
        <f>[6]T1900!BM18</f>
        <v>56</v>
      </c>
      <c r="BL24" s="64">
        <f>[6]T1900!BN18</f>
        <v>20</v>
      </c>
      <c r="BM24" s="64">
        <f>[6]T1900!BO18</f>
        <v>20</v>
      </c>
      <c r="BN24" s="64">
        <f>[6]T1900!BP18</f>
        <v>0</v>
      </c>
      <c r="BO24" s="64">
        <f>[6]T1900!BQ18</f>
        <v>0</v>
      </c>
      <c r="BP24" s="66">
        <f t="shared" si="0"/>
        <v>10988</v>
      </c>
      <c r="BQ24" s="64">
        <f>[6]T1900!BS18</f>
        <v>334</v>
      </c>
      <c r="BR24" s="64">
        <f>[6]T1900!BU18+[6]T1900!BT18</f>
        <v>0</v>
      </c>
      <c r="BS24" s="66">
        <f t="shared" si="1"/>
        <v>334</v>
      </c>
      <c r="BT24" s="64">
        <f>[6]T1900!BW18</f>
        <v>2</v>
      </c>
      <c r="BU24" s="64">
        <f>[6]T1900!BY18</f>
        <v>1953</v>
      </c>
      <c r="BV24" s="66">
        <f t="shared" si="2"/>
        <v>1955</v>
      </c>
      <c r="BW24" s="64">
        <f>[6]T1900!CF18</f>
        <v>484</v>
      </c>
      <c r="BX24" s="66">
        <f t="shared" si="3"/>
        <v>2773</v>
      </c>
      <c r="BY24" s="57">
        <f t="shared" si="4"/>
        <v>13761</v>
      </c>
      <c r="BZ24" s="73">
        <f>BY24-[6]T1900!CH18</f>
        <v>0</v>
      </c>
    </row>
    <row r="25" spans="1:78">
      <c r="A25" s="27" t="s">
        <v>106</v>
      </c>
      <c r="B25" s="19" t="s">
        <v>203</v>
      </c>
      <c r="C25" s="19" t="s">
        <v>154</v>
      </c>
      <c r="D25" s="64">
        <f>[6]T1900!E19</f>
        <v>0</v>
      </c>
      <c r="E25" s="64">
        <f>[6]T1900!F19</f>
        <v>0</v>
      </c>
      <c r="F25" s="64">
        <f>[6]T1900!G19</f>
        <v>4</v>
      </c>
      <c r="G25" s="64">
        <f>[6]T1900!H19</f>
        <v>2327</v>
      </c>
      <c r="H25" s="64">
        <f>[6]T1900!I19</f>
        <v>44</v>
      </c>
      <c r="I25" s="64">
        <f>[6]T1900!J19</f>
        <v>19</v>
      </c>
      <c r="J25" s="64">
        <f>[6]T1900!K19</f>
        <v>0</v>
      </c>
      <c r="K25" s="64">
        <f>[6]T1900!L19</f>
        <v>9</v>
      </c>
      <c r="L25" s="64">
        <f>[6]T1900!M19</f>
        <v>6</v>
      </c>
      <c r="M25" s="64">
        <f>[6]T1900!N19</f>
        <v>0</v>
      </c>
      <c r="N25" s="64">
        <f>[6]T1900!O19</f>
        <v>14</v>
      </c>
      <c r="O25" s="64">
        <f>[6]T1900!P19</f>
        <v>23</v>
      </c>
      <c r="P25" s="64">
        <f>[6]T1900!Q19</f>
        <v>0</v>
      </c>
      <c r="Q25" s="64">
        <f>[6]T1900!R19</f>
        <v>167</v>
      </c>
      <c r="R25" s="64">
        <f>[6]T1900!S19</f>
        <v>2482</v>
      </c>
      <c r="S25" s="64">
        <f>[6]T1900!T19</f>
        <v>5860</v>
      </c>
      <c r="T25" s="64">
        <f>[6]T1900!U19</f>
        <v>0</v>
      </c>
      <c r="U25" s="64">
        <f>[6]T1900!V19</f>
        <v>0</v>
      </c>
      <c r="V25" s="64">
        <f>[6]T1900!W19</f>
        <v>64</v>
      </c>
      <c r="W25" s="64">
        <f>[6]T1900!X19</f>
        <v>0</v>
      </c>
      <c r="X25" s="64">
        <f>[6]T1900!Y19</f>
        <v>0</v>
      </c>
      <c r="Y25" s="64">
        <f>[6]T1900!Z19</f>
        <v>168</v>
      </c>
      <c r="Z25" s="64">
        <f>[6]T1900!AA19</f>
        <v>11</v>
      </c>
      <c r="AA25" s="64">
        <f>[6]T1900!AB19</f>
        <v>147</v>
      </c>
      <c r="AB25" s="64">
        <f>[6]T1900!AC19</f>
        <v>56</v>
      </c>
      <c r="AC25" s="64">
        <f>[6]T1900!AD19</f>
        <v>1545</v>
      </c>
      <c r="AD25" s="64">
        <f>[6]T1900!AE19</f>
        <v>4538</v>
      </c>
      <c r="AE25" s="64">
        <f>[6]T1900!AF19</f>
        <v>0</v>
      </c>
      <c r="AF25" s="64">
        <f>[6]T1900!AG19</f>
        <v>38</v>
      </c>
      <c r="AG25" s="64">
        <f>[6]T1900!AH19</f>
        <v>136</v>
      </c>
      <c r="AH25" s="64">
        <f>[6]T1900!AI19</f>
        <v>0</v>
      </c>
      <c r="AI25" s="64">
        <f>[6]T1900!AJ19</f>
        <v>1</v>
      </c>
      <c r="AJ25" s="64">
        <f>[6]T1900!AK19</f>
        <v>0</v>
      </c>
      <c r="AK25" s="64">
        <f>[6]T1900!AL19</f>
        <v>17</v>
      </c>
      <c r="AL25" s="64">
        <f>[6]T1900!AM19</f>
        <v>2</v>
      </c>
      <c r="AM25" s="64">
        <f>[6]T1900!AN19</f>
        <v>8</v>
      </c>
      <c r="AN25" s="64">
        <f>[6]T1900!AO19</f>
        <v>0</v>
      </c>
      <c r="AO25" s="64">
        <f>[6]T1900!AP19</f>
        <v>4</v>
      </c>
      <c r="AP25" s="64">
        <f>[6]T1900!AQ19</f>
        <v>47</v>
      </c>
      <c r="AQ25" s="64">
        <f>[6]T1900!AR19</f>
        <v>0</v>
      </c>
      <c r="AR25" s="64">
        <f>[6]T1900!AS19</f>
        <v>9</v>
      </c>
      <c r="AS25" s="64">
        <f>[6]T1900!AT19</f>
        <v>1</v>
      </c>
      <c r="AT25" s="64">
        <f>[6]T1900!AU19</f>
        <v>0</v>
      </c>
      <c r="AU25" s="127">
        <f>[6]T1900!AV19+[6]T1900!AW19</f>
        <v>0</v>
      </c>
      <c r="AV25" s="64">
        <f>[6]T1900!AX19</f>
        <v>1121</v>
      </c>
      <c r="AW25" s="64">
        <f>[6]T1900!AY19</f>
        <v>135</v>
      </c>
      <c r="AX25" s="64">
        <f>[6]T1900!AZ19</f>
        <v>4</v>
      </c>
      <c r="AY25" s="64">
        <f>[6]T1900!BA19</f>
        <v>75</v>
      </c>
      <c r="AZ25" s="64">
        <f>[6]T1900!BB19</f>
        <v>6</v>
      </c>
      <c r="BA25" s="64">
        <f>[6]T1900!BC19</f>
        <v>13</v>
      </c>
      <c r="BB25" s="64">
        <f>[6]T1900!BD19</f>
        <v>0</v>
      </c>
      <c r="BC25" s="64">
        <f>[6]T1900!BE19</f>
        <v>0</v>
      </c>
      <c r="BD25" s="64">
        <f>[6]T1900!BF19</f>
        <v>85</v>
      </c>
      <c r="BE25" s="64">
        <f>[6]T1900!BG19</f>
        <v>5</v>
      </c>
      <c r="BF25" s="64">
        <f>[6]T1900!BH19</f>
        <v>6</v>
      </c>
      <c r="BG25" s="64">
        <f>[6]T1900!BI19</f>
        <v>18</v>
      </c>
      <c r="BH25" s="64">
        <f>[6]T1900!BJ19</f>
        <v>0</v>
      </c>
      <c r="BI25" s="64">
        <f>[6]T1900!BK19</f>
        <v>1</v>
      </c>
      <c r="BJ25" s="64">
        <f>[6]T1900!BL19</f>
        <v>1</v>
      </c>
      <c r="BK25" s="64">
        <f>[6]T1900!BM19</f>
        <v>11</v>
      </c>
      <c r="BL25" s="64">
        <f>[6]T1900!BN19</f>
        <v>3</v>
      </c>
      <c r="BM25" s="64">
        <f>[6]T1900!BO19</f>
        <v>8</v>
      </c>
      <c r="BN25" s="64">
        <f>[6]T1900!BP19</f>
        <v>0</v>
      </c>
      <c r="BO25" s="64">
        <f>[6]T1900!BQ19</f>
        <v>0</v>
      </c>
      <c r="BP25" s="66">
        <f t="shared" si="0"/>
        <v>19239</v>
      </c>
      <c r="BQ25" s="64">
        <f>[6]T1900!BS19</f>
        <v>120</v>
      </c>
      <c r="BR25" s="64">
        <f>[6]T1900!BU19+[6]T1900!BT19</f>
        <v>0</v>
      </c>
      <c r="BS25" s="66">
        <f t="shared" si="1"/>
        <v>120</v>
      </c>
      <c r="BT25" s="64">
        <f>[6]T1900!BW19</f>
        <v>183</v>
      </c>
      <c r="BU25" s="64">
        <f>[6]T1900!BY19</f>
        <v>1154</v>
      </c>
      <c r="BV25" s="66">
        <f t="shared" si="2"/>
        <v>1337</v>
      </c>
      <c r="BW25" s="64">
        <f>[6]T1900!CF19</f>
        <v>2452</v>
      </c>
      <c r="BX25" s="66">
        <f t="shared" si="3"/>
        <v>3909</v>
      </c>
      <c r="BY25" s="57">
        <f t="shared" si="4"/>
        <v>23148</v>
      </c>
      <c r="BZ25" s="73">
        <f>BY25-[6]T1900!CH19</f>
        <v>0</v>
      </c>
    </row>
    <row r="26" spans="1:78">
      <c r="A26" s="27" t="s">
        <v>107</v>
      </c>
      <c r="B26" s="19" t="s">
        <v>204</v>
      </c>
      <c r="C26" s="19" t="s">
        <v>155</v>
      </c>
      <c r="D26" s="64">
        <f>[6]T1900!E20</f>
        <v>0</v>
      </c>
      <c r="E26" s="64">
        <f>[6]T1900!F20</f>
        <v>10</v>
      </c>
      <c r="F26" s="64">
        <f>[6]T1900!G20</f>
        <v>0</v>
      </c>
      <c r="G26" s="64">
        <f>[6]T1900!H20</f>
        <v>252</v>
      </c>
      <c r="H26" s="64">
        <f>[6]T1900!I20</f>
        <v>1411</v>
      </c>
      <c r="I26" s="64">
        <f>[6]T1900!J20</f>
        <v>207</v>
      </c>
      <c r="J26" s="64">
        <f>[6]T1900!K20</f>
        <v>25</v>
      </c>
      <c r="K26" s="64">
        <f>[6]T1900!L20</f>
        <v>0</v>
      </c>
      <c r="L26" s="64">
        <f>[6]T1900!M20</f>
        <v>0</v>
      </c>
      <c r="M26" s="64">
        <f>[6]T1900!N20</f>
        <v>0</v>
      </c>
      <c r="N26" s="64">
        <f>[6]T1900!O20</f>
        <v>0</v>
      </c>
      <c r="O26" s="64">
        <f>[6]T1900!P20</f>
        <v>8</v>
      </c>
      <c r="P26" s="64">
        <f>[6]T1900!Q20</f>
        <v>10</v>
      </c>
      <c r="Q26" s="64">
        <f>[6]T1900!R20</f>
        <v>89</v>
      </c>
      <c r="R26" s="64">
        <f>[6]T1900!S20</f>
        <v>32</v>
      </c>
      <c r="S26" s="64">
        <f>[6]T1900!T20</f>
        <v>894</v>
      </c>
      <c r="T26" s="64">
        <f>[6]T1900!U20</f>
        <v>5</v>
      </c>
      <c r="U26" s="64">
        <f>[6]T1900!V20</f>
        <v>0</v>
      </c>
      <c r="V26" s="64">
        <f>[6]T1900!W20</f>
        <v>61</v>
      </c>
      <c r="W26" s="64">
        <f>[6]T1900!X20</f>
        <v>0</v>
      </c>
      <c r="X26" s="64">
        <f>[6]T1900!Y20</f>
        <v>0</v>
      </c>
      <c r="Y26" s="64">
        <f>[6]T1900!Z20</f>
        <v>233</v>
      </c>
      <c r="Z26" s="64">
        <f>[6]T1900!AA20</f>
        <v>45</v>
      </c>
      <c r="AA26" s="64">
        <f>[6]T1900!AB20</f>
        <v>0</v>
      </c>
      <c r="AB26" s="64">
        <f>[6]T1900!AC20</f>
        <v>26</v>
      </c>
      <c r="AC26" s="64">
        <f>[6]T1900!AD20</f>
        <v>7</v>
      </c>
      <c r="AD26" s="64">
        <f>[6]T1900!AE20</f>
        <v>2371</v>
      </c>
      <c r="AE26" s="64">
        <f>[6]T1900!AF20</f>
        <v>5</v>
      </c>
      <c r="AF26" s="64">
        <f>[6]T1900!AG20</f>
        <v>75</v>
      </c>
      <c r="AG26" s="64">
        <f>[6]T1900!AH20</f>
        <v>19</v>
      </c>
      <c r="AH26" s="64">
        <f>[6]T1900!AI20</f>
        <v>0</v>
      </c>
      <c r="AI26" s="64">
        <f>[6]T1900!AJ20</f>
        <v>2</v>
      </c>
      <c r="AJ26" s="64">
        <f>[6]T1900!AK20</f>
        <v>0</v>
      </c>
      <c r="AK26" s="64">
        <f>[6]T1900!AL20</f>
        <v>67</v>
      </c>
      <c r="AL26" s="64">
        <f>[6]T1900!AM20</f>
        <v>23</v>
      </c>
      <c r="AM26" s="64">
        <f>[6]T1900!AN20</f>
        <v>27</v>
      </c>
      <c r="AN26" s="64">
        <f>[6]T1900!AO20</f>
        <v>0</v>
      </c>
      <c r="AO26" s="64">
        <f>[6]T1900!AP20</f>
        <v>11</v>
      </c>
      <c r="AP26" s="64">
        <f>[6]T1900!AQ20</f>
        <v>668</v>
      </c>
      <c r="AQ26" s="64">
        <f>[6]T1900!AR20</f>
        <v>166</v>
      </c>
      <c r="AR26" s="64">
        <f>[6]T1900!AS20</f>
        <v>8</v>
      </c>
      <c r="AS26" s="64">
        <f>[6]T1900!AT20</f>
        <v>2</v>
      </c>
      <c r="AT26" s="64">
        <f>[6]T1900!AU20</f>
        <v>0</v>
      </c>
      <c r="AU26" s="127">
        <f>[6]T1900!AV20+[6]T1900!AW20</f>
        <v>7</v>
      </c>
      <c r="AV26" s="64">
        <f>[6]T1900!AX20</f>
        <v>14</v>
      </c>
      <c r="AW26" s="64">
        <f>[6]T1900!AY20</f>
        <v>25</v>
      </c>
      <c r="AX26" s="64">
        <f>[6]T1900!AZ20</f>
        <v>5</v>
      </c>
      <c r="AY26" s="64">
        <f>[6]T1900!BA20</f>
        <v>3</v>
      </c>
      <c r="AZ26" s="64">
        <f>[6]T1900!BB20</f>
        <v>18</v>
      </c>
      <c r="BA26" s="64">
        <f>[6]T1900!BC20</f>
        <v>130</v>
      </c>
      <c r="BB26" s="64">
        <f>[6]T1900!BD20</f>
        <v>0</v>
      </c>
      <c r="BC26" s="64">
        <f>[6]T1900!BE20</f>
        <v>4</v>
      </c>
      <c r="BD26" s="64">
        <f>[6]T1900!BF20</f>
        <v>26</v>
      </c>
      <c r="BE26" s="64">
        <f>[6]T1900!BG20</f>
        <v>31</v>
      </c>
      <c r="BF26" s="64">
        <f>[6]T1900!BH20</f>
        <v>142</v>
      </c>
      <c r="BG26" s="64">
        <f>[6]T1900!BI20</f>
        <v>58</v>
      </c>
      <c r="BH26" s="64">
        <f>[6]T1900!BJ20</f>
        <v>11</v>
      </c>
      <c r="BI26" s="64">
        <f>[6]T1900!BK20</f>
        <v>1</v>
      </c>
      <c r="BJ26" s="64">
        <f>[6]T1900!BL20</f>
        <v>4</v>
      </c>
      <c r="BK26" s="64">
        <f>[6]T1900!BM20</f>
        <v>29</v>
      </c>
      <c r="BL26" s="64">
        <f>[6]T1900!BN20</f>
        <v>48</v>
      </c>
      <c r="BM26" s="64">
        <f>[6]T1900!BO20</f>
        <v>6</v>
      </c>
      <c r="BN26" s="64">
        <f>[6]T1900!BP20</f>
        <v>0</v>
      </c>
      <c r="BO26" s="64">
        <f>[6]T1900!BQ20</f>
        <v>0</v>
      </c>
      <c r="BP26" s="66">
        <f t="shared" si="0"/>
        <v>7321</v>
      </c>
      <c r="BQ26" s="64">
        <f>[6]T1900!BS20</f>
        <v>2335</v>
      </c>
      <c r="BR26" s="64">
        <f>[6]T1900!BU20+[6]T1900!BT20</f>
        <v>0</v>
      </c>
      <c r="BS26" s="66">
        <f t="shared" si="1"/>
        <v>2335</v>
      </c>
      <c r="BT26" s="64">
        <f>[6]T1900!BW20</f>
        <v>4317</v>
      </c>
      <c r="BU26" s="64">
        <f>[6]T1900!BY20</f>
        <v>972</v>
      </c>
      <c r="BV26" s="66">
        <f t="shared" si="2"/>
        <v>5289</v>
      </c>
      <c r="BW26" s="64">
        <f>[6]T1900!CF20</f>
        <v>271</v>
      </c>
      <c r="BX26" s="66">
        <f t="shared" si="3"/>
        <v>7895</v>
      </c>
      <c r="BY26" s="57">
        <f t="shared" si="4"/>
        <v>15216</v>
      </c>
      <c r="BZ26" s="73">
        <f>BY26-[6]T1900!CH20</f>
        <v>0</v>
      </c>
    </row>
    <row r="27" spans="1:78">
      <c r="A27" s="27" t="s">
        <v>108</v>
      </c>
      <c r="B27" s="19" t="s">
        <v>205</v>
      </c>
      <c r="C27" s="19" t="s">
        <v>156</v>
      </c>
      <c r="D27" s="64">
        <f>[6]T1900!E21</f>
        <v>0</v>
      </c>
      <c r="E27" s="64">
        <f>[6]T1900!F21</f>
        <v>0</v>
      </c>
      <c r="F27" s="64">
        <f>[6]T1900!G21</f>
        <v>0</v>
      </c>
      <c r="G27" s="64">
        <f>[6]T1900!H21</f>
        <v>102</v>
      </c>
      <c r="H27" s="64">
        <f>[6]T1900!I21</f>
        <v>16</v>
      </c>
      <c r="I27" s="64">
        <f>[6]T1900!J21</f>
        <v>3</v>
      </c>
      <c r="J27" s="64">
        <f>[6]T1900!K21</f>
        <v>1</v>
      </c>
      <c r="K27" s="64">
        <f>[6]T1900!L21</f>
        <v>0</v>
      </c>
      <c r="L27" s="64">
        <f>[6]T1900!M21</f>
        <v>3</v>
      </c>
      <c r="M27" s="64">
        <f>[6]T1900!N21</f>
        <v>0</v>
      </c>
      <c r="N27" s="64">
        <f>[6]T1900!O21</f>
        <v>0</v>
      </c>
      <c r="O27" s="64">
        <f>[6]T1900!P21</f>
        <v>0</v>
      </c>
      <c r="P27" s="64">
        <f>[6]T1900!Q21</f>
        <v>1</v>
      </c>
      <c r="Q27" s="64">
        <f>[6]T1900!R21</f>
        <v>14</v>
      </c>
      <c r="R27" s="64">
        <f>[6]T1900!S21</f>
        <v>12</v>
      </c>
      <c r="S27" s="64">
        <f>[6]T1900!T21</f>
        <v>5</v>
      </c>
      <c r="T27" s="64">
        <f>[6]T1900!U21</f>
        <v>2</v>
      </c>
      <c r="U27" s="64">
        <f>[6]T1900!V21</f>
        <v>0</v>
      </c>
      <c r="V27" s="64">
        <f>[6]T1900!W21</f>
        <v>1</v>
      </c>
      <c r="W27" s="64">
        <f>[6]T1900!X21</f>
        <v>0</v>
      </c>
      <c r="X27" s="64">
        <f>[6]T1900!Y21</f>
        <v>0</v>
      </c>
      <c r="Y27" s="64">
        <f>[6]T1900!Z21</f>
        <v>5</v>
      </c>
      <c r="Z27" s="64">
        <f>[6]T1900!AA21</f>
        <v>2</v>
      </c>
      <c r="AA27" s="64">
        <f>[6]T1900!AB21</f>
        <v>0</v>
      </c>
      <c r="AB27" s="64">
        <f>[6]T1900!AC21</f>
        <v>3</v>
      </c>
      <c r="AC27" s="64">
        <f>[6]T1900!AD21</f>
        <v>0</v>
      </c>
      <c r="AD27" s="64">
        <f>[6]T1900!AE21</f>
        <v>462</v>
      </c>
      <c r="AE27" s="64">
        <f>[6]T1900!AF21</f>
        <v>76</v>
      </c>
      <c r="AF27" s="64">
        <f>[6]T1900!AG21</f>
        <v>0</v>
      </c>
      <c r="AG27" s="64">
        <f>[6]T1900!AH21</f>
        <v>142</v>
      </c>
      <c r="AH27" s="64">
        <f>[6]T1900!AI21</f>
        <v>12</v>
      </c>
      <c r="AI27" s="64">
        <f>[6]T1900!AJ21</f>
        <v>1</v>
      </c>
      <c r="AJ27" s="64">
        <f>[6]T1900!AK21</f>
        <v>0</v>
      </c>
      <c r="AK27" s="64">
        <f>[6]T1900!AL21</f>
        <v>26</v>
      </c>
      <c r="AL27" s="64">
        <f>[6]T1900!AM21</f>
        <v>5</v>
      </c>
      <c r="AM27" s="64">
        <f>[6]T1900!AN21</f>
        <v>5</v>
      </c>
      <c r="AN27" s="64">
        <f>[6]T1900!AO21</f>
        <v>24</v>
      </c>
      <c r="AO27" s="64">
        <f>[6]T1900!AP21</f>
        <v>162</v>
      </c>
      <c r="AP27" s="64">
        <f>[6]T1900!AQ21</f>
        <v>860</v>
      </c>
      <c r="AQ27" s="64">
        <f>[6]T1900!AR21</f>
        <v>152</v>
      </c>
      <c r="AR27" s="64">
        <f>[6]T1900!AS21</f>
        <v>114</v>
      </c>
      <c r="AS27" s="64">
        <f>[6]T1900!AT21</f>
        <v>26</v>
      </c>
      <c r="AT27" s="64">
        <f>[6]T1900!AU21</f>
        <v>0</v>
      </c>
      <c r="AU27" s="127">
        <f>[6]T1900!AV21+[6]T1900!AW21</f>
        <v>6</v>
      </c>
      <c r="AV27" s="64">
        <f>[6]T1900!AX21</f>
        <v>65</v>
      </c>
      <c r="AW27" s="64">
        <f>[6]T1900!AY21</f>
        <v>53</v>
      </c>
      <c r="AX27" s="64">
        <f>[6]T1900!AZ21</f>
        <v>0</v>
      </c>
      <c r="AY27" s="64">
        <f>[6]T1900!BA21</f>
        <v>17</v>
      </c>
      <c r="AZ27" s="64">
        <f>[6]T1900!BB21</f>
        <v>17</v>
      </c>
      <c r="BA27" s="64">
        <f>[6]T1900!BC21</f>
        <v>9</v>
      </c>
      <c r="BB27" s="64">
        <f>[6]T1900!BD21</f>
        <v>3</v>
      </c>
      <c r="BC27" s="64">
        <f>[6]T1900!BE21</f>
        <v>1</v>
      </c>
      <c r="BD27" s="64">
        <f>[6]T1900!BF21</f>
        <v>113</v>
      </c>
      <c r="BE27" s="64">
        <f>[6]T1900!BG21</f>
        <v>194</v>
      </c>
      <c r="BF27" s="64">
        <f>[6]T1900!BH21</f>
        <v>54</v>
      </c>
      <c r="BG27" s="64">
        <f>[6]T1900!BI21</f>
        <v>73</v>
      </c>
      <c r="BH27" s="64">
        <f>[6]T1900!BJ21</f>
        <v>0</v>
      </c>
      <c r="BI27" s="64">
        <f>[6]T1900!BK21</f>
        <v>11</v>
      </c>
      <c r="BJ27" s="64">
        <f>[6]T1900!BL21</f>
        <v>27</v>
      </c>
      <c r="BK27" s="64">
        <f>[6]T1900!BM21</f>
        <v>12</v>
      </c>
      <c r="BL27" s="64">
        <f>[6]T1900!BN21</f>
        <v>87</v>
      </c>
      <c r="BM27" s="64">
        <f>[6]T1900!BO21</f>
        <v>58</v>
      </c>
      <c r="BN27" s="64">
        <f>[6]T1900!BP21</f>
        <v>0</v>
      </c>
      <c r="BO27" s="64">
        <f>[6]T1900!BQ21</f>
        <v>0</v>
      </c>
      <c r="BP27" s="66">
        <f t="shared" si="0"/>
        <v>3037</v>
      </c>
      <c r="BQ27" s="64">
        <f>[6]T1900!BS21</f>
        <v>10021</v>
      </c>
      <c r="BR27" s="64">
        <f>[6]T1900!BU21+[6]T1900!BT21</f>
        <v>0</v>
      </c>
      <c r="BS27" s="66">
        <f t="shared" si="1"/>
        <v>10021</v>
      </c>
      <c r="BT27" s="64">
        <f>[6]T1900!BW21</f>
        <v>6408</v>
      </c>
      <c r="BU27" s="64">
        <f>[6]T1900!BY21</f>
        <v>182</v>
      </c>
      <c r="BV27" s="66">
        <f t="shared" si="2"/>
        <v>6590</v>
      </c>
      <c r="BW27" s="64">
        <f>[6]T1900!CF21</f>
        <v>1088</v>
      </c>
      <c r="BX27" s="66">
        <f t="shared" si="3"/>
        <v>17699</v>
      </c>
      <c r="BY27" s="57">
        <f t="shared" si="4"/>
        <v>20736</v>
      </c>
      <c r="BZ27" s="73">
        <f>BY27-[6]T1900!CH21</f>
        <v>0</v>
      </c>
    </row>
    <row r="28" spans="1:78">
      <c r="A28" s="27" t="s">
        <v>109</v>
      </c>
      <c r="B28" s="19" t="s">
        <v>206</v>
      </c>
      <c r="C28" s="19" t="s">
        <v>157</v>
      </c>
      <c r="D28" s="64">
        <f>[6]T1900!E22</f>
        <v>15</v>
      </c>
      <c r="E28" s="64">
        <f>[6]T1900!F22</f>
        <v>2</v>
      </c>
      <c r="F28" s="64">
        <f>[6]T1900!G22</f>
        <v>1</v>
      </c>
      <c r="G28" s="64">
        <f>[6]T1900!H22</f>
        <v>289</v>
      </c>
      <c r="H28" s="64">
        <f>[6]T1900!I22</f>
        <v>133</v>
      </c>
      <c r="I28" s="64">
        <f>[6]T1900!J22</f>
        <v>59</v>
      </c>
      <c r="J28" s="64">
        <f>[6]T1900!K22</f>
        <v>2</v>
      </c>
      <c r="K28" s="64">
        <f>[6]T1900!L22</f>
        <v>12</v>
      </c>
      <c r="L28" s="64">
        <f>[6]T1900!M22</f>
        <v>23</v>
      </c>
      <c r="M28" s="64">
        <f>[6]T1900!N22</f>
        <v>0</v>
      </c>
      <c r="N28" s="64">
        <f>[6]T1900!O22</f>
        <v>0</v>
      </c>
      <c r="O28" s="64">
        <f>[6]T1900!P22</f>
        <v>1</v>
      </c>
      <c r="P28" s="64">
        <f>[6]T1900!Q22</f>
        <v>13</v>
      </c>
      <c r="Q28" s="64">
        <f>[6]T1900!R22</f>
        <v>133</v>
      </c>
      <c r="R28" s="64">
        <f>[6]T1900!S22</f>
        <v>355</v>
      </c>
      <c r="S28" s="64">
        <f>[6]T1900!T22</f>
        <v>70</v>
      </c>
      <c r="T28" s="64">
        <f>[6]T1900!U22</f>
        <v>9</v>
      </c>
      <c r="U28" s="64">
        <f>[6]T1900!V22</f>
        <v>2</v>
      </c>
      <c r="V28" s="64">
        <f>[6]T1900!W22</f>
        <v>34</v>
      </c>
      <c r="W28" s="64">
        <f>[6]T1900!X22</f>
        <v>0</v>
      </c>
      <c r="X28" s="64">
        <f>[6]T1900!Y22</f>
        <v>0</v>
      </c>
      <c r="Y28" s="64">
        <f>[6]T1900!Z22</f>
        <v>114</v>
      </c>
      <c r="Z28" s="64">
        <f>[6]T1900!AA22</f>
        <v>9</v>
      </c>
      <c r="AA28" s="64">
        <f>[6]T1900!AB22</f>
        <v>0</v>
      </c>
      <c r="AB28" s="64">
        <f>[6]T1900!AC22</f>
        <v>8</v>
      </c>
      <c r="AC28" s="64">
        <f>[6]T1900!AD22</f>
        <v>13</v>
      </c>
      <c r="AD28" s="64">
        <f>[6]T1900!AE22</f>
        <v>2157</v>
      </c>
      <c r="AE28" s="64">
        <f>[6]T1900!AF22</f>
        <v>909</v>
      </c>
      <c r="AF28" s="64">
        <f>[6]T1900!AG22</f>
        <v>0</v>
      </c>
      <c r="AG28" s="64">
        <f>[6]T1900!AH22</f>
        <v>63</v>
      </c>
      <c r="AH28" s="64">
        <f>[6]T1900!AI22</f>
        <v>35</v>
      </c>
      <c r="AI28" s="64">
        <f>[6]T1900!AJ22</f>
        <v>154</v>
      </c>
      <c r="AJ28" s="64">
        <f>[6]T1900!AK22</f>
        <v>0</v>
      </c>
      <c r="AK28" s="64">
        <f>[6]T1900!AL22</f>
        <v>42</v>
      </c>
      <c r="AL28" s="64">
        <f>[6]T1900!AM22</f>
        <v>40</v>
      </c>
      <c r="AM28" s="64">
        <f>[6]T1900!AN22</f>
        <v>63</v>
      </c>
      <c r="AN28" s="64">
        <f>[6]T1900!AO22</f>
        <v>0</v>
      </c>
      <c r="AO28" s="64">
        <f>[6]T1900!AP22</f>
        <v>119</v>
      </c>
      <c r="AP28" s="64">
        <f>[6]T1900!AQ22</f>
        <v>2162</v>
      </c>
      <c r="AQ28" s="64">
        <f>[6]T1900!AR22</f>
        <v>60</v>
      </c>
      <c r="AR28" s="64">
        <f>[6]T1900!AS22</f>
        <v>27</v>
      </c>
      <c r="AS28" s="64">
        <f>[6]T1900!AT22</f>
        <v>16</v>
      </c>
      <c r="AT28" s="64">
        <f>[6]T1900!AU22</f>
        <v>0</v>
      </c>
      <c r="AU28" s="127">
        <f>[6]T1900!AV22+[6]T1900!AW22</f>
        <v>69</v>
      </c>
      <c r="AV28" s="64">
        <f>[6]T1900!AX22</f>
        <v>73</v>
      </c>
      <c r="AW28" s="64">
        <f>[6]T1900!AY22</f>
        <v>486</v>
      </c>
      <c r="AX28" s="64">
        <f>[6]T1900!AZ22</f>
        <v>0</v>
      </c>
      <c r="AY28" s="64">
        <f>[6]T1900!BA22</f>
        <v>52</v>
      </c>
      <c r="AZ28" s="64">
        <f>[6]T1900!BB22</f>
        <v>16</v>
      </c>
      <c r="BA28" s="64">
        <f>[6]T1900!BC22</f>
        <v>15</v>
      </c>
      <c r="BB28" s="64">
        <f>[6]T1900!BD22</f>
        <v>5</v>
      </c>
      <c r="BC28" s="64">
        <f>[6]T1900!BE22</f>
        <v>29</v>
      </c>
      <c r="BD28" s="64">
        <f>[6]T1900!BF22</f>
        <v>258</v>
      </c>
      <c r="BE28" s="64">
        <f>[6]T1900!BG22</f>
        <v>68</v>
      </c>
      <c r="BF28" s="64">
        <f>[6]T1900!BH22</f>
        <v>15</v>
      </c>
      <c r="BG28" s="64">
        <f>[6]T1900!BI22</f>
        <v>34</v>
      </c>
      <c r="BH28" s="64">
        <f>[6]T1900!BJ22</f>
        <v>0</v>
      </c>
      <c r="BI28" s="64">
        <f>[6]T1900!BK22</f>
        <v>11</v>
      </c>
      <c r="BJ28" s="64">
        <f>[6]T1900!BL22</f>
        <v>10</v>
      </c>
      <c r="BK28" s="64">
        <f>[6]T1900!BM22</f>
        <v>140</v>
      </c>
      <c r="BL28" s="64">
        <f>[6]T1900!BN22</f>
        <v>19</v>
      </c>
      <c r="BM28" s="64">
        <f>[6]T1900!BO22</f>
        <v>62</v>
      </c>
      <c r="BN28" s="64">
        <f>[6]T1900!BP22</f>
        <v>1</v>
      </c>
      <c r="BO28" s="64">
        <f>[6]T1900!BQ22</f>
        <v>0</v>
      </c>
      <c r="BP28" s="66">
        <f t="shared" si="0"/>
        <v>8507</v>
      </c>
      <c r="BQ28" s="64">
        <f>[6]T1900!BS22</f>
        <v>9182</v>
      </c>
      <c r="BR28" s="64">
        <f>[6]T1900!BU22+[6]T1900!BT22</f>
        <v>0</v>
      </c>
      <c r="BS28" s="66">
        <f t="shared" si="1"/>
        <v>9182</v>
      </c>
      <c r="BT28" s="64">
        <f>[6]T1900!BW22</f>
        <v>2959</v>
      </c>
      <c r="BU28" s="64">
        <f>[6]T1900!BY22</f>
        <v>428</v>
      </c>
      <c r="BV28" s="66">
        <f t="shared" si="2"/>
        <v>3387</v>
      </c>
      <c r="BW28" s="64">
        <f>[6]T1900!CF22</f>
        <v>1531</v>
      </c>
      <c r="BX28" s="66">
        <f t="shared" si="3"/>
        <v>14100</v>
      </c>
      <c r="BY28" s="57">
        <f t="shared" si="4"/>
        <v>22607</v>
      </c>
      <c r="BZ28" s="73">
        <f>BY28-[6]T1900!CH22</f>
        <v>0</v>
      </c>
    </row>
    <row r="29" spans="1:78">
      <c r="A29" s="27" t="s">
        <v>110</v>
      </c>
      <c r="B29" s="19" t="s">
        <v>207</v>
      </c>
      <c r="C29" s="19" t="s">
        <v>158</v>
      </c>
      <c r="D29" s="64">
        <f>[6]T1900!E23</f>
        <v>0</v>
      </c>
      <c r="E29" s="64">
        <f>[6]T1900!F23</f>
        <v>2</v>
      </c>
      <c r="F29" s="64">
        <f>[6]T1900!G23</f>
        <v>0</v>
      </c>
      <c r="G29" s="64">
        <f>[6]T1900!H23</f>
        <v>2498</v>
      </c>
      <c r="H29" s="64">
        <f>[6]T1900!I23</f>
        <v>460</v>
      </c>
      <c r="I29" s="64">
        <f>[6]T1900!J23</f>
        <v>248</v>
      </c>
      <c r="J29" s="64">
        <f>[6]T1900!K23</f>
        <v>17</v>
      </c>
      <c r="K29" s="64">
        <f>[6]T1900!L23</f>
        <v>30</v>
      </c>
      <c r="L29" s="64">
        <f>[6]T1900!M23</f>
        <v>19</v>
      </c>
      <c r="M29" s="64">
        <f>[6]T1900!N23</f>
        <v>0</v>
      </c>
      <c r="N29" s="64">
        <f>[6]T1900!O23</f>
        <v>0</v>
      </c>
      <c r="O29" s="64">
        <f>[6]T1900!P23</f>
        <v>16</v>
      </c>
      <c r="P29" s="64">
        <f>[6]T1900!Q23</f>
        <v>0</v>
      </c>
      <c r="Q29" s="64">
        <f>[6]T1900!R23</f>
        <v>420</v>
      </c>
      <c r="R29" s="64">
        <f>[6]T1900!S23</f>
        <v>177</v>
      </c>
      <c r="S29" s="64">
        <f>[6]T1900!T23</f>
        <v>14</v>
      </c>
      <c r="T29" s="64">
        <f>[6]T1900!U23</f>
        <v>2</v>
      </c>
      <c r="U29" s="64">
        <f>[6]T1900!V23</f>
        <v>0</v>
      </c>
      <c r="V29" s="64">
        <f>[6]T1900!W23</f>
        <v>50</v>
      </c>
      <c r="W29" s="64">
        <f>[6]T1900!X23</f>
        <v>0</v>
      </c>
      <c r="X29" s="64">
        <f>[6]T1900!Y23</f>
        <v>0</v>
      </c>
      <c r="Y29" s="64">
        <f>[6]T1900!Z23</f>
        <v>26</v>
      </c>
      <c r="Z29" s="64">
        <f>[6]T1900!AA23</f>
        <v>41</v>
      </c>
      <c r="AA29" s="64">
        <f>[6]T1900!AB23</f>
        <v>0</v>
      </c>
      <c r="AB29" s="64">
        <f>[6]T1900!AC23</f>
        <v>17</v>
      </c>
      <c r="AC29" s="64">
        <f>[6]T1900!AD23</f>
        <v>46</v>
      </c>
      <c r="AD29" s="64">
        <f>[6]T1900!AE23</f>
        <v>906</v>
      </c>
      <c r="AE29" s="64">
        <f>[6]T1900!AF23</f>
        <v>2069</v>
      </c>
      <c r="AF29" s="64">
        <f>[6]T1900!AG23</f>
        <v>0</v>
      </c>
      <c r="AG29" s="64">
        <f>[6]T1900!AH23</f>
        <v>42</v>
      </c>
      <c r="AH29" s="64">
        <f>[6]T1900!AI23</f>
        <v>70</v>
      </c>
      <c r="AI29" s="64">
        <f>[6]T1900!AJ23</f>
        <v>20</v>
      </c>
      <c r="AJ29" s="64">
        <f>[6]T1900!AK23</f>
        <v>0</v>
      </c>
      <c r="AK29" s="64">
        <f>[6]T1900!AL23</f>
        <v>48</v>
      </c>
      <c r="AL29" s="64">
        <f>[6]T1900!AM23</f>
        <v>3</v>
      </c>
      <c r="AM29" s="64">
        <f>[6]T1900!AN23</f>
        <v>75</v>
      </c>
      <c r="AN29" s="64">
        <f>[6]T1900!AO23</f>
        <v>0</v>
      </c>
      <c r="AO29" s="64">
        <f>[6]T1900!AP23</f>
        <v>11</v>
      </c>
      <c r="AP29" s="64">
        <f>[6]T1900!AQ23</f>
        <v>38</v>
      </c>
      <c r="AQ29" s="64">
        <f>[6]T1900!AR23</f>
        <v>404</v>
      </c>
      <c r="AR29" s="64">
        <f>[6]T1900!AS23</f>
        <v>43</v>
      </c>
      <c r="AS29" s="64">
        <f>[6]T1900!AT23</f>
        <v>9</v>
      </c>
      <c r="AT29" s="64">
        <f>[6]T1900!AU23</f>
        <v>0</v>
      </c>
      <c r="AU29" s="127">
        <f>[6]T1900!AV23+[6]T1900!AW23</f>
        <v>32</v>
      </c>
      <c r="AV29" s="64">
        <f>[6]T1900!AX23</f>
        <v>40</v>
      </c>
      <c r="AW29" s="64">
        <f>[6]T1900!AY23</f>
        <v>227</v>
      </c>
      <c r="AX29" s="64">
        <f>[6]T1900!AZ23</f>
        <v>0</v>
      </c>
      <c r="AY29" s="64">
        <f>[6]T1900!BA23</f>
        <v>6</v>
      </c>
      <c r="AZ29" s="64">
        <f>[6]T1900!BB23</f>
        <v>13</v>
      </c>
      <c r="BA29" s="64">
        <f>[6]T1900!BC23</f>
        <v>516</v>
      </c>
      <c r="BB29" s="64">
        <f>[6]T1900!BD23</f>
        <v>3</v>
      </c>
      <c r="BC29" s="64">
        <f>[6]T1900!BE23</f>
        <v>4</v>
      </c>
      <c r="BD29" s="64">
        <f>[6]T1900!BF23</f>
        <v>79</v>
      </c>
      <c r="BE29" s="64">
        <f>[6]T1900!BG23</f>
        <v>107</v>
      </c>
      <c r="BF29" s="64">
        <f>[6]T1900!BH23</f>
        <v>29</v>
      </c>
      <c r="BG29" s="64">
        <f>[6]T1900!BI23</f>
        <v>38</v>
      </c>
      <c r="BH29" s="64">
        <f>[6]T1900!BJ23</f>
        <v>0</v>
      </c>
      <c r="BI29" s="64">
        <f>[6]T1900!BK23</f>
        <v>4</v>
      </c>
      <c r="BJ29" s="64">
        <f>[6]T1900!BL23</f>
        <v>6</v>
      </c>
      <c r="BK29" s="64">
        <f>[6]T1900!BM23</f>
        <v>21</v>
      </c>
      <c r="BL29" s="64">
        <f>[6]T1900!BN23</f>
        <v>110</v>
      </c>
      <c r="BM29" s="64">
        <f>[6]T1900!BO23</f>
        <v>11</v>
      </c>
      <c r="BN29" s="64">
        <f>[6]T1900!BP23</f>
        <v>0</v>
      </c>
      <c r="BO29" s="64">
        <f>[6]T1900!BQ23</f>
        <v>0</v>
      </c>
      <c r="BP29" s="66">
        <f t="shared" si="0"/>
        <v>9067</v>
      </c>
      <c r="BQ29" s="64">
        <f>[6]T1900!BS23</f>
        <v>677</v>
      </c>
      <c r="BR29" s="64">
        <f>[6]T1900!BU23+[6]T1900!BT23</f>
        <v>0</v>
      </c>
      <c r="BS29" s="66">
        <f t="shared" si="1"/>
        <v>677</v>
      </c>
      <c r="BT29" s="64">
        <f>[6]T1900!BW23</f>
        <v>21982</v>
      </c>
      <c r="BU29" s="64">
        <f>[6]T1900!BY23</f>
        <v>539</v>
      </c>
      <c r="BV29" s="66">
        <f t="shared" si="2"/>
        <v>22521</v>
      </c>
      <c r="BW29" s="64">
        <f>[6]T1900!CF23</f>
        <v>1358</v>
      </c>
      <c r="BX29" s="66">
        <f t="shared" si="3"/>
        <v>24556</v>
      </c>
      <c r="BY29" s="57">
        <f t="shared" si="4"/>
        <v>33623</v>
      </c>
      <c r="BZ29" s="73">
        <f>BY29-[6]T1900!CH23</f>
        <v>0</v>
      </c>
    </row>
    <row r="30" spans="1:78">
      <c r="A30" s="27" t="s">
        <v>111</v>
      </c>
      <c r="B30" s="19" t="s">
        <v>208</v>
      </c>
      <c r="C30" s="19" t="s">
        <v>159</v>
      </c>
      <c r="D30" s="64">
        <f>[6]T1900!E24</f>
        <v>0</v>
      </c>
      <c r="E30" s="64">
        <f>[6]T1900!F24</f>
        <v>0</v>
      </c>
      <c r="F30" s="64">
        <f>[6]T1900!G24</f>
        <v>0</v>
      </c>
      <c r="G30" s="64">
        <f>[6]T1900!H24</f>
        <v>18</v>
      </c>
      <c r="H30" s="64">
        <f>[6]T1900!I24</f>
        <v>4</v>
      </c>
      <c r="I30" s="64">
        <f>[6]T1900!J24</f>
        <v>2</v>
      </c>
      <c r="J30" s="64">
        <f>[6]T1900!K24</f>
        <v>0</v>
      </c>
      <c r="K30" s="64">
        <f>[6]T1900!L24</f>
        <v>0</v>
      </c>
      <c r="L30" s="64">
        <f>[6]T1900!M24</f>
        <v>0</v>
      </c>
      <c r="M30" s="64">
        <f>[6]T1900!N24</f>
        <v>0</v>
      </c>
      <c r="N30" s="64">
        <f>[6]T1900!O24</f>
        <v>0</v>
      </c>
      <c r="O30" s="64">
        <f>[6]T1900!P24</f>
        <v>0</v>
      </c>
      <c r="P30" s="64">
        <f>[6]T1900!Q24</f>
        <v>0</v>
      </c>
      <c r="Q30" s="64">
        <f>[6]T1900!R24</f>
        <v>4</v>
      </c>
      <c r="R30" s="64">
        <f>[6]T1900!S24</f>
        <v>1</v>
      </c>
      <c r="S30" s="64">
        <f>[6]T1900!T24</f>
        <v>6</v>
      </c>
      <c r="T30" s="64">
        <f>[6]T1900!U24</f>
        <v>0</v>
      </c>
      <c r="U30" s="64">
        <f>[6]T1900!V24</f>
        <v>0</v>
      </c>
      <c r="V30" s="64">
        <f>[6]T1900!W24</f>
        <v>0</v>
      </c>
      <c r="W30" s="64">
        <f>[6]T1900!X24</f>
        <v>0</v>
      </c>
      <c r="X30" s="64">
        <f>[6]T1900!Y24</f>
        <v>0</v>
      </c>
      <c r="Y30" s="64">
        <f>[6]T1900!Z24</f>
        <v>0</v>
      </c>
      <c r="Z30" s="64">
        <f>[6]T1900!AA24</f>
        <v>1</v>
      </c>
      <c r="AA30" s="64">
        <f>[6]T1900!AB24</f>
        <v>0</v>
      </c>
      <c r="AB30" s="64">
        <f>[6]T1900!AC24</f>
        <v>0</v>
      </c>
      <c r="AC30" s="64">
        <f>[6]T1900!AD24</f>
        <v>3</v>
      </c>
      <c r="AD30" s="64">
        <f>[6]T1900!AE24</f>
        <v>23</v>
      </c>
      <c r="AE30" s="64">
        <f>[6]T1900!AF24</f>
        <v>101</v>
      </c>
      <c r="AF30" s="64">
        <f>[6]T1900!AG24</f>
        <v>0</v>
      </c>
      <c r="AG30" s="64">
        <f>[6]T1900!AH24</f>
        <v>0</v>
      </c>
      <c r="AH30" s="64">
        <f>[6]T1900!AI24</f>
        <v>27</v>
      </c>
      <c r="AI30" s="64">
        <f>[6]T1900!AJ24</f>
        <v>0</v>
      </c>
      <c r="AJ30" s="64">
        <f>[6]T1900!AK24</f>
        <v>0</v>
      </c>
      <c r="AK30" s="64">
        <f>[6]T1900!AL24</f>
        <v>3</v>
      </c>
      <c r="AL30" s="64">
        <f>[6]T1900!AM24</f>
        <v>1</v>
      </c>
      <c r="AM30" s="64">
        <f>[6]T1900!AN24</f>
        <v>3</v>
      </c>
      <c r="AN30" s="64">
        <f>[6]T1900!AO24</f>
        <v>0</v>
      </c>
      <c r="AO30" s="64">
        <f>[6]T1900!AP24</f>
        <v>1</v>
      </c>
      <c r="AP30" s="64">
        <f>[6]T1900!AQ24</f>
        <v>1</v>
      </c>
      <c r="AQ30" s="64">
        <f>[6]T1900!AR24</f>
        <v>0</v>
      </c>
      <c r="AR30" s="64">
        <f>[6]T1900!AS24</f>
        <v>6</v>
      </c>
      <c r="AS30" s="64">
        <f>[6]T1900!AT24</f>
        <v>2</v>
      </c>
      <c r="AT30" s="64">
        <f>[6]T1900!AU24</f>
        <v>0</v>
      </c>
      <c r="AU30" s="127">
        <f>[6]T1900!AV24+[6]T1900!AW24</f>
        <v>3</v>
      </c>
      <c r="AV30" s="64">
        <f>[6]T1900!AX24</f>
        <v>10</v>
      </c>
      <c r="AW30" s="64">
        <f>[6]T1900!AY24</f>
        <v>8</v>
      </c>
      <c r="AX30" s="64">
        <f>[6]T1900!AZ24</f>
        <v>0</v>
      </c>
      <c r="AY30" s="64">
        <f>[6]T1900!BA24</f>
        <v>1</v>
      </c>
      <c r="AZ30" s="64">
        <f>[6]T1900!BB24</f>
        <v>0</v>
      </c>
      <c r="BA30" s="64">
        <f>[6]T1900!BC24</f>
        <v>13</v>
      </c>
      <c r="BB30" s="64">
        <f>[6]T1900!BD24</f>
        <v>0</v>
      </c>
      <c r="BC30" s="64">
        <f>[6]T1900!BE24</f>
        <v>2</v>
      </c>
      <c r="BD30" s="64">
        <f>[6]T1900!BF24</f>
        <v>5</v>
      </c>
      <c r="BE30" s="64">
        <f>[6]T1900!BG24</f>
        <v>4</v>
      </c>
      <c r="BF30" s="64">
        <f>[6]T1900!BH24</f>
        <v>1</v>
      </c>
      <c r="BG30" s="64">
        <f>[6]T1900!BI24</f>
        <v>1</v>
      </c>
      <c r="BH30" s="64">
        <f>[6]T1900!BJ24</f>
        <v>0</v>
      </c>
      <c r="BI30" s="64">
        <f>[6]T1900!BK24</f>
        <v>1</v>
      </c>
      <c r="BJ30" s="64">
        <f>[6]T1900!BL24</f>
        <v>0</v>
      </c>
      <c r="BK30" s="64">
        <f>[6]T1900!BM24</f>
        <v>2</v>
      </c>
      <c r="BL30" s="64">
        <f>[6]T1900!BN24</f>
        <v>3</v>
      </c>
      <c r="BM30" s="64">
        <f>[6]T1900!BO24</f>
        <v>0</v>
      </c>
      <c r="BN30" s="64">
        <f>[6]T1900!BP24</f>
        <v>0</v>
      </c>
      <c r="BO30" s="64">
        <f>[6]T1900!BQ24</f>
        <v>0</v>
      </c>
      <c r="BP30" s="66">
        <f t="shared" si="0"/>
        <v>261</v>
      </c>
      <c r="BQ30" s="64">
        <f>[6]T1900!BS24</f>
        <v>12259</v>
      </c>
      <c r="BR30" s="64">
        <f>[6]T1900!BU24+[6]T1900!BT24</f>
        <v>0</v>
      </c>
      <c r="BS30" s="66">
        <f t="shared" si="1"/>
        <v>12259</v>
      </c>
      <c r="BT30" s="64">
        <f>[6]T1900!BW24</f>
        <v>17086</v>
      </c>
      <c r="BU30" s="64">
        <f>[6]T1900!BY24</f>
        <v>130</v>
      </c>
      <c r="BV30" s="66">
        <f t="shared" si="2"/>
        <v>17216</v>
      </c>
      <c r="BW30" s="64">
        <f>[6]T1900!CF24</f>
        <v>954</v>
      </c>
      <c r="BX30" s="66">
        <f t="shared" si="3"/>
        <v>30429</v>
      </c>
      <c r="BY30" s="57">
        <f t="shared" si="4"/>
        <v>30690</v>
      </c>
      <c r="BZ30" s="73">
        <f>BY30-[6]T1900!CH24</f>
        <v>0</v>
      </c>
    </row>
    <row r="31" spans="1:78">
      <c r="A31" s="27" t="s">
        <v>112</v>
      </c>
      <c r="B31" s="19" t="s">
        <v>209</v>
      </c>
      <c r="C31" s="19" t="s">
        <v>160</v>
      </c>
      <c r="D31" s="64">
        <f>[6]T1900!E25</f>
        <v>17</v>
      </c>
      <c r="E31" s="64">
        <f>[6]T1900!F25</f>
        <v>0</v>
      </c>
      <c r="F31" s="64">
        <f>[6]T1900!G25</f>
        <v>2</v>
      </c>
      <c r="G31" s="64">
        <f>[6]T1900!H25</f>
        <v>3</v>
      </c>
      <c r="H31" s="64">
        <f>[6]T1900!I25</f>
        <v>0</v>
      </c>
      <c r="I31" s="64">
        <f>[6]T1900!J25</f>
        <v>0</v>
      </c>
      <c r="J31" s="64">
        <f>[6]T1900!K25</f>
        <v>0</v>
      </c>
      <c r="K31" s="64">
        <f>[6]T1900!L25</f>
        <v>0</v>
      </c>
      <c r="L31" s="64">
        <f>[6]T1900!M25</f>
        <v>0</v>
      </c>
      <c r="M31" s="64">
        <f>[6]T1900!N25</f>
        <v>0</v>
      </c>
      <c r="N31" s="64">
        <f>[6]T1900!O25</f>
        <v>0</v>
      </c>
      <c r="O31" s="64">
        <f>[6]T1900!P25</f>
        <v>0</v>
      </c>
      <c r="P31" s="64">
        <f>[6]T1900!Q25</f>
        <v>0</v>
      </c>
      <c r="Q31" s="64">
        <f>[6]T1900!R25</f>
        <v>0</v>
      </c>
      <c r="R31" s="64">
        <f>[6]T1900!S25</f>
        <v>0</v>
      </c>
      <c r="S31" s="64">
        <f>[6]T1900!T25</f>
        <v>1</v>
      </c>
      <c r="T31" s="64">
        <f>[6]T1900!U25</f>
        <v>0</v>
      </c>
      <c r="U31" s="64">
        <f>[6]T1900!V25</f>
        <v>0</v>
      </c>
      <c r="V31" s="64">
        <f>[6]T1900!W25</f>
        <v>0</v>
      </c>
      <c r="W31" s="64">
        <f>[6]T1900!X25</f>
        <v>0</v>
      </c>
      <c r="X31" s="64">
        <f>[6]T1900!Y25</f>
        <v>0</v>
      </c>
      <c r="Y31" s="64">
        <f>[6]T1900!Z25</f>
        <v>0</v>
      </c>
      <c r="Z31" s="64">
        <f>[6]T1900!AA25</f>
        <v>0</v>
      </c>
      <c r="AA31" s="64">
        <f>[6]T1900!AB25</f>
        <v>0</v>
      </c>
      <c r="AB31" s="64">
        <f>[6]T1900!AC25</f>
        <v>0</v>
      </c>
      <c r="AC31" s="64">
        <f>[6]T1900!AD25</f>
        <v>0</v>
      </c>
      <c r="AD31" s="64">
        <f>[6]T1900!AE25</f>
        <v>6</v>
      </c>
      <c r="AE31" s="64">
        <f>[6]T1900!AF25</f>
        <v>30</v>
      </c>
      <c r="AF31" s="64">
        <f>[6]T1900!AG25</f>
        <v>0</v>
      </c>
      <c r="AG31" s="64">
        <f>[6]T1900!AH25</f>
        <v>1</v>
      </c>
      <c r="AH31" s="64">
        <f>[6]T1900!AI25</f>
        <v>2</v>
      </c>
      <c r="AI31" s="64">
        <f>[6]T1900!AJ25</f>
        <v>0</v>
      </c>
      <c r="AJ31" s="64">
        <f>[6]T1900!AK25</f>
        <v>6</v>
      </c>
      <c r="AK31" s="64">
        <f>[6]T1900!AL25</f>
        <v>6</v>
      </c>
      <c r="AL31" s="64">
        <f>[6]T1900!AM25</f>
        <v>0</v>
      </c>
      <c r="AM31" s="64">
        <f>[6]T1900!AN25</f>
        <v>0</v>
      </c>
      <c r="AN31" s="64">
        <f>[6]T1900!AO25</f>
        <v>0</v>
      </c>
      <c r="AO31" s="64">
        <f>[6]T1900!AP25</f>
        <v>0</v>
      </c>
      <c r="AP31" s="64">
        <f>[6]T1900!AQ25</f>
        <v>0</v>
      </c>
      <c r="AQ31" s="64">
        <f>[6]T1900!AR25</f>
        <v>0</v>
      </c>
      <c r="AR31" s="64">
        <f>[6]T1900!AS25</f>
        <v>1</v>
      </c>
      <c r="AS31" s="64">
        <f>[6]T1900!AT25</f>
        <v>0</v>
      </c>
      <c r="AT31" s="64">
        <f>[6]T1900!AU25</f>
        <v>0</v>
      </c>
      <c r="AU31" s="127">
        <f>[6]T1900!AV25+[6]T1900!AW25</f>
        <v>0</v>
      </c>
      <c r="AV31" s="64">
        <f>[6]T1900!AX25</f>
        <v>0</v>
      </c>
      <c r="AW31" s="64">
        <f>[6]T1900!AY25</f>
        <v>3</v>
      </c>
      <c r="AX31" s="64">
        <f>[6]T1900!AZ25</f>
        <v>0</v>
      </c>
      <c r="AY31" s="64">
        <f>[6]T1900!BA25</f>
        <v>0</v>
      </c>
      <c r="AZ31" s="64">
        <f>[6]T1900!BB25</f>
        <v>0</v>
      </c>
      <c r="BA31" s="64">
        <f>[6]T1900!BC25</f>
        <v>0</v>
      </c>
      <c r="BB31" s="64">
        <f>[6]T1900!BD25</f>
        <v>0</v>
      </c>
      <c r="BC31" s="64">
        <f>[6]T1900!BE25</f>
        <v>2</v>
      </c>
      <c r="BD31" s="64">
        <f>[6]T1900!BF25</f>
        <v>6</v>
      </c>
      <c r="BE31" s="64">
        <f>[6]T1900!BG25</f>
        <v>127</v>
      </c>
      <c r="BF31" s="64">
        <f>[6]T1900!BH25</f>
        <v>0</v>
      </c>
      <c r="BG31" s="64">
        <f>[6]T1900!BI25</f>
        <v>0</v>
      </c>
      <c r="BH31" s="64">
        <f>[6]T1900!BJ25</f>
        <v>0</v>
      </c>
      <c r="BI31" s="64">
        <f>[6]T1900!BK25</f>
        <v>0</v>
      </c>
      <c r="BJ31" s="64">
        <f>[6]T1900!BL25</f>
        <v>0</v>
      </c>
      <c r="BK31" s="64">
        <f>[6]T1900!BM25</f>
        <v>1</v>
      </c>
      <c r="BL31" s="64">
        <f>[6]T1900!BN25</f>
        <v>7</v>
      </c>
      <c r="BM31" s="64">
        <f>[6]T1900!BO25</f>
        <v>0</v>
      </c>
      <c r="BN31" s="64">
        <f>[6]T1900!BP25</f>
        <v>0</v>
      </c>
      <c r="BO31" s="64">
        <f>[6]T1900!BQ25</f>
        <v>0</v>
      </c>
      <c r="BP31" s="66">
        <f t="shared" si="0"/>
        <v>221</v>
      </c>
      <c r="BQ31" s="64">
        <f>[6]T1900!BS25</f>
        <v>2256</v>
      </c>
      <c r="BR31" s="64">
        <f>[6]T1900!BU25+[6]T1900!BT25</f>
        <v>0</v>
      </c>
      <c r="BS31" s="66">
        <f t="shared" si="1"/>
        <v>2256</v>
      </c>
      <c r="BT31" s="64">
        <f>[6]T1900!BW25</f>
        <v>437</v>
      </c>
      <c r="BU31" s="64">
        <f>[6]T1900!BY25</f>
        <v>23</v>
      </c>
      <c r="BV31" s="66">
        <f t="shared" si="2"/>
        <v>460</v>
      </c>
      <c r="BW31" s="64">
        <f>[6]T1900!CF25</f>
        <v>37</v>
      </c>
      <c r="BX31" s="66">
        <f t="shared" si="3"/>
        <v>2753</v>
      </c>
      <c r="BY31" s="57">
        <f t="shared" si="4"/>
        <v>2974</v>
      </c>
      <c r="BZ31" s="73">
        <f>BY31-[6]T1900!CH25</f>
        <v>0</v>
      </c>
    </row>
    <row r="32" spans="1:78">
      <c r="A32" s="27" t="s">
        <v>113</v>
      </c>
      <c r="B32" s="19" t="s">
        <v>210</v>
      </c>
      <c r="C32" s="19" t="s">
        <v>161</v>
      </c>
      <c r="D32" s="64">
        <f>[6]T1900!E26</f>
        <v>0</v>
      </c>
      <c r="E32" s="64">
        <f>[6]T1900!F26</f>
        <v>2</v>
      </c>
      <c r="F32" s="64">
        <f>[6]T1900!G26</f>
        <v>0</v>
      </c>
      <c r="G32" s="64">
        <f>[6]T1900!H26</f>
        <v>1</v>
      </c>
      <c r="H32" s="64">
        <f>[6]T1900!I26</f>
        <v>7</v>
      </c>
      <c r="I32" s="64">
        <f>[6]T1900!J26</f>
        <v>91</v>
      </c>
      <c r="J32" s="64">
        <f>[6]T1900!K26</f>
        <v>2</v>
      </c>
      <c r="K32" s="64">
        <f>[6]T1900!L26</f>
        <v>0</v>
      </c>
      <c r="L32" s="64">
        <f>[6]T1900!M26</f>
        <v>4</v>
      </c>
      <c r="M32" s="64">
        <f>[6]T1900!N26</f>
        <v>0</v>
      </c>
      <c r="N32" s="64">
        <f>[6]T1900!O26</f>
        <v>0</v>
      </c>
      <c r="O32" s="64">
        <f>[6]T1900!P26</f>
        <v>4</v>
      </c>
      <c r="P32" s="64">
        <f>[6]T1900!Q26</f>
        <v>0</v>
      </c>
      <c r="Q32" s="64">
        <f>[6]T1900!R26</f>
        <v>5</v>
      </c>
      <c r="R32" s="64">
        <f>[6]T1900!S26</f>
        <v>1</v>
      </c>
      <c r="S32" s="64">
        <f>[6]T1900!T26</f>
        <v>2</v>
      </c>
      <c r="T32" s="64">
        <f>[6]T1900!U26</f>
        <v>1</v>
      </c>
      <c r="U32" s="64">
        <f>[6]T1900!V26</f>
        <v>0</v>
      </c>
      <c r="V32" s="64">
        <f>[6]T1900!W26</f>
        <v>0</v>
      </c>
      <c r="W32" s="64">
        <f>[6]T1900!X26</f>
        <v>0</v>
      </c>
      <c r="X32" s="64">
        <f>[6]T1900!Y26</f>
        <v>0</v>
      </c>
      <c r="Y32" s="64">
        <f>[6]T1900!Z26</f>
        <v>40</v>
      </c>
      <c r="Z32" s="64">
        <f>[6]T1900!AA26</f>
        <v>0</v>
      </c>
      <c r="AA32" s="64">
        <f>[6]T1900!AB26</f>
        <v>22</v>
      </c>
      <c r="AB32" s="64">
        <f>[6]T1900!AC26</f>
        <v>1</v>
      </c>
      <c r="AC32" s="64">
        <f>[6]T1900!AD26</f>
        <v>8</v>
      </c>
      <c r="AD32" s="64">
        <f>[6]T1900!AE26</f>
        <v>21</v>
      </c>
      <c r="AE32" s="64">
        <f>[6]T1900!AF26</f>
        <v>1</v>
      </c>
      <c r="AF32" s="64">
        <f>[6]T1900!AG26</f>
        <v>142</v>
      </c>
      <c r="AG32" s="64">
        <f>[6]T1900!AH26</f>
        <v>0</v>
      </c>
      <c r="AH32" s="64">
        <f>[6]T1900!AI26</f>
        <v>7</v>
      </c>
      <c r="AI32" s="64">
        <f>[6]T1900!AJ26</f>
        <v>0</v>
      </c>
      <c r="AJ32" s="64">
        <f>[6]T1900!AK26</f>
        <v>0</v>
      </c>
      <c r="AK32" s="64">
        <f>[6]T1900!AL26</f>
        <v>14</v>
      </c>
      <c r="AL32" s="64">
        <f>[6]T1900!AM26</f>
        <v>2</v>
      </c>
      <c r="AM32" s="64">
        <f>[6]T1900!AN26</f>
        <v>23</v>
      </c>
      <c r="AN32" s="64">
        <f>[6]T1900!AO26</f>
        <v>0</v>
      </c>
      <c r="AO32" s="64">
        <f>[6]T1900!AP26</f>
        <v>4</v>
      </c>
      <c r="AP32" s="64">
        <f>[6]T1900!AQ26</f>
        <v>58</v>
      </c>
      <c r="AQ32" s="64">
        <f>[6]T1900!AR26</f>
        <v>3</v>
      </c>
      <c r="AR32" s="64">
        <f>[6]T1900!AS26</f>
        <v>12</v>
      </c>
      <c r="AS32" s="64">
        <f>[6]T1900!AT26</f>
        <v>1</v>
      </c>
      <c r="AT32" s="64">
        <f>[6]T1900!AU26</f>
        <v>0</v>
      </c>
      <c r="AU32" s="127">
        <f>[6]T1900!AV26+[6]T1900!AW26</f>
        <v>8</v>
      </c>
      <c r="AV32" s="64">
        <f>[6]T1900!AX26</f>
        <v>3</v>
      </c>
      <c r="AW32" s="64">
        <f>[6]T1900!AY26</f>
        <v>7</v>
      </c>
      <c r="AX32" s="64">
        <f>[6]T1900!AZ26</f>
        <v>0</v>
      </c>
      <c r="AY32" s="64">
        <f>[6]T1900!BA26</f>
        <v>0</v>
      </c>
      <c r="AZ32" s="64">
        <f>[6]T1900!BB26</f>
        <v>10</v>
      </c>
      <c r="BA32" s="64">
        <f>[6]T1900!BC26</f>
        <v>4</v>
      </c>
      <c r="BB32" s="64">
        <f>[6]T1900!BD26</f>
        <v>0</v>
      </c>
      <c r="BC32" s="64">
        <f>[6]T1900!BE26</f>
        <v>0</v>
      </c>
      <c r="BD32" s="64">
        <f>[6]T1900!BF26</f>
        <v>14</v>
      </c>
      <c r="BE32" s="64">
        <f>[6]T1900!BG26</f>
        <v>46</v>
      </c>
      <c r="BF32" s="64">
        <f>[6]T1900!BH26</f>
        <v>20</v>
      </c>
      <c r="BG32" s="64">
        <f>[6]T1900!BI26</f>
        <v>373</v>
      </c>
      <c r="BH32" s="64">
        <f>[6]T1900!BJ26</f>
        <v>0</v>
      </c>
      <c r="BI32" s="64">
        <f>[6]T1900!BK26</f>
        <v>1</v>
      </c>
      <c r="BJ32" s="64">
        <f>[6]T1900!BL26</f>
        <v>0</v>
      </c>
      <c r="BK32" s="64">
        <f>[6]T1900!BM26</f>
        <v>11</v>
      </c>
      <c r="BL32" s="64">
        <f>[6]T1900!BN26</f>
        <v>3</v>
      </c>
      <c r="BM32" s="64">
        <f>[6]T1900!BO26</f>
        <v>6</v>
      </c>
      <c r="BN32" s="64">
        <f>[6]T1900!BP26</f>
        <v>0</v>
      </c>
      <c r="BO32" s="64">
        <f>[6]T1900!BQ26</f>
        <v>0</v>
      </c>
      <c r="BP32" s="66">
        <f t="shared" si="0"/>
        <v>985</v>
      </c>
      <c r="BQ32" s="64">
        <f>[6]T1900!BS26</f>
        <v>7955</v>
      </c>
      <c r="BR32" s="64">
        <f>[6]T1900!BU26+[6]T1900!BT26</f>
        <v>0</v>
      </c>
      <c r="BS32" s="66">
        <f t="shared" si="1"/>
        <v>7955</v>
      </c>
      <c r="BT32" s="64">
        <f>[6]T1900!BW26</f>
        <v>964</v>
      </c>
      <c r="BU32" s="64">
        <f>[6]T1900!BY26</f>
        <v>7</v>
      </c>
      <c r="BV32" s="66">
        <f t="shared" si="2"/>
        <v>971</v>
      </c>
      <c r="BW32" s="64">
        <f>[6]T1900!CF26</f>
        <v>399</v>
      </c>
      <c r="BX32" s="66">
        <f t="shared" si="3"/>
        <v>9325</v>
      </c>
      <c r="BY32" s="57">
        <f t="shared" si="4"/>
        <v>10310</v>
      </c>
      <c r="BZ32" s="73">
        <f>BY32-[6]T1900!CH26</f>
        <v>0</v>
      </c>
    </row>
    <row r="33" spans="1:80">
      <c r="A33" s="27" t="s">
        <v>114</v>
      </c>
      <c r="B33" s="19" t="s">
        <v>211</v>
      </c>
      <c r="C33" s="19" t="s">
        <v>162</v>
      </c>
      <c r="D33" s="64">
        <f>[6]T1900!E27</f>
        <v>0</v>
      </c>
      <c r="E33" s="64">
        <f>[6]T1900!F27</f>
        <v>0</v>
      </c>
      <c r="F33" s="64">
        <f>[6]T1900!G27</f>
        <v>0</v>
      </c>
      <c r="G33" s="64">
        <f>[6]T1900!H27</f>
        <v>0</v>
      </c>
      <c r="H33" s="64">
        <f>[6]T1900!I27</f>
        <v>0</v>
      </c>
      <c r="I33" s="64">
        <f>[6]T1900!J27</f>
        <v>0</v>
      </c>
      <c r="J33" s="64">
        <f>[6]T1900!K27</f>
        <v>0</v>
      </c>
      <c r="K33" s="64">
        <f>[6]T1900!L27</f>
        <v>0</v>
      </c>
      <c r="L33" s="64">
        <f>[6]T1900!M27</f>
        <v>0</v>
      </c>
      <c r="M33" s="64">
        <f>[6]T1900!N27</f>
        <v>0</v>
      </c>
      <c r="N33" s="64">
        <f>[6]T1900!O27</f>
        <v>0</v>
      </c>
      <c r="O33" s="64">
        <f>[6]T1900!P27</f>
        <v>0</v>
      </c>
      <c r="P33" s="64">
        <f>[6]T1900!Q27</f>
        <v>0</v>
      </c>
      <c r="Q33" s="64">
        <f>[6]T1900!R27</f>
        <v>0</v>
      </c>
      <c r="R33" s="64">
        <f>[6]T1900!S27</f>
        <v>0</v>
      </c>
      <c r="S33" s="64">
        <f>[6]T1900!T27</f>
        <v>0</v>
      </c>
      <c r="T33" s="64">
        <f>[6]T1900!U27</f>
        <v>0</v>
      </c>
      <c r="U33" s="64">
        <f>[6]T1900!V27</f>
        <v>0</v>
      </c>
      <c r="V33" s="64">
        <f>[6]T1900!W27</f>
        <v>0</v>
      </c>
      <c r="W33" s="64">
        <f>[6]T1900!X27</f>
        <v>0</v>
      </c>
      <c r="X33" s="64">
        <f>[6]T1900!Y27</f>
        <v>0</v>
      </c>
      <c r="Y33" s="64">
        <f>[6]T1900!Z27</f>
        <v>0</v>
      </c>
      <c r="Z33" s="64">
        <f>[6]T1900!AA27</f>
        <v>0</v>
      </c>
      <c r="AA33" s="64">
        <f>[6]T1900!AB27</f>
        <v>0</v>
      </c>
      <c r="AB33" s="64">
        <f>[6]T1900!AC27</f>
        <v>0</v>
      </c>
      <c r="AC33" s="64">
        <f>[6]T1900!AD27</f>
        <v>0</v>
      </c>
      <c r="AD33" s="64">
        <f>[6]T1900!AE27</f>
        <v>0</v>
      </c>
      <c r="AE33" s="64">
        <f>[6]T1900!AF27</f>
        <v>0</v>
      </c>
      <c r="AF33" s="64">
        <f>[6]T1900!AG27</f>
        <v>0</v>
      </c>
      <c r="AG33" s="64">
        <f>[6]T1900!AH27</f>
        <v>0</v>
      </c>
      <c r="AH33" s="64">
        <f>[6]T1900!AI27</f>
        <v>0</v>
      </c>
      <c r="AI33" s="64">
        <f>[6]T1900!AJ27</f>
        <v>0</v>
      </c>
      <c r="AJ33" s="64">
        <f>[6]T1900!AK27</f>
        <v>0</v>
      </c>
      <c r="AK33" s="64">
        <f>[6]T1900!AL27</f>
        <v>0</v>
      </c>
      <c r="AL33" s="64">
        <f>[6]T1900!AM27</f>
        <v>0</v>
      </c>
      <c r="AM33" s="64">
        <f>[6]T1900!AN27</f>
        <v>0</v>
      </c>
      <c r="AN33" s="64">
        <f>[6]T1900!AO27</f>
        <v>0</v>
      </c>
      <c r="AO33" s="64">
        <f>[6]T1900!AP27</f>
        <v>0</v>
      </c>
      <c r="AP33" s="64">
        <f>[6]T1900!AQ27</f>
        <v>0</v>
      </c>
      <c r="AQ33" s="64">
        <f>[6]T1900!AR27</f>
        <v>0</v>
      </c>
      <c r="AR33" s="64">
        <f>[6]T1900!AS27</f>
        <v>0</v>
      </c>
      <c r="AS33" s="64">
        <f>[6]T1900!AT27</f>
        <v>0</v>
      </c>
      <c r="AT33" s="64">
        <f>[6]T1900!AU27</f>
        <v>0</v>
      </c>
      <c r="AU33" s="127">
        <f>[6]T1900!AV27+[6]T1900!AW27</f>
        <v>0</v>
      </c>
      <c r="AV33" s="64">
        <f>[6]T1900!AX27</f>
        <v>0</v>
      </c>
      <c r="AW33" s="64">
        <f>[6]T1900!AY27</f>
        <v>0</v>
      </c>
      <c r="AX33" s="64">
        <f>[6]T1900!AZ27</f>
        <v>0</v>
      </c>
      <c r="AY33" s="64">
        <f>[6]T1900!BA27</f>
        <v>0</v>
      </c>
      <c r="AZ33" s="64">
        <f>[6]T1900!BB27</f>
        <v>0</v>
      </c>
      <c r="BA33" s="64">
        <f>[6]T1900!BC27</f>
        <v>0</v>
      </c>
      <c r="BB33" s="64">
        <f>[6]T1900!BD27</f>
        <v>0</v>
      </c>
      <c r="BC33" s="64">
        <f>[6]T1900!BE27</f>
        <v>0</v>
      </c>
      <c r="BD33" s="64">
        <f>[6]T1900!BF27</f>
        <v>0</v>
      </c>
      <c r="BE33" s="64">
        <f>[6]T1900!BG27</f>
        <v>0</v>
      </c>
      <c r="BF33" s="64">
        <f>[6]T1900!BH27</f>
        <v>0</v>
      </c>
      <c r="BG33" s="64">
        <f>[6]T1900!BI27</f>
        <v>0</v>
      </c>
      <c r="BH33" s="64">
        <f>[6]T1900!BJ27</f>
        <v>0</v>
      </c>
      <c r="BI33" s="64">
        <f>[6]T1900!BK27</f>
        <v>0</v>
      </c>
      <c r="BJ33" s="64">
        <f>[6]T1900!BL27</f>
        <v>0</v>
      </c>
      <c r="BK33" s="64">
        <f>[6]T1900!BM27</f>
        <v>0</v>
      </c>
      <c r="BL33" s="64">
        <f>[6]T1900!BN27</f>
        <v>0</v>
      </c>
      <c r="BM33" s="64">
        <f>[6]T1900!BO27</f>
        <v>0</v>
      </c>
      <c r="BN33" s="64">
        <f>[6]T1900!BP27</f>
        <v>0</v>
      </c>
      <c r="BO33" s="64">
        <f>[6]T1900!BQ27</f>
        <v>0</v>
      </c>
      <c r="BP33" s="66">
        <f t="shared" si="0"/>
        <v>0</v>
      </c>
      <c r="BQ33" s="64">
        <f>[6]T1900!BS27</f>
        <v>0</v>
      </c>
      <c r="BR33" s="64">
        <f>[6]T1900!BU27+[6]T1900!BT27</f>
        <v>0</v>
      </c>
      <c r="BS33" s="66">
        <f t="shared" si="1"/>
        <v>0</v>
      </c>
      <c r="BT33" s="64">
        <f>[6]T1900!BW27</f>
        <v>0</v>
      </c>
      <c r="BU33" s="64">
        <f>[6]T1900!BY27</f>
        <v>0</v>
      </c>
      <c r="BV33" s="66">
        <f t="shared" si="2"/>
        <v>0</v>
      </c>
      <c r="BW33" s="64">
        <f>[6]T1900!CF27</f>
        <v>0</v>
      </c>
      <c r="BX33" s="66">
        <f t="shared" si="3"/>
        <v>0</v>
      </c>
      <c r="BY33" s="57">
        <f t="shared" si="4"/>
        <v>0</v>
      </c>
      <c r="BZ33" s="73">
        <f>BY33-[6]T1900!CH27</f>
        <v>0</v>
      </c>
    </row>
    <row r="34" spans="1:80">
      <c r="A34" s="27" t="s">
        <v>16</v>
      </c>
      <c r="B34" s="19" t="s">
        <v>212</v>
      </c>
      <c r="C34" s="19" t="s">
        <v>17</v>
      </c>
      <c r="D34" s="64">
        <f>[6]T1900!E28</f>
        <v>0</v>
      </c>
      <c r="E34" s="64">
        <f>[6]T1900!F28</f>
        <v>0</v>
      </c>
      <c r="F34" s="64">
        <f>[6]T1900!G28</f>
        <v>8</v>
      </c>
      <c r="G34" s="64">
        <f>[6]T1900!H28</f>
        <v>176</v>
      </c>
      <c r="H34" s="64">
        <f>[6]T1900!I28</f>
        <v>170</v>
      </c>
      <c r="I34" s="64">
        <f>[6]T1900!J28</f>
        <v>71</v>
      </c>
      <c r="J34" s="64">
        <f>[6]T1900!K28</f>
        <v>15</v>
      </c>
      <c r="K34" s="64">
        <f>[6]T1900!L28</f>
        <v>26</v>
      </c>
      <c r="L34" s="64">
        <f>[6]T1900!M28</f>
        <v>7</v>
      </c>
      <c r="M34" s="64">
        <f>[6]T1900!N28</f>
        <v>49</v>
      </c>
      <c r="N34" s="64">
        <f>[6]T1900!O28</f>
        <v>13</v>
      </c>
      <c r="O34" s="64">
        <f>[6]T1900!P28</f>
        <v>4</v>
      </c>
      <c r="P34" s="64">
        <f>[6]T1900!Q28</f>
        <v>18</v>
      </c>
      <c r="Q34" s="64">
        <f>[6]T1900!R28</f>
        <v>164</v>
      </c>
      <c r="R34" s="64">
        <f>[6]T1900!S28</f>
        <v>79</v>
      </c>
      <c r="S34" s="64">
        <f>[6]T1900!T28</f>
        <v>73</v>
      </c>
      <c r="T34" s="64">
        <f>[6]T1900!U28</f>
        <v>1</v>
      </c>
      <c r="U34" s="64">
        <f>[6]T1900!V28</f>
        <v>4</v>
      </c>
      <c r="V34" s="64">
        <f>[6]T1900!W28</f>
        <v>6</v>
      </c>
      <c r="W34" s="64">
        <f>[6]T1900!X28</f>
        <v>0</v>
      </c>
      <c r="X34" s="64">
        <f>[6]T1900!Y28</f>
        <v>0</v>
      </c>
      <c r="Y34" s="64">
        <f>[6]T1900!Z28</f>
        <v>39</v>
      </c>
      <c r="Z34" s="64">
        <f>[6]T1900!AA28</f>
        <v>3</v>
      </c>
      <c r="AA34" s="64">
        <f>[6]T1900!AB28</f>
        <v>303</v>
      </c>
      <c r="AB34" s="64">
        <f>[6]T1900!AC28</f>
        <v>10</v>
      </c>
      <c r="AC34" s="64">
        <f>[6]T1900!AD28</f>
        <v>21</v>
      </c>
      <c r="AD34" s="64">
        <f>[6]T1900!AE28</f>
        <v>600</v>
      </c>
      <c r="AE34" s="64">
        <f>[6]T1900!AF28</f>
        <v>22</v>
      </c>
      <c r="AF34" s="64">
        <f>[6]T1900!AG28</f>
        <v>181</v>
      </c>
      <c r="AG34" s="64">
        <f>[6]T1900!AH28</f>
        <v>0</v>
      </c>
      <c r="AH34" s="64">
        <f>[6]T1900!AI28</f>
        <v>207</v>
      </c>
      <c r="AI34" s="64">
        <f>[6]T1900!AJ28</f>
        <v>10</v>
      </c>
      <c r="AJ34" s="64">
        <f>[6]T1900!AK28</f>
        <v>0</v>
      </c>
      <c r="AK34" s="64">
        <f>[6]T1900!AL28</f>
        <v>36</v>
      </c>
      <c r="AL34" s="64">
        <f>[6]T1900!AM28</f>
        <v>16</v>
      </c>
      <c r="AM34" s="64">
        <f>[6]T1900!AN28</f>
        <v>110</v>
      </c>
      <c r="AN34" s="64">
        <f>[6]T1900!AO28</f>
        <v>8</v>
      </c>
      <c r="AO34" s="64">
        <f>[6]T1900!AP28</f>
        <v>46</v>
      </c>
      <c r="AP34" s="64">
        <f>[6]T1900!AQ28</f>
        <v>164</v>
      </c>
      <c r="AQ34" s="64">
        <f>[6]T1900!AR28</f>
        <v>17</v>
      </c>
      <c r="AR34" s="64">
        <f>[6]T1900!AS28</f>
        <v>66</v>
      </c>
      <c r="AS34" s="64">
        <f>[6]T1900!AT28</f>
        <v>7</v>
      </c>
      <c r="AT34" s="64">
        <f>[6]T1900!AU28</f>
        <v>0</v>
      </c>
      <c r="AU34" s="127">
        <f>[6]T1900!AV28+[6]T1900!AW28</f>
        <v>132</v>
      </c>
      <c r="AV34" s="64">
        <f>[6]T1900!AX28</f>
        <v>15</v>
      </c>
      <c r="AW34" s="64">
        <f>[6]T1900!AY28</f>
        <v>77</v>
      </c>
      <c r="AX34" s="64">
        <f>[6]T1900!AZ28</f>
        <v>2</v>
      </c>
      <c r="AY34" s="64">
        <f>[6]T1900!BA28</f>
        <v>20</v>
      </c>
      <c r="AZ34" s="64">
        <f>[6]T1900!BB28</f>
        <v>8</v>
      </c>
      <c r="BA34" s="64">
        <f>[6]T1900!BC28</f>
        <v>12</v>
      </c>
      <c r="BB34" s="64">
        <f>[6]T1900!BD28</f>
        <v>0</v>
      </c>
      <c r="BC34" s="64">
        <f>[6]T1900!BE28</f>
        <v>25</v>
      </c>
      <c r="BD34" s="64">
        <f>[6]T1900!BF28</f>
        <v>91</v>
      </c>
      <c r="BE34" s="64">
        <f>[6]T1900!BG28</f>
        <v>138</v>
      </c>
      <c r="BF34" s="64">
        <f>[6]T1900!BH28</f>
        <v>98</v>
      </c>
      <c r="BG34" s="64">
        <f>[6]T1900!BI28</f>
        <v>152</v>
      </c>
      <c r="BH34" s="64">
        <f>[6]T1900!BJ28</f>
        <v>11</v>
      </c>
      <c r="BI34" s="64">
        <f>[6]T1900!BK28</f>
        <v>17</v>
      </c>
      <c r="BJ34" s="64">
        <f>[6]T1900!BL28</f>
        <v>5</v>
      </c>
      <c r="BK34" s="64">
        <f>[6]T1900!BM28</f>
        <v>80</v>
      </c>
      <c r="BL34" s="64">
        <f>[6]T1900!BN28</f>
        <v>3</v>
      </c>
      <c r="BM34" s="64">
        <f>[6]T1900!BO28</f>
        <v>10</v>
      </c>
      <c r="BN34" s="64">
        <f>[6]T1900!BP28</f>
        <v>0</v>
      </c>
      <c r="BO34" s="64">
        <f>[6]T1900!BQ28</f>
        <v>0</v>
      </c>
      <c r="BP34" s="66">
        <f t="shared" si="0"/>
        <v>3646</v>
      </c>
      <c r="BQ34" s="64">
        <f>[6]T1900!BS28</f>
        <v>9486</v>
      </c>
      <c r="BR34" s="64">
        <f>[6]T1900!BU28+[6]T1900!BT28</f>
        <v>0</v>
      </c>
      <c r="BS34" s="66">
        <f t="shared" si="1"/>
        <v>9486</v>
      </c>
      <c r="BT34" s="64">
        <f>[6]T1900!BW28</f>
        <v>0</v>
      </c>
      <c r="BU34" s="64">
        <f>[6]T1900!BY28</f>
        <v>0</v>
      </c>
      <c r="BV34" s="66">
        <f t="shared" si="2"/>
        <v>0</v>
      </c>
      <c r="BW34" s="64">
        <f>[6]T1900!CF28</f>
        <v>0</v>
      </c>
      <c r="BX34" s="66">
        <f t="shared" si="3"/>
        <v>9486</v>
      </c>
      <c r="BY34" s="57">
        <f t="shared" si="4"/>
        <v>13132</v>
      </c>
      <c r="BZ34" s="73">
        <f>BY34-[6]T1900!CH28</f>
        <v>0</v>
      </c>
    </row>
    <row r="35" spans="1:80">
      <c r="A35" s="27" t="s">
        <v>18</v>
      </c>
      <c r="B35" s="19" t="s">
        <v>213</v>
      </c>
      <c r="C35" s="19" t="s">
        <v>19</v>
      </c>
      <c r="D35" s="64">
        <f>[6]T1900!E29</f>
        <v>0</v>
      </c>
      <c r="E35" s="64">
        <f>[6]T1900!F29</f>
        <v>0</v>
      </c>
      <c r="F35" s="64">
        <f>[6]T1900!G29</f>
        <v>0</v>
      </c>
      <c r="G35" s="64">
        <f>[6]T1900!H29</f>
        <v>0</v>
      </c>
      <c r="H35" s="64">
        <f>[6]T1900!I29</f>
        <v>0</v>
      </c>
      <c r="I35" s="64">
        <f>[6]T1900!J29</f>
        <v>0</v>
      </c>
      <c r="J35" s="64">
        <f>[6]T1900!K29</f>
        <v>0</v>
      </c>
      <c r="K35" s="64">
        <f>[6]T1900!L29</f>
        <v>0</v>
      </c>
      <c r="L35" s="64">
        <f>[6]T1900!M29</f>
        <v>0</v>
      </c>
      <c r="M35" s="64">
        <f>[6]T1900!N29</f>
        <v>0</v>
      </c>
      <c r="N35" s="64">
        <f>[6]T1900!O29</f>
        <v>0</v>
      </c>
      <c r="O35" s="64">
        <f>[6]T1900!P29</f>
        <v>0</v>
      </c>
      <c r="P35" s="64">
        <f>[6]T1900!Q29</f>
        <v>0</v>
      </c>
      <c r="Q35" s="64">
        <f>[6]T1900!R29</f>
        <v>0</v>
      </c>
      <c r="R35" s="64">
        <f>[6]T1900!S29</f>
        <v>0</v>
      </c>
      <c r="S35" s="64">
        <f>[6]T1900!T29</f>
        <v>0</v>
      </c>
      <c r="T35" s="64">
        <f>[6]T1900!U29</f>
        <v>0</v>
      </c>
      <c r="U35" s="64">
        <f>[6]T1900!V29</f>
        <v>0</v>
      </c>
      <c r="V35" s="64">
        <f>[6]T1900!W29</f>
        <v>0</v>
      </c>
      <c r="W35" s="64">
        <f>[6]T1900!X29</f>
        <v>0</v>
      </c>
      <c r="X35" s="64">
        <f>[6]T1900!Y29</f>
        <v>0</v>
      </c>
      <c r="Y35" s="64">
        <f>[6]T1900!Z29</f>
        <v>0</v>
      </c>
      <c r="Z35" s="64">
        <f>[6]T1900!AA29</f>
        <v>0</v>
      </c>
      <c r="AA35" s="64">
        <f>[6]T1900!AB29</f>
        <v>0</v>
      </c>
      <c r="AB35" s="64">
        <f>[6]T1900!AC29</f>
        <v>0</v>
      </c>
      <c r="AC35" s="64">
        <f>[6]T1900!AD29</f>
        <v>0</v>
      </c>
      <c r="AD35" s="64">
        <f>[6]T1900!AE29</f>
        <v>0</v>
      </c>
      <c r="AE35" s="64">
        <f>[6]T1900!AF29</f>
        <v>0</v>
      </c>
      <c r="AF35" s="64">
        <f>[6]T1900!AG29</f>
        <v>0</v>
      </c>
      <c r="AG35" s="64">
        <f>[6]T1900!AH29</f>
        <v>0</v>
      </c>
      <c r="AH35" s="64">
        <f>[6]T1900!AI29</f>
        <v>0</v>
      </c>
      <c r="AI35" s="64">
        <f>[6]T1900!AJ29</f>
        <v>0</v>
      </c>
      <c r="AJ35" s="64">
        <f>[6]T1900!AK29</f>
        <v>0</v>
      </c>
      <c r="AK35" s="64">
        <f>[6]T1900!AL29</f>
        <v>0</v>
      </c>
      <c r="AL35" s="64">
        <f>[6]T1900!AM29</f>
        <v>0</v>
      </c>
      <c r="AM35" s="64">
        <f>[6]T1900!AN29</f>
        <v>0</v>
      </c>
      <c r="AN35" s="64">
        <f>[6]T1900!AO29</f>
        <v>0</v>
      </c>
      <c r="AO35" s="64">
        <f>[6]T1900!AP29</f>
        <v>0</v>
      </c>
      <c r="AP35" s="64">
        <f>[6]T1900!AQ29</f>
        <v>0</v>
      </c>
      <c r="AQ35" s="64">
        <f>[6]T1900!AR29</f>
        <v>0</v>
      </c>
      <c r="AR35" s="64">
        <f>[6]T1900!AS29</f>
        <v>0</v>
      </c>
      <c r="AS35" s="64">
        <f>[6]T1900!AT29</f>
        <v>0</v>
      </c>
      <c r="AT35" s="64">
        <f>[6]T1900!AU29</f>
        <v>0</v>
      </c>
      <c r="AU35" s="127">
        <f>[6]T1900!AV29+[6]T1900!AW29</f>
        <v>0</v>
      </c>
      <c r="AV35" s="64">
        <f>[6]T1900!AX29</f>
        <v>0</v>
      </c>
      <c r="AW35" s="64">
        <f>[6]T1900!AY29</f>
        <v>0</v>
      </c>
      <c r="AX35" s="64">
        <f>[6]T1900!AZ29</f>
        <v>0</v>
      </c>
      <c r="AY35" s="64">
        <f>[6]T1900!BA29</f>
        <v>0</v>
      </c>
      <c r="AZ35" s="64">
        <f>[6]T1900!BB29</f>
        <v>0</v>
      </c>
      <c r="BA35" s="64">
        <f>[6]T1900!BC29</f>
        <v>0</v>
      </c>
      <c r="BB35" s="64">
        <f>[6]T1900!BD29</f>
        <v>0</v>
      </c>
      <c r="BC35" s="64">
        <f>[6]T1900!BE29</f>
        <v>0</v>
      </c>
      <c r="BD35" s="64">
        <f>[6]T1900!BF29</f>
        <v>0</v>
      </c>
      <c r="BE35" s="64">
        <f>[6]T1900!BG29</f>
        <v>0</v>
      </c>
      <c r="BF35" s="64">
        <f>[6]T1900!BH29</f>
        <v>0</v>
      </c>
      <c r="BG35" s="64">
        <f>[6]T1900!BI29</f>
        <v>0</v>
      </c>
      <c r="BH35" s="64">
        <f>[6]T1900!BJ29</f>
        <v>0</v>
      </c>
      <c r="BI35" s="64">
        <f>[6]T1900!BK29</f>
        <v>0</v>
      </c>
      <c r="BJ35" s="64">
        <f>[6]T1900!BL29</f>
        <v>0</v>
      </c>
      <c r="BK35" s="64">
        <f>[6]T1900!BM29</f>
        <v>0</v>
      </c>
      <c r="BL35" s="64">
        <f>[6]T1900!BN29</f>
        <v>0</v>
      </c>
      <c r="BM35" s="64">
        <f>[6]T1900!BO29</f>
        <v>0</v>
      </c>
      <c r="BN35" s="64">
        <f>[6]T1900!BP29</f>
        <v>0</v>
      </c>
      <c r="BO35" s="64">
        <f>[6]T1900!BQ29</f>
        <v>0</v>
      </c>
      <c r="BP35" s="66">
        <f t="shared" si="0"/>
        <v>0</v>
      </c>
      <c r="BQ35" s="64">
        <f>[6]T1900!BS29</f>
        <v>0</v>
      </c>
      <c r="BR35" s="64">
        <f>[6]T1900!BU29+[6]T1900!BT29</f>
        <v>0</v>
      </c>
      <c r="BS35" s="66">
        <f t="shared" si="1"/>
        <v>0</v>
      </c>
      <c r="BT35" s="64">
        <f>[6]T1900!BW29</f>
        <v>0</v>
      </c>
      <c r="BU35" s="64">
        <f>[6]T1900!BY29</f>
        <v>0</v>
      </c>
      <c r="BV35" s="66">
        <f t="shared" si="2"/>
        <v>0</v>
      </c>
      <c r="BW35" s="64">
        <f>[6]T1900!CF29</f>
        <v>0</v>
      </c>
      <c r="BX35" s="66">
        <f t="shared" si="3"/>
        <v>0</v>
      </c>
      <c r="BY35" s="57">
        <f t="shared" si="4"/>
        <v>0</v>
      </c>
      <c r="BZ35" s="73">
        <f>BY35-[6]T1900!CH29</f>
        <v>0</v>
      </c>
    </row>
    <row r="36" spans="1:80">
      <c r="A36" s="27" t="s">
        <v>115</v>
      </c>
      <c r="B36" s="19" t="s">
        <v>214</v>
      </c>
      <c r="C36" s="19" t="s">
        <v>20</v>
      </c>
      <c r="D36" s="64">
        <f>[6]T1900!E30</f>
        <v>0</v>
      </c>
      <c r="E36" s="64">
        <f>[6]T1900!F30</f>
        <v>0</v>
      </c>
      <c r="F36" s="64">
        <f>[6]T1900!G30</f>
        <v>0</v>
      </c>
      <c r="G36" s="64">
        <f>[6]T1900!H30</f>
        <v>136</v>
      </c>
      <c r="H36" s="64">
        <f>[6]T1900!I30</f>
        <v>15</v>
      </c>
      <c r="I36" s="64">
        <f>[6]T1900!J30</f>
        <v>268</v>
      </c>
      <c r="J36" s="64">
        <f>[6]T1900!K30</f>
        <v>0</v>
      </c>
      <c r="K36" s="64">
        <f>[6]T1900!L30</f>
        <v>0</v>
      </c>
      <c r="L36" s="64">
        <f>[6]T1900!M30</f>
        <v>0</v>
      </c>
      <c r="M36" s="64">
        <f>[6]T1900!N30</f>
        <v>0</v>
      </c>
      <c r="N36" s="64">
        <f>[6]T1900!O30</f>
        <v>0</v>
      </c>
      <c r="O36" s="64">
        <f>[6]T1900!P30</f>
        <v>0</v>
      </c>
      <c r="P36" s="64">
        <f>[6]T1900!Q30</f>
        <v>8</v>
      </c>
      <c r="Q36" s="64">
        <f>[6]T1900!R30</f>
        <v>100</v>
      </c>
      <c r="R36" s="64">
        <f>[6]T1900!S30</f>
        <v>3070</v>
      </c>
      <c r="S36" s="64">
        <f>[6]T1900!T30</f>
        <v>0</v>
      </c>
      <c r="T36" s="64">
        <f>[6]T1900!U30</f>
        <v>0</v>
      </c>
      <c r="U36" s="64">
        <f>[6]T1900!V30</f>
        <v>0</v>
      </c>
      <c r="V36" s="64">
        <f>[6]T1900!W30</f>
        <v>0</v>
      </c>
      <c r="W36" s="64">
        <f>[6]T1900!X30</f>
        <v>0</v>
      </c>
      <c r="X36" s="64">
        <f>[6]T1900!Y30</f>
        <v>0</v>
      </c>
      <c r="Y36" s="64">
        <f>[6]T1900!Z30</f>
        <v>12</v>
      </c>
      <c r="Z36" s="64">
        <f>[6]T1900!AA30</f>
        <v>2</v>
      </c>
      <c r="AA36" s="64">
        <f>[6]T1900!AB30</f>
        <v>534</v>
      </c>
      <c r="AB36" s="64">
        <f>[6]T1900!AC30</f>
        <v>0</v>
      </c>
      <c r="AC36" s="64">
        <f>[6]T1900!AD30</f>
        <v>56</v>
      </c>
      <c r="AD36" s="64">
        <f>[6]T1900!AE30</f>
        <v>174</v>
      </c>
      <c r="AE36" s="64">
        <f>[6]T1900!AF30</f>
        <v>20</v>
      </c>
      <c r="AF36" s="64">
        <f>[6]T1900!AG30</f>
        <v>456</v>
      </c>
      <c r="AG36" s="64">
        <f>[6]T1900!AH30</f>
        <v>0</v>
      </c>
      <c r="AH36" s="64">
        <f>[6]T1900!AI30</f>
        <v>0</v>
      </c>
      <c r="AI36" s="64">
        <f>[6]T1900!AJ30</f>
        <v>0</v>
      </c>
      <c r="AJ36" s="64">
        <f>[6]T1900!AK30</f>
        <v>0</v>
      </c>
      <c r="AK36" s="64">
        <f>[6]T1900!AL30</f>
        <v>0</v>
      </c>
      <c r="AL36" s="64">
        <f>[6]T1900!AM30</f>
        <v>67</v>
      </c>
      <c r="AM36" s="64">
        <f>[6]T1900!AN30</f>
        <v>189</v>
      </c>
      <c r="AN36" s="64">
        <f>[6]T1900!AO30</f>
        <v>2</v>
      </c>
      <c r="AO36" s="64">
        <f>[6]T1900!AP30</f>
        <v>1</v>
      </c>
      <c r="AP36" s="64">
        <f>[6]T1900!AQ30</f>
        <v>37</v>
      </c>
      <c r="AQ36" s="64">
        <f>[6]T1900!AR30</f>
        <v>0</v>
      </c>
      <c r="AR36" s="64">
        <f>[6]T1900!AS30</f>
        <v>0</v>
      </c>
      <c r="AS36" s="64">
        <f>[6]T1900!AT30</f>
        <v>0</v>
      </c>
      <c r="AT36" s="64">
        <f>[6]T1900!AU30</f>
        <v>0</v>
      </c>
      <c r="AU36" s="127">
        <f>[6]T1900!AV30+[6]T1900!AW30</f>
        <v>1</v>
      </c>
      <c r="AV36" s="64">
        <f>[6]T1900!AX30</f>
        <v>0</v>
      </c>
      <c r="AW36" s="64">
        <f>[6]T1900!AY30</f>
        <v>2</v>
      </c>
      <c r="AX36" s="64">
        <f>[6]T1900!AZ30</f>
        <v>0</v>
      </c>
      <c r="AY36" s="64">
        <f>[6]T1900!BA30</f>
        <v>0</v>
      </c>
      <c r="AZ36" s="64">
        <f>[6]T1900!BB30</f>
        <v>0</v>
      </c>
      <c r="BA36" s="64">
        <f>[6]T1900!BC30</f>
        <v>0</v>
      </c>
      <c r="BB36" s="64">
        <f>[6]T1900!BD30</f>
        <v>0</v>
      </c>
      <c r="BC36" s="64">
        <f>[6]T1900!BE30</f>
        <v>0</v>
      </c>
      <c r="BD36" s="64">
        <f>[6]T1900!BF30</f>
        <v>2</v>
      </c>
      <c r="BE36" s="64">
        <f>[6]T1900!BG30</f>
        <v>11</v>
      </c>
      <c r="BF36" s="64">
        <f>[6]T1900!BH30</f>
        <v>1</v>
      </c>
      <c r="BG36" s="64">
        <f>[6]T1900!BI30</f>
        <v>19</v>
      </c>
      <c r="BH36" s="64">
        <f>[6]T1900!BJ30</f>
        <v>6</v>
      </c>
      <c r="BI36" s="64">
        <f>[6]T1900!BK30</f>
        <v>0</v>
      </c>
      <c r="BJ36" s="64">
        <f>[6]T1900!BL30</f>
        <v>0</v>
      </c>
      <c r="BK36" s="64">
        <f>[6]T1900!BM30</f>
        <v>0</v>
      </c>
      <c r="BL36" s="64">
        <f>[6]T1900!BN30</f>
        <v>5</v>
      </c>
      <c r="BM36" s="64">
        <f>[6]T1900!BO30</f>
        <v>0</v>
      </c>
      <c r="BN36" s="64">
        <f>[6]T1900!BP30</f>
        <v>0</v>
      </c>
      <c r="BO36" s="64">
        <f>[6]T1900!BQ30</f>
        <v>0</v>
      </c>
      <c r="BP36" s="66">
        <f t="shared" si="0"/>
        <v>5194</v>
      </c>
      <c r="BQ36" s="64">
        <f>[6]T1900!BS30</f>
        <v>43</v>
      </c>
      <c r="BR36" s="64">
        <f>[6]T1900!BU30+[6]T1900!BT30</f>
        <v>0</v>
      </c>
      <c r="BS36" s="66">
        <f t="shared" si="1"/>
        <v>43</v>
      </c>
      <c r="BT36" s="64">
        <f>[6]T1900!BW30</f>
        <v>0</v>
      </c>
      <c r="BU36" s="64">
        <f>[6]T1900!BY30</f>
        <v>0</v>
      </c>
      <c r="BV36" s="66">
        <f t="shared" si="2"/>
        <v>0</v>
      </c>
      <c r="BW36" s="64">
        <f>[6]T1900!CF30</f>
        <v>10</v>
      </c>
      <c r="BX36" s="66">
        <f t="shared" si="3"/>
        <v>53</v>
      </c>
      <c r="BY36" s="57">
        <f t="shared" si="4"/>
        <v>5247</v>
      </c>
      <c r="BZ36" s="73">
        <f>BY36-[6]T1900!CH30</f>
        <v>0</v>
      </c>
    </row>
    <row r="37" spans="1:80">
      <c r="A37" s="27" t="s">
        <v>21</v>
      </c>
      <c r="B37" s="19" t="s">
        <v>215</v>
      </c>
      <c r="C37" s="19" t="s">
        <v>22</v>
      </c>
      <c r="D37" s="64">
        <f>[6]T1900!E31</f>
        <v>1</v>
      </c>
      <c r="E37" s="64">
        <f>[6]T1900!F31</f>
        <v>0</v>
      </c>
      <c r="F37" s="64">
        <f>[6]T1900!G31</f>
        <v>0</v>
      </c>
      <c r="G37" s="64">
        <f>[6]T1900!H31</f>
        <v>1</v>
      </c>
      <c r="H37" s="64">
        <f>[6]T1900!I31</f>
        <v>0</v>
      </c>
      <c r="I37" s="64">
        <f>[6]T1900!J31</f>
        <v>3</v>
      </c>
      <c r="J37" s="64">
        <f>[6]T1900!K31</f>
        <v>0</v>
      </c>
      <c r="K37" s="64">
        <f>[6]T1900!L31</f>
        <v>0</v>
      </c>
      <c r="L37" s="64">
        <f>[6]T1900!M31</f>
        <v>0</v>
      </c>
      <c r="M37" s="64">
        <f>[6]T1900!N31</f>
        <v>0</v>
      </c>
      <c r="N37" s="64">
        <f>[6]T1900!O31</f>
        <v>0</v>
      </c>
      <c r="O37" s="64">
        <f>[6]T1900!P31</f>
        <v>0</v>
      </c>
      <c r="P37" s="64">
        <f>[6]T1900!Q31</f>
        <v>0</v>
      </c>
      <c r="Q37" s="64">
        <f>[6]T1900!R31</f>
        <v>21</v>
      </c>
      <c r="R37" s="64">
        <f>[6]T1900!S31</f>
        <v>10</v>
      </c>
      <c r="S37" s="64">
        <f>[6]T1900!T31</f>
        <v>0</v>
      </c>
      <c r="T37" s="64">
        <f>[6]T1900!U31</f>
        <v>0</v>
      </c>
      <c r="U37" s="64">
        <f>[6]T1900!V31</f>
        <v>0</v>
      </c>
      <c r="V37" s="64">
        <f>[6]T1900!W31</f>
        <v>0</v>
      </c>
      <c r="W37" s="64">
        <f>[6]T1900!X31</f>
        <v>0</v>
      </c>
      <c r="X37" s="64">
        <f>[6]T1900!Y31</f>
        <v>0</v>
      </c>
      <c r="Y37" s="64">
        <f>[6]T1900!Z31</f>
        <v>0</v>
      </c>
      <c r="Z37" s="64">
        <f>[6]T1900!AA31</f>
        <v>0</v>
      </c>
      <c r="AA37" s="64">
        <f>[6]T1900!AB31</f>
        <v>0</v>
      </c>
      <c r="AB37" s="64">
        <f>[6]T1900!AC31</f>
        <v>1</v>
      </c>
      <c r="AC37" s="64">
        <f>[6]T1900!AD31</f>
        <v>0</v>
      </c>
      <c r="AD37" s="64">
        <f>[6]T1900!AE31</f>
        <v>183</v>
      </c>
      <c r="AE37" s="64">
        <f>[6]T1900!AF31</f>
        <v>2</v>
      </c>
      <c r="AF37" s="64">
        <f>[6]T1900!AG31</f>
        <v>6</v>
      </c>
      <c r="AG37" s="64">
        <f>[6]T1900!AH31</f>
        <v>0</v>
      </c>
      <c r="AH37" s="64">
        <f>[6]T1900!AI31</f>
        <v>0</v>
      </c>
      <c r="AI37" s="64">
        <f>[6]T1900!AJ31</f>
        <v>0</v>
      </c>
      <c r="AJ37" s="64">
        <f>[6]T1900!AK31</f>
        <v>0</v>
      </c>
      <c r="AK37" s="64">
        <f>[6]T1900!AL31</f>
        <v>4</v>
      </c>
      <c r="AL37" s="64">
        <f>[6]T1900!AM31</f>
        <v>4</v>
      </c>
      <c r="AM37" s="64">
        <f>[6]T1900!AN31</f>
        <v>1</v>
      </c>
      <c r="AN37" s="64">
        <f>[6]T1900!AO31</f>
        <v>0</v>
      </c>
      <c r="AO37" s="64">
        <f>[6]T1900!AP31</f>
        <v>1</v>
      </c>
      <c r="AP37" s="64">
        <f>[6]T1900!AQ31</f>
        <v>3</v>
      </c>
      <c r="AQ37" s="64">
        <f>[6]T1900!AR31</f>
        <v>2</v>
      </c>
      <c r="AR37" s="64">
        <f>[6]T1900!AS31</f>
        <v>0</v>
      </c>
      <c r="AS37" s="64">
        <f>[6]T1900!AT31</f>
        <v>0</v>
      </c>
      <c r="AT37" s="64">
        <f>[6]T1900!AU31</f>
        <v>0</v>
      </c>
      <c r="AU37" s="127">
        <f>[6]T1900!AV31+[6]T1900!AW31</f>
        <v>46</v>
      </c>
      <c r="AV37" s="64">
        <f>[6]T1900!AX31</f>
        <v>0</v>
      </c>
      <c r="AW37" s="64">
        <f>[6]T1900!AY31</f>
        <v>2</v>
      </c>
      <c r="AX37" s="64">
        <f>[6]T1900!AZ31</f>
        <v>2</v>
      </c>
      <c r="AY37" s="64">
        <f>[6]T1900!BA31</f>
        <v>5</v>
      </c>
      <c r="AZ37" s="64">
        <f>[6]T1900!BB31</f>
        <v>0</v>
      </c>
      <c r="BA37" s="64">
        <f>[6]T1900!BC31</f>
        <v>0</v>
      </c>
      <c r="BB37" s="64">
        <f>[6]T1900!BD31</f>
        <v>0</v>
      </c>
      <c r="BC37" s="64">
        <f>[6]T1900!BE31</f>
        <v>2</v>
      </c>
      <c r="BD37" s="64">
        <f>[6]T1900!BF31</f>
        <v>5</v>
      </c>
      <c r="BE37" s="64">
        <f>[6]T1900!BG31</f>
        <v>1</v>
      </c>
      <c r="BF37" s="64">
        <f>[6]T1900!BH31</f>
        <v>2</v>
      </c>
      <c r="BG37" s="64">
        <f>[6]T1900!BI31</f>
        <v>3</v>
      </c>
      <c r="BH37" s="64">
        <f>[6]T1900!BJ31</f>
        <v>0</v>
      </c>
      <c r="BI37" s="64">
        <f>[6]T1900!BK31</f>
        <v>2</v>
      </c>
      <c r="BJ37" s="64">
        <f>[6]T1900!BL31</f>
        <v>0</v>
      </c>
      <c r="BK37" s="64">
        <f>[6]T1900!BM31</f>
        <v>0</v>
      </c>
      <c r="BL37" s="64">
        <f>[6]T1900!BN31</f>
        <v>0</v>
      </c>
      <c r="BM37" s="64">
        <f>[6]T1900!BO31</f>
        <v>0</v>
      </c>
      <c r="BN37" s="64">
        <f>[6]T1900!BP31</f>
        <v>0</v>
      </c>
      <c r="BO37" s="64">
        <f>[6]T1900!BQ31</f>
        <v>0</v>
      </c>
      <c r="BP37" s="66">
        <f t="shared" si="0"/>
        <v>313</v>
      </c>
      <c r="BQ37" s="64">
        <f>[6]T1900!BS31</f>
        <v>24</v>
      </c>
      <c r="BR37" s="64">
        <f>[6]T1900!BU31+[6]T1900!BT31</f>
        <v>0</v>
      </c>
      <c r="BS37" s="66">
        <f t="shared" si="1"/>
        <v>24</v>
      </c>
      <c r="BT37" s="64">
        <f>[6]T1900!BW31</f>
        <v>5</v>
      </c>
      <c r="BU37" s="64">
        <f>[6]T1900!BY31</f>
        <v>0</v>
      </c>
      <c r="BV37" s="66">
        <f t="shared" si="2"/>
        <v>5</v>
      </c>
      <c r="BW37" s="64">
        <f>[6]T1900!CF31</f>
        <v>10</v>
      </c>
      <c r="BX37" s="66">
        <f t="shared" si="3"/>
        <v>39</v>
      </c>
      <c r="BY37" s="57">
        <f t="shared" si="4"/>
        <v>352</v>
      </c>
      <c r="BZ37" s="73">
        <f>BY37-[6]T1900!CH31</f>
        <v>0</v>
      </c>
    </row>
    <row r="38" spans="1:80">
      <c r="A38" s="27" t="s">
        <v>23</v>
      </c>
      <c r="B38" s="19" t="s">
        <v>216</v>
      </c>
      <c r="C38" s="19" t="s">
        <v>24</v>
      </c>
      <c r="D38" s="64">
        <f>[6]T1900!E32</f>
        <v>7</v>
      </c>
      <c r="E38" s="64">
        <f>[6]T1900!F32</f>
        <v>0</v>
      </c>
      <c r="F38" s="64">
        <f>[6]T1900!G32</f>
        <v>0</v>
      </c>
      <c r="G38" s="64">
        <f>[6]T1900!H32</f>
        <v>8</v>
      </c>
      <c r="H38" s="64">
        <f>[6]T1900!I32</f>
        <v>7</v>
      </c>
      <c r="I38" s="64">
        <f>[6]T1900!J32</f>
        <v>46</v>
      </c>
      <c r="J38" s="64">
        <f>[6]T1900!K32</f>
        <v>0</v>
      </c>
      <c r="K38" s="64">
        <f>[6]T1900!L32</f>
        <v>3</v>
      </c>
      <c r="L38" s="64">
        <f>[6]T1900!M32</f>
        <v>0</v>
      </c>
      <c r="M38" s="64">
        <f>[6]T1900!N32</f>
        <v>0</v>
      </c>
      <c r="N38" s="64">
        <f>[6]T1900!O32</f>
        <v>0</v>
      </c>
      <c r="O38" s="64">
        <f>[6]T1900!P32</f>
        <v>0</v>
      </c>
      <c r="P38" s="64">
        <f>[6]T1900!Q32</f>
        <v>0</v>
      </c>
      <c r="Q38" s="64">
        <f>[6]T1900!R32</f>
        <v>2</v>
      </c>
      <c r="R38" s="64">
        <f>[6]T1900!S32</f>
        <v>0</v>
      </c>
      <c r="S38" s="64">
        <f>[6]T1900!T32</f>
        <v>1</v>
      </c>
      <c r="T38" s="64">
        <f>[6]T1900!U32</f>
        <v>0</v>
      </c>
      <c r="U38" s="64">
        <f>[6]T1900!V32</f>
        <v>0</v>
      </c>
      <c r="V38" s="64">
        <f>[6]T1900!W32</f>
        <v>0</v>
      </c>
      <c r="W38" s="64">
        <f>[6]T1900!X32</f>
        <v>0</v>
      </c>
      <c r="X38" s="64">
        <f>[6]T1900!Y32</f>
        <v>0</v>
      </c>
      <c r="Y38" s="64">
        <f>[6]T1900!Z32</f>
        <v>9</v>
      </c>
      <c r="Z38" s="64">
        <f>[6]T1900!AA32</f>
        <v>19</v>
      </c>
      <c r="AA38" s="64">
        <f>[6]T1900!AB32</f>
        <v>2</v>
      </c>
      <c r="AB38" s="64">
        <f>[6]T1900!AC32</f>
        <v>17</v>
      </c>
      <c r="AC38" s="64">
        <f>[6]T1900!AD32</f>
        <v>1</v>
      </c>
      <c r="AD38" s="64">
        <f>[6]T1900!AE32</f>
        <v>66</v>
      </c>
      <c r="AE38" s="64">
        <f>[6]T1900!AF32</f>
        <v>44</v>
      </c>
      <c r="AF38" s="64">
        <f>[6]T1900!AG32</f>
        <v>312</v>
      </c>
      <c r="AG38" s="64">
        <f>[6]T1900!AH32</f>
        <v>13</v>
      </c>
      <c r="AH38" s="64">
        <f>[6]T1900!AI32</f>
        <v>1</v>
      </c>
      <c r="AI38" s="64">
        <f>[6]T1900!AJ32</f>
        <v>1</v>
      </c>
      <c r="AJ38" s="64">
        <f>[6]T1900!AK32</f>
        <v>0</v>
      </c>
      <c r="AK38" s="64">
        <f>[6]T1900!AL32</f>
        <v>38</v>
      </c>
      <c r="AL38" s="64">
        <f>[6]T1900!AM32</f>
        <v>10</v>
      </c>
      <c r="AM38" s="64">
        <f>[6]T1900!AN32</f>
        <v>3</v>
      </c>
      <c r="AN38" s="64">
        <f>[6]T1900!AO32</f>
        <v>1</v>
      </c>
      <c r="AO38" s="64">
        <f>[6]T1900!AP32</f>
        <v>0</v>
      </c>
      <c r="AP38" s="64">
        <f>[6]T1900!AQ32</f>
        <v>32</v>
      </c>
      <c r="AQ38" s="64">
        <f>[6]T1900!AR32</f>
        <v>0</v>
      </c>
      <c r="AR38" s="64">
        <f>[6]T1900!AS32</f>
        <v>2</v>
      </c>
      <c r="AS38" s="64">
        <f>[6]T1900!AT32</f>
        <v>1</v>
      </c>
      <c r="AT38" s="64">
        <f>[6]T1900!AU32</f>
        <v>0</v>
      </c>
      <c r="AU38" s="127">
        <f>[6]T1900!AV32+[6]T1900!AW32</f>
        <v>0</v>
      </c>
      <c r="AV38" s="64">
        <f>[6]T1900!AX32</f>
        <v>98</v>
      </c>
      <c r="AW38" s="64">
        <f>[6]T1900!AY32</f>
        <v>40</v>
      </c>
      <c r="AX38" s="64">
        <f>[6]T1900!AZ32</f>
        <v>0</v>
      </c>
      <c r="AY38" s="64">
        <f>[6]T1900!BA32</f>
        <v>0</v>
      </c>
      <c r="AZ38" s="64">
        <f>[6]T1900!BB32</f>
        <v>0</v>
      </c>
      <c r="BA38" s="64">
        <f>[6]T1900!BC32</f>
        <v>22</v>
      </c>
      <c r="BB38" s="64">
        <f>[6]T1900!BD32</f>
        <v>0</v>
      </c>
      <c r="BC38" s="64">
        <f>[6]T1900!BE32</f>
        <v>47</v>
      </c>
      <c r="BD38" s="64">
        <f>[6]T1900!BF32</f>
        <v>70</v>
      </c>
      <c r="BE38" s="64">
        <f>[6]T1900!BG32</f>
        <v>19</v>
      </c>
      <c r="BF38" s="64">
        <f>[6]T1900!BH32</f>
        <v>11</v>
      </c>
      <c r="BG38" s="64">
        <f>[6]T1900!BI32</f>
        <v>32</v>
      </c>
      <c r="BH38" s="64">
        <f>[6]T1900!BJ32</f>
        <v>5</v>
      </c>
      <c r="BI38" s="64">
        <f>[6]T1900!BK32</f>
        <v>5</v>
      </c>
      <c r="BJ38" s="64">
        <f>[6]T1900!BL32</f>
        <v>0</v>
      </c>
      <c r="BK38" s="64">
        <f>[6]T1900!BM32</f>
        <v>0</v>
      </c>
      <c r="BL38" s="64">
        <f>[6]T1900!BN32</f>
        <v>0</v>
      </c>
      <c r="BM38" s="64">
        <f>[6]T1900!BO32</f>
        <v>4</v>
      </c>
      <c r="BN38" s="64">
        <f>[6]T1900!BP32</f>
        <v>0</v>
      </c>
      <c r="BO38" s="64">
        <f>[6]T1900!BQ32</f>
        <v>0</v>
      </c>
      <c r="BP38" s="66">
        <f t="shared" si="0"/>
        <v>999</v>
      </c>
      <c r="BQ38" s="64">
        <f>[6]T1900!BS32</f>
        <v>384</v>
      </c>
      <c r="BR38" s="64">
        <f>[6]T1900!BU32+[6]T1900!BT32</f>
        <v>0</v>
      </c>
      <c r="BS38" s="66">
        <f t="shared" si="1"/>
        <v>384</v>
      </c>
      <c r="BT38" s="64">
        <f>[6]T1900!BW32</f>
        <v>0</v>
      </c>
      <c r="BU38" s="64">
        <f>[6]T1900!BY32</f>
        <v>0</v>
      </c>
      <c r="BV38" s="66">
        <f t="shared" si="2"/>
        <v>0</v>
      </c>
      <c r="BW38" s="64">
        <f>[6]T1900!CF32</f>
        <v>27</v>
      </c>
      <c r="BX38" s="66">
        <f t="shared" si="3"/>
        <v>411</v>
      </c>
      <c r="BY38" s="57">
        <f t="shared" si="4"/>
        <v>1410</v>
      </c>
      <c r="BZ38" s="73">
        <f>BY38-[6]T1900!CH32</f>
        <v>0</v>
      </c>
    </row>
    <row r="39" spans="1:80">
      <c r="A39" s="27" t="s">
        <v>25</v>
      </c>
      <c r="B39" s="19" t="s">
        <v>217</v>
      </c>
      <c r="C39" s="19" t="s">
        <v>26</v>
      </c>
      <c r="D39" s="64">
        <f>[6]T1900!E33</f>
        <v>0</v>
      </c>
      <c r="E39" s="64">
        <f>[6]T1900!F33</f>
        <v>0</v>
      </c>
      <c r="F39" s="64">
        <f>[6]T1900!G33</f>
        <v>0</v>
      </c>
      <c r="G39" s="64">
        <f>[6]T1900!H33</f>
        <v>4</v>
      </c>
      <c r="H39" s="64">
        <f>[6]T1900!I33</f>
        <v>0</v>
      </c>
      <c r="I39" s="64">
        <f>[6]T1900!J33</f>
        <v>2</v>
      </c>
      <c r="J39" s="64">
        <f>[6]T1900!K33</f>
        <v>0</v>
      </c>
      <c r="K39" s="64">
        <f>[6]T1900!L33</f>
        <v>0</v>
      </c>
      <c r="L39" s="64">
        <f>[6]T1900!M33</f>
        <v>0</v>
      </c>
      <c r="M39" s="64">
        <f>[6]T1900!N33</f>
        <v>0</v>
      </c>
      <c r="N39" s="64">
        <f>[6]T1900!O33</f>
        <v>0</v>
      </c>
      <c r="O39" s="64">
        <f>[6]T1900!P33</f>
        <v>0</v>
      </c>
      <c r="P39" s="64">
        <f>[6]T1900!Q33</f>
        <v>0</v>
      </c>
      <c r="Q39" s="64">
        <f>[6]T1900!R33</f>
        <v>0</v>
      </c>
      <c r="R39" s="64">
        <f>[6]T1900!S33</f>
        <v>0</v>
      </c>
      <c r="S39" s="64">
        <f>[6]T1900!T33</f>
        <v>0</v>
      </c>
      <c r="T39" s="64">
        <f>[6]T1900!U33</f>
        <v>0</v>
      </c>
      <c r="U39" s="64">
        <f>[6]T1900!V33</f>
        <v>0</v>
      </c>
      <c r="V39" s="64">
        <f>[6]T1900!W33</f>
        <v>0</v>
      </c>
      <c r="W39" s="64">
        <f>[6]T1900!X33</f>
        <v>0</v>
      </c>
      <c r="X39" s="64">
        <f>[6]T1900!Y33</f>
        <v>0</v>
      </c>
      <c r="Y39" s="64">
        <f>[6]T1900!Z33</f>
        <v>0</v>
      </c>
      <c r="Z39" s="64">
        <f>[6]T1900!AA33</f>
        <v>0</v>
      </c>
      <c r="AA39" s="64">
        <f>[6]T1900!AB33</f>
        <v>0</v>
      </c>
      <c r="AB39" s="64">
        <f>[6]T1900!AC33</f>
        <v>0</v>
      </c>
      <c r="AC39" s="64">
        <f>[6]T1900!AD33</f>
        <v>0</v>
      </c>
      <c r="AD39" s="64">
        <f>[6]T1900!AE33</f>
        <v>25</v>
      </c>
      <c r="AE39" s="64">
        <f>[6]T1900!AF33</f>
        <v>0</v>
      </c>
      <c r="AF39" s="64">
        <f>[6]T1900!AG33</f>
        <v>11</v>
      </c>
      <c r="AG39" s="64">
        <f>[6]T1900!AH33</f>
        <v>4</v>
      </c>
      <c r="AH39" s="64">
        <f>[6]T1900!AI33</f>
        <v>10</v>
      </c>
      <c r="AI39" s="64">
        <f>[6]T1900!AJ33</f>
        <v>0</v>
      </c>
      <c r="AJ39" s="64">
        <f>[6]T1900!AK33</f>
        <v>0</v>
      </c>
      <c r="AK39" s="64">
        <f>[6]T1900!AL33</f>
        <v>8</v>
      </c>
      <c r="AL39" s="64">
        <f>[6]T1900!AM33</f>
        <v>0</v>
      </c>
      <c r="AM39" s="64">
        <f>[6]T1900!AN33</f>
        <v>1</v>
      </c>
      <c r="AN39" s="64">
        <f>[6]T1900!AO33</f>
        <v>1</v>
      </c>
      <c r="AO39" s="64">
        <f>[6]T1900!AP33</f>
        <v>7</v>
      </c>
      <c r="AP39" s="64">
        <f>[6]T1900!AQ33</f>
        <v>0</v>
      </c>
      <c r="AQ39" s="64">
        <f>[6]T1900!AR33</f>
        <v>1</v>
      </c>
      <c r="AR39" s="64">
        <f>[6]T1900!AS33</f>
        <v>8</v>
      </c>
      <c r="AS39" s="64">
        <f>[6]T1900!AT33</f>
        <v>1</v>
      </c>
      <c r="AT39" s="64">
        <f>[6]T1900!AU33</f>
        <v>0</v>
      </c>
      <c r="AU39" s="127">
        <f>[6]T1900!AV33+[6]T1900!AW33</f>
        <v>0</v>
      </c>
      <c r="AV39" s="64">
        <f>[6]T1900!AX33</f>
        <v>1</v>
      </c>
      <c r="AW39" s="64">
        <f>[6]T1900!AY33</f>
        <v>2</v>
      </c>
      <c r="AX39" s="64">
        <f>[6]T1900!AZ33</f>
        <v>0</v>
      </c>
      <c r="AY39" s="64">
        <f>[6]T1900!BA33</f>
        <v>2</v>
      </c>
      <c r="AZ39" s="64">
        <f>[6]T1900!BB33</f>
        <v>0</v>
      </c>
      <c r="BA39" s="64">
        <f>[6]T1900!BC33</f>
        <v>0</v>
      </c>
      <c r="BB39" s="64">
        <f>[6]T1900!BD33</f>
        <v>0</v>
      </c>
      <c r="BC39" s="64">
        <f>[6]T1900!BE33</f>
        <v>6</v>
      </c>
      <c r="BD39" s="64">
        <f>[6]T1900!BF33</f>
        <v>5</v>
      </c>
      <c r="BE39" s="64">
        <f>[6]T1900!BG33</f>
        <v>88</v>
      </c>
      <c r="BF39" s="64">
        <f>[6]T1900!BH33</f>
        <v>55</v>
      </c>
      <c r="BG39" s="64">
        <f>[6]T1900!BI33</f>
        <v>109</v>
      </c>
      <c r="BH39" s="64">
        <f>[6]T1900!BJ33</f>
        <v>0</v>
      </c>
      <c r="BI39" s="64">
        <f>[6]T1900!BK33</f>
        <v>1</v>
      </c>
      <c r="BJ39" s="64">
        <f>[6]T1900!BL33</f>
        <v>0</v>
      </c>
      <c r="BK39" s="64">
        <f>[6]T1900!BM33</f>
        <v>3</v>
      </c>
      <c r="BL39" s="64">
        <f>[6]T1900!BN33</f>
        <v>0</v>
      </c>
      <c r="BM39" s="64">
        <f>[6]T1900!BO33</f>
        <v>0</v>
      </c>
      <c r="BN39" s="64">
        <f>[6]T1900!BP33</f>
        <v>0</v>
      </c>
      <c r="BO39" s="64">
        <f>[6]T1900!BQ33</f>
        <v>0</v>
      </c>
      <c r="BP39" s="66">
        <f t="shared" si="0"/>
        <v>355</v>
      </c>
      <c r="BQ39" s="64">
        <f>[6]T1900!BS33</f>
        <v>0</v>
      </c>
      <c r="BR39" s="64">
        <f>[6]T1900!BU33+[6]T1900!BT33</f>
        <v>2</v>
      </c>
      <c r="BS39" s="66">
        <f t="shared" si="1"/>
        <v>2</v>
      </c>
      <c r="BT39" s="64">
        <f>[6]T1900!BW33</f>
        <v>0</v>
      </c>
      <c r="BU39" s="64">
        <f>[6]T1900!BY33</f>
        <v>0</v>
      </c>
      <c r="BV39" s="66">
        <f t="shared" si="2"/>
        <v>0</v>
      </c>
      <c r="BW39" s="64">
        <f>[6]T1900!CF33</f>
        <v>369</v>
      </c>
      <c r="BX39" s="66">
        <f t="shared" si="3"/>
        <v>371</v>
      </c>
      <c r="BY39" s="57">
        <f t="shared" si="4"/>
        <v>726</v>
      </c>
      <c r="BZ39" s="73">
        <f>BY39-[6]T1900!CH33</f>
        <v>0</v>
      </c>
    </row>
    <row r="40" spans="1:80">
      <c r="A40" s="27" t="s">
        <v>27</v>
      </c>
      <c r="B40" s="19" t="s">
        <v>218</v>
      </c>
      <c r="C40" s="19" t="s">
        <v>28</v>
      </c>
      <c r="D40" s="64">
        <f>[6]T1900!E34</f>
        <v>0</v>
      </c>
      <c r="E40" s="64">
        <f>[6]T1900!F34</f>
        <v>0</v>
      </c>
      <c r="F40" s="64">
        <f>[6]T1900!G34</f>
        <v>1</v>
      </c>
      <c r="G40" s="64">
        <f>[6]T1900!H34</f>
        <v>15</v>
      </c>
      <c r="H40" s="64">
        <f>[6]T1900!I34</f>
        <v>39</v>
      </c>
      <c r="I40" s="64">
        <f>[6]T1900!J34</f>
        <v>42</v>
      </c>
      <c r="J40" s="64">
        <f>[6]T1900!K34</f>
        <v>1</v>
      </c>
      <c r="K40" s="64">
        <f>[6]T1900!L34</f>
        <v>18</v>
      </c>
      <c r="L40" s="64">
        <f>[6]T1900!M34</f>
        <v>0</v>
      </c>
      <c r="M40" s="64">
        <f>[6]T1900!N34</f>
        <v>0</v>
      </c>
      <c r="N40" s="64">
        <f>[6]T1900!O34</f>
        <v>0</v>
      </c>
      <c r="O40" s="64">
        <f>[6]T1900!P34</f>
        <v>0</v>
      </c>
      <c r="P40" s="64">
        <f>[6]T1900!Q34</f>
        <v>0</v>
      </c>
      <c r="Q40" s="64">
        <f>[6]T1900!R34</f>
        <v>5</v>
      </c>
      <c r="R40" s="64">
        <f>[6]T1900!S34</f>
        <v>0</v>
      </c>
      <c r="S40" s="64">
        <f>[6]T1900!T34</f>
        <v>4</v>
      </c>
      <c r="T40" s="64">
        <f>[6]T1900!U34</f>
        <v>0</v>
      </c>
      <c r="U40" s="64">
        <f>[6]T1900!V34</f>
        <v>5</v>
      </c>
      <c r="V40" s="64">
        <f>[6]T1900!W34</f>
        <v>1</v>
      </c>
      <c r="W40" s="64">
        <f>[6]T1900!X34</f>
        <v>0</v>
      </c>
      <c r="X40" s="64">
        <f>[6]T1900!Y34</f>
        <v>0</v>
      </c>
      <c r="Y40" s="64">
        <f>[6]T1900!Z34</f>
        <v>4</v>
      </c>
      <c r="Z40" s="64">
        <f>[6]T1900!AA34</f>
        <v>2</v>
      </c>
      <c r="AA40" s="64">
        <f>[6]T1900!AB34</f>
        <v>1</v>
      </c>
      <c r="AB40" s="64">
        <f>[6]T1900!AC34</f>
        <v>5</v>
      </c>
      <c r="AC40" s="64">
        <f>[6]T1900!AD34</f>
        <v>0</v>
      </c>
      <c r="AD40" s="64">
        <f>[6]T1900!AE34</f>
        <v>217</v>
      </c>
      <c r="AE40" s="64">
        <f>[6]T1900!AF34</f>
        <v>23</v>
      </c>
      <c r="AF40" s="64">
        <f>[6]T1900!AG34</f>
        <v>42</v>
      </c>
      <c r="AG40" s="64">
        <f>[6]T1900!AH34</f>
        <v>5</v>
      </c>
      <c r="AH40" s="64">
        <f>[6]T1900!AI34</f>
        <v>14</v>
      </c>
      <c r="AI40" s="64">
        <f>[6]T1900!AJ34</f>
        <v>0</v>
      </c>
      <c r="AJ40" s="64">
        <f>[6]T1900!AK34</f>
        <v>0</v>
      </c>
      <c r="AK40" s="64">
        <f>[6]T1900!AL34</f>
        <v>36</v>
      </c>
      <c r="AL40" s="64">
        <f>[6]T1900!AM34</f>
        <v>30</v>
      </c>
      <c r="AM40" s="64">
        <f>[6]T1900!AN34</f>
        <v>9</v>
      </c>
      <c r="AN40" s="64">
        <f>[6]T1900!AO34</f>
        <v>1</v>
      </c>
      <c r="AO40" s="64">
        <f>[6]T1900!AP34</f>
        <v>7</v>
      </c>
      <c r="AP40" s="64">
        <f>[6]T1900!AQ34</f>
        <v>34</v>
      </c>
      <c r="AQ40" s="64">
        <f>[6]T1900!AR34</f>
        <v>9</v>
      </c>
      <c r="AR40" s="64">
        <f>[6]T1900!AS34</f>
        <v>25</v>
      </c>
      <c r="AS40" s="64">
        <f>[6]T1900!AT34</f>
        <v>5</v>
      </c>
      <c r="AT40" s="64">
        <f>[6]T1900!AU34</f>
        <v>0</v>
      </c>
      <c r="AU40" s="127">
        <f>[6]T1900!AV34+[6]T1900!AW34</f>
        <v>4</v>
      </c>
      <c r="AV40" s="64">
        <f>[6]T1900!AX34</f>
        <v>4</v>
      </c>
      <c r="AW40" s="64">
        <f>[6]T1900!AY34</f>
        <v>11</v>
      </c>
      <c r="AX40" s="64">
        <f>[6]T1900!AZ34</f>
        <v>0</v>
      </c>
      <c r="AY40" s="64">
        <f>[6]T1900!BA34</f>
        <v>3</v>
      </c>
      <c r="AZ40" s="64">
        <f>[6]T1900!BB34</f>
        <v>0</v>
      </c>
      <c r="BA40" s="64">
        <f>[6]T1900!BC34</f>
        <v>0</v>
      </c>
      <c r="BB40" s="64">
        <f>[6]T1900!BD34</f>
        <v>0</v>
      </c>
      <c r="BC40" s="64">
        <f>[6]T1900!BE34</f>
        <v>26</v>
      </c>
      <c r="BD40" s="64">
        <f>[6]T1900!BF34</f>
        <v>80</v>
      </c>
      <c r="BE40" s="64">
        <f>[6]T1900!BG34</f>
        <v>156</v>
      </c>
      <c r="BF40" s="64">
        <f>[6]T1900!BH34</f>
        <v>83</v>
      </c>
      <c r="BG40" s="64">
        <f>[6]T1900!BI34</f>
        <v>190</v>
      </c>
      <c r="BH40" s="64">
        <f>[6]T1900!BJ34</f>
        <v>56</v>
      </c>
      <c r="BI40" s="64">
        <f>[6]T1900!BK34</f>
        <v>8</v>
      </c>
      <c r="BJ40" s="64">
        <f>[6]T1900!BL34</f>
        <v>2</v>
      </c>
      <c r="BK40" s="64">
        <f>[6]T1900!BM34</f>
        <v>100</v>
      </c>
      <c r="BL40" s="64">
        <f>[6]T1900!BN34</f>
        <v>0</v>
      </c>
      <c r="BM40" s="64">
        <f>[6]T1900!BO34</f>
        <v>0</v>
      </c>
      <c r="BN40" s="64">
        <f>[6]T1900!BP34</f>
        <v>0</v>
      </c>
      <c r="BO40" s="64">
        <f>[6]T1900!BQ34</f>
        <v>0</v>
      </c>
      <c r="BP40" s="66">
        <f t="shared" si="0"/>
        <v>1323</v>
      </c>
      <c r="BQ40" s="64">
        <f>[6]T1900!BS34</f>
        <v>0</v>
      </c>
      <c r="BR40" s="64">
        <f>[6]T1900!BU34+[6]T1900!BT34</f>
        <v>1</v>
      </c>
      <c r="BS40" s="66">
        <f t="shared" si="1"/>
        <v>1</v>
      </c>
      <c r="BT40" s="64">
        <f>[6]T1900!BW34</f>
        <v>0</v>
      </c>
      <c r="BU40" s="64">
        <f>[6]T1900!BY34</f>
        <v>0</v>
      </c>
      <c r="BV40" s="66">
        <f t="shared" si="2"/>
        <v>0</v>
      </c>
      <c r="BW40" s="64">
        <f>[6]T1900!CF34</f>
        <v>9458</v>
      </c>
      <c r="BX40" s="66">
        <f t="shared" si="3"/>
        <v>9459</v>
      </c>
      <c r="BY40" s="57">
        <f t="shared" si="4"/>
        <v>10782</v>
      </c>
      <c r="BZ40" s="73">
        <f>BY40-[6]T1900!CH34</f>
        <v>0</v>
      </c>
    </row>
    <row r="41" spans="1:80">
      <c r="A41" s="27" t="s">
        <v>29</v>
      </c>
      <c r="B41" s="19" t="s">
        <v>219</v>
      </c>
      <c r="C41" s="19" t="s">
        <v>30</v>
      </c>
      <c r="D41" s="64">
        <f>[6]T1900!E35</f>
        <v>298</v>
      </c>
      <c r="E41" s="64">
        <f>[6]T1900!F35</f>
        <v>54</v>
      </c>
      <c r="F41" s="64">
        <f>[6]T1900!G35</f>
        <v>40</v>
      </c>
      <c r="G41" s="64">
        <f>[6]T1900!H35</f>
        <v>227</v>
      </c>
      <c r="H41" s="64">
        <f>[6]T1900!I35</f>
        <v>53</v>
      </c>
      <c r="I41" s="64">
        <f>[6]T1900!J35</f>
        <v>505</v>
      </c>
      <c r="J41" s="64">
        <f>[6]T1900!K35</f>
        <v>14</v>
      </c>
      <c r="K41" s="64">
        <f>[6]T1900!L35</f>
        <v>61</v>
      </c>
      <c r="L41" s="64">
        <f>[6]T1900!M35</f>
        <v>3</v>
      </c>
      <c r="M41" s="64">
        <f>[6]T1900!N35</f>
        <v>0</v>
      </c>
      <c r="N41" s="64">
        <f>[6]T1900!O35</f>
        <v>13</v>
      </c>
      <c r="O41" s="64">
        <f>[6]T1900!P35</f>
        <v>0</v>
      </c>
      <c r="P41" s="64">
        <f>[6]T1900!Q35</f>
        <v>1</v>
      </c>
      <c r="Q41" s="64">
        <f>[6]T1900!R35</f>
        <v>79</v>
      </c>
      <c r="R41" s="64">
        <f>[6]T1900!S35</f>
        <v>5</v>
      </c>
      <c r="S41" s="64">
        <f>[6]T1900!T35</f>
        <v>21</v>
      </c>
      <c r="T41" s="64">
        <f>[6]T1900!U35</f>
        <v>0</v>
      </c>
      <c r="U41" s="64">
        <f>[6]T1900!V35</f>
        <v>23</v>
      </c>
      <c r="V41" s="64">
        <f>[6]T1900!W35</f>
        <v>6</v>
      </c>
      <c r="W41" s="64">
        <f>[6]T1900!X35</f>
        <v>0</v>
      </c>
      <c r="X41" s="64">
        <f>[6]T1900!Y35</f>
        <v>0</v>
      </c>
      <c r="Y41" s="64">
        <f>[6]T1900!Z35</f>
        <v>21</v>
      </c>
      <c r="Z41" s="64">
        <f>[6]T1900!AA35</f>
        <v>4</v>
      </c>
      <c r="AA41" s="64">
        <f>[6]T1900!AB35</f>
        <v>24</v>
      </c>
      <c r="AB41" s="64">
        <f>[6]T1900!AC35</f>
        <v>20</v>
      </c>
      <c r="AC41" s="64">
        <f>[6]T1900!AD35</f>
        <v>31</v>
      </c>
      <c r="AD41" s="64">
        <f>[6]T1900!AE35</f>
        <v>798</v>
      </c>
      <c r="AE41" s="64">
        <f>[6]T1900!AF35</f>
        <v>60</v>
      </c>
      <c r="AF41" s="64">
        <f>[6]T1900!AG35</f>
        <v>1620</v>
      </c>
      <c r="AG41" s="64">
        <f>[6]T1900!AH35</f>
        <v>60</v>
      </c>
      <c r="AH41" s="64">
        <f>[6]T1900!AI35</f>
        <v>50</v>
      </c>
      <c r="AI41" s="64">
        <f>[6]T1900!AJ35</f>
        <v>4</v>
      </c>
      <c r="AJ41" s="64">
        <f>[6]T1900!AK35</f>
        <v>0</v>
      </c>
      <c r="AK41" s="64">
        <f>[6]T1900!AL35</f>
        <v>173</v>
      </c>
      <c r="AL41" s="64">
        <f>[6]T1900!AM35</f>
        <v>78</v>
      </c>
      <c r="AM41" s="64">
        <f>[6]T1900!AN35</f>
        <v>47</v>
      </c>
      <c r="AN41" s="64">
        <f>[6]T1900!AO35</f>
        <v>8</v>
      </c>
      <c r="AO41" s="64">
        <f>[6]T1900!AP35</f>
        <v>16</v>
      </c>
      <c r="AP41" s="64">
        <f>[6]T1900!AQ35</f>
        <v>79</v>
      </c>
      <c r="AQ41" s="64">
        <f>[6]T1900!AR35</f>
        <v>11</v>
      </c>
      <c r="AR41" s="64">
        <f>[6]T1900!AS35</f>
        <v>9</v>
      </c>
      <c r="AS41" s="64">
        <f>[6]T1900!AT35</f>
        <v>6</v>
      </c>
      <c r="AT41" s="64">
        <f>[6]T1900!AU35</f>
        <v>0</v>
      </c>
      <c r="AU41" s="127">
        <f>[6]T1900!AV35+[6]T1900!AW35</f>
        <v>89</v>
      </c>
      <c r="AV41" s="64">
        <f>[6]T1900!AX35</f>
        <v>16</v>
      </c>
      <c r="AW41" s="64">
        <f>[6]T1900!AY35</f>
        <v>111</v>
      </c>
      <c r="AX41" s="64">
        <f>[6]T1900!AZ35</f>
        <v>2</v>
      </c>
      <c r="AY41" s="64">
        <f>[6]T1900!BA35</f>
        <v>10</v>
      </c>
      <c r="AZ41" s="64">
        <f>[6]T1900!BB35</f>
        <v>10</v>
      </c>
      <c r="BA41" s="64">
        <f>[6]T1900!BC35</f>
        <v>0</v>
      </c>
      <c r="BB41" s="64">
        <f>[6]T1900!BD35</f>
        <v>8</v>
      </c>
      <c r="BC41" s="64">
        <f>[6]T1900!BE35</f>
        <v>58</v>
      </c>
      <c r="BD41" s="64">
        <f>[6]T1900!BF35</f>
        <v>755</v>
      </c>
      <c r="BE41" s="64">
        <f>[6]T1900!BG35</f>
        <v>268</v>
      </c>
      <c r="BF41" s="64">
        <f>[6]T1900!BH35</f>
        <v>246</v>
      </c>
      <c r="BG41" s="64">
        <f>[6]T1900!BI35</f>
        <v>101</v>
      </c>
      <c r="BH41" s="64">
        <f>[6]T1900!BJ35</f>
        <v>29</v>
      </c>
      <c r="BI41" s="64">
        <f>[6]T1900!BK35</f>
        <v>6</v>
      </c>
      <c r="BJ41" s="64">
        <f>[6]T1900!BL35</f>
        <v>3</v>
      </c>
      <c r="BK41" s="64">
        <f>[6]T1900!BM35</f>
        <v>38</v>
      </c>
      <c r="BL41" s="64">
        <f>[6]T1900!BN35</f>
        <v>1</v>
      </c>
      <c r="BM41" s="64">
        <f>[6]T1900!BO35</f>
        <v>2</v>
      </c>
      <c r="BN41" s="64">
        <f>[6]T1900!BP35</f>
        <v>0</v>
      </c>
      <c r="BO41" s="64">
        <f>[6]T1900!BQ35</f>
        <v>0</v>
      </c>
      <c r="BP41" s="66">
        <f t="shared" ref="BP41:BP74" si="5">SUM(D41:BO41)</f>
        <v>6275</v>
      </c>
      <c r="BQ41" s="64">
        <f>[6]T1900!BS35</f>
        <v>7621</v>
      </c>
      <c r="BR41" s="64">
        <f>[6]T1900!BU35+[6]T1900!BT35</f>
        <v>2</v>
      </c>
      <c r="BS41" s="66">
        <f>SUM(BQ41:BR41)</f>
        <v>7623</v>
      </c>
      <c r="BT41" s="64">
        <f>[6]T1900!BW35</f>
        <v>0</v>
      </c>
      <c r="BU41" s="64">
        <f>[6]T1900!BY35</f>
        <v>0</v>
      </c>
      <c r="BV41" s="66">
        <f>SUM(BT41:BU41)</f>
        <v>0</v>
      </c>
      <c r="BW41" s="64">
        <f>[6]T1900!CF35</f>
        <v>8437</v>
      </c>
      <c r="BX41" s="66">
        <f>BW41+BS41+BV41</f>
        <v>16060</v>
      </c>
      <c r="BY41" s="57">
        <f>BX41+BP41</f>
        <v>22335</v>
      </c>
      <c r="BZ41" s="73">
        <f>BY41-[6]T1900!CH35</f>
        <v>0</v>
      </c>
      <c r="CB41" s="73"/>
    </row>
    <row r="42" spans="1:80">
      <c r="A42" s="27" t="s">
        <v>116</v>
      </c>
      <c r="B42" s="19" t="s">
        <v>220</v>
      </c>
      <c r="C42" s="19" t="s">
        <v>163</v>
      </c>
      <c r="D42" s="64">
        <f>[6]T1900!E36</f>
        <v>24</v>
      </c>
      <c r="E42" s="64">
        <f>[6]T1900!F36</f>
        <v>0</v>
      </c>
      <c r="F42" s="64">
        <f>[6]T1900!G36</f>
        <v>0</v>
      </c>
      <c r="G42" s="64">
        <f>[6]T1900!H36</f>
        <v>88</v>
      </c>
      <c r="H42" s="64">
        <f>[6]T1900!I36</f>
        <v>43</v>
      </c>
      <c r="I42" s="64">
        <f>[6]T1900!J36</f>
        <v>661</v>
      </c>
      <c r="J42" s="64">
        <f>[6]T1900!K36</f>
        <v>10</v>
      </c>
      <c r="K42" s="64">
        <f>[6]T1900!L36</f>
        <v>86</v>
      </c>
      <c r="L42" s="64">
        <f>[6]T1900!M36</f>
        <v>0</v>
      </c>
      <c r="M42" s="64">
        <f>[6]T1900!N36</f>
        <v>0</v>
      </c>
      <c r="N42" s="64">
        <f>[6]T1900!O36</f>
        <v>0</v>
      </c>
      <c r="O42" s="64">
        <f>[6]T1900!P36</f>
        <v>0</v>
      </c>
      <c r="P42" s="64">
        <f>[6]T1900!Q36</f>
        <v>0</v>
      </c>
      <c r="Q42" s="64">
        <f>[6]T1900!R36</f>
        <v>10</v>
      </c>
      <c r="R42" s="64">
        <f>[6]T1900!S36</f>
        <v>0</v>
      </c>
      <c r="S42" s="64">
        <f>[6]T1900!T36</f>
        <v>26</v>
      </c>
      <c r="T42" s="64">
        <f>[6]T1900!U36</f>
        <v>0</v>
      </c>
      <c r="U42" s="64">
        <f>[6]T1900!V36</f>
        <v>0</v>
      </c>
      <c r="V42" s="64">
        <f>[6]T1900!W36</f>
        <v>0</v>
      </c>
      <c r="W42" s="64">
        <f>[6]T1900!X36</f>
        <v>0</v>
      </c>
      <c r="X42" s="64">
        <f>[6]T1900!Y36</f>
        <v>0</v>
      </c>
      <c r="Y42" s="64">
        <f>[6]T1900!Z36</f>
        <v>6</v>
      </c>
      <c r="Z42" s="64">
        <f>[6]T1900!AA36</f>
        <v>0</v>
      </c>
      <c r="AA42" s="64">
        <f>[6]T1900!AB36</f>
        <v>0</v>
      </c>
      <c r="AB42" s="64">
        <f>[6]T1900!AC36</f>
        <v>0</v>
      </c>
      <c r="AC42" s="64">
        <f>[6]T1900!AD36</f>
        <v>4</v>
      </c>
      <c r="AD42" s="64">
        <f>[6]T1900!AE36</f>
        <v>330</v>
      </c>
      <c r="AE42" s="64">
        <f>[6]T1900!AF36</f>
        <v>33</v>
      </c>
      <c r="AF42" s="64">
        <f>[6]T1900!AG36</f>
        <v>923</v>
      </c>
      <c r="AG42" s="64">
        <f>[6]T1900!AH36</f>
        <v>0</v>
      </c>
      <c r="AH42" s="64">
        <f>[6]T1900!AI36</f>
        <v>238</v>
      </c>
      <c r="AI42" s="64">
        <f>[6]T1900!AJ36</f>
        <v>265</v>
      </c>
      <c r="AJ42" s="64">
        <f>[6]T1900!AK36</f>
        <v>0</v>
      </c>
      <c r="AK42" s="64">
        <f>[6]T1900!AL36</f>
        <v>81</v>
      </c>
      <c r="AL42" s="64">
        <f>[6]T1900!AM36</f>
        <v>10</v>
      </c>
      <c r="AM42" s="64">
        <f>[6]T1900!AN36</f>
        <v>88</v>
      </c>
      <c r="AN42" s="64">
        <f>[6]T1900!AO36</f>
        <v>0</v>
      </c>
      <c r="AO42" s="64">
        <f>[6]T1900!AP36</f>
        <v>0</v>
      </c>
      <c r="AP42" s="64">
        <f>[6]T1900!AQ36</f>
        <v>16</v>
      </c>
      <c r="AQ42" s="64">
        <f>[6]T1900!AR36</f>
        <v>0</v>
      </c>
      <c r="AR42" s="64">
        <f>[6]T1900!AS36</f>
        <v>0</v>
      </c>
      <c r="AS42" s="64">
        <f>[6]T1900!AT36</f>
        <v>0</v>
      </c>
      <c r="AT42" s="64">
        <f>[6]T1900!AU36</f>
        <v>0</v>
      </c>
      <c r="AU42" s="127">
        <f>[6]T1900!AV36+[6]T1900!AW36</f>
        <v>0</v>
      </c>
      <c r="AV42" s="64">
        <f>[6]T1900!AX36</f>
        <v>1</v>
      </c>
      <c r="AW42" s="64">
        <f>[6]T1900!AY36</f>
        <v>2</v>
      </c>
      <c r="AX42" s="64">
        <f>[6]T1900!AZ36</f>
        <v>0</v>
      </c>
      <c r="AY42" s="64">
        <f>[6]T1900!BA36</f>
        <v>0</v>
      </c>
      <c r="AZ42" s="64">
        <f>[6]T1900!BB36</f>
        <v>3</v>
      </c>
      <c r="BA42" s="64">
        <f>[6]T1900!BC36</f>
        <v>4</v>
      </c>
      <c r="BB42" s="64">
        <f>[6]T1900!BD36</f>
        <v>0</v>
      </c>
      <c r="BC42" s="64">
        <f>[6]T1900!BE36</f>
        <v>170</v>
      </c>
      <c r="BD42" s="64">
        <f>[6]T1900!BF36</f>
        <v>141</v>
      </c>
      <c r="BE42" s="64">
        <f>[6]T1900!BG36</f>
        <v>0</v>
      </c>
      <c r="BF42" s="64">
        <f>[6]T1900!BH36</f>
        <v>0</v>
      </c>
      <c r="BG42" s="64">
        <f>[6]T1900!BI36</f>
        <v>0</v>
      </c>
      <c r="BH42" s="64">
        <f>[6]T1900!BJ36</f>
        <v>0</v>
      </c>
      <c r="BI42" s="64">
        <f>[6]T1900!BK36</f>
        <v>0</v>
      </c>
      <c r="BJ42" s="64">
        <f>[6]T1900!BL36</f>
        <v>8</v>
      </c>
      <c r="BK42" s="64">
        <f>[6]T1900!BM36</f>
        <v>3</v>
      </c>
      <c r="BL42" s="64">
        <f>[6]T1900!BN36</f>
        <v>0</v>
      </c>
      <c r="BM42" s="64">
        <f>[6]T1900!BO36</f>
        <v>0</v>
      </c>
      <c r="BN42" s="64">
        <f>[6]T1900!BP36</f>
        <v>0</v>
      </c>
      <c r="BO42" s="64">
        <f>[6]T1900!BQ36</f>
        <v>0</v>
      </c>
      <c r="BP42" s="66">
        <f t="shared" si="5"/>
        <v>3274</v>
      </c>
      <c r="BQ42" s="64">
        <f>[6]T1900!BS36</f>
        <v>8330</v>
      </c>
      <c r="BR42" s="64">
        <f>[6]T1900!BU36+[6]T1900!BT36</f>
        <v>0</v>
      </c>
      <c r="BS42" s="66">
        <f t="shared" ref="BS42:BS74" si="6">SUM(BQ42:BR42)</f>
        <v>8330</v>
      </c>
      <c r="BT42" s="64">
        <f>[6]T1900!BW36</f>
        <v>0</v>
      </c>
      <c r="BU42" s="64">
        <f>[6]T1900!BY36</f>
        <v>0</v>
      </c>
      <c r="BV42" s="66">
        <f t="shared" ref="BV42:BV74" si="7">SUM(BT42:BU42)</f>
        <v>0</v>
      </c>
      <c r="BW42" s="64">
        <f>[6]T1900!CF36</f>
        <v>9867</v>
      </c>
      <c r="BX42" s="66">
        <f t="shared" ref="BX42:BX74" si="8">BW42+BS42+BV42</f>
        <v>18197</v>
      </c>
      <c r="BY42" s="57">
        <f t="shared" ref="BY42:BY74" si="9">BX42+BP42</f>
        <v>21471</v>
      </c>
      <c r="BZ42" s="73">
        <f>BY42-[6]T1900!CH36</f>
        <v>0</v>
      </c>
      <c r="CB42" s="73"/>
    </row>
    <row r="43" spans="1:80">
      <c r="A43" s="27" t="s">
        <v>117</v>
      </c>
      <c r="B43" s="19" t="s">
        <v>221</v>
      </c>
      <c r="C43" s="19" t="s">
        <v>164</v>
      </c>
      <c r="D43" s="64">
        <f>[6]T1900!E37</f>
        <v>0</v>
      </c>
      <c r="E43" s="64">
        <f>[6]T1900!F37</f>
        <v>0</v>
      </c>
      <c r="F43" s="64">
        <f>[6]T1900!G37</f>
        <v>0</v>
      </c>
      <c r="G43" s="64">
        <f>[6]T1900!H37</f>
        <v>1</v>
      </c>
      <c r="H43" s="64">
        <f>[6]T1900!I37</f>
        <v>0</v>
      </c>
      <c r="I43" s="64">
        <f>[6]T1900!J37</f>
        <v>0</v>
      </c>
      <c r="J43" s="64">
        <f>[6]T1900!K37</f>
        <v>0</v>
      </c>
      <c r="K43" s="64">
        <f>[6]T1900!L37</f>
        <v>0</v>
      </c>
      <c r="L43" s="64">
        <f>[6]T1900!M37</f>
        <v>0</v>
      </c>
      <c r="M43" s="64">
        <f>[6]T1900!N37</f>
        <v>0</v>
      </c>
      <c r="N43" s="64">
        <f>[6]T1900!O37</f>
        <v>0</v>
      </c>
      <c r="O43" s="64">
        <f>[6]T1900!P37</f>
        <v>0</v>
      </c>
      <c r="P43" s="64">
        <f>[6]T1900!Q37</f>
        <v>0</v>
      </c>
      <c r="Q43" s="64">
        <f>[6]T1900!R37</f>
        <v>0</v>
      </c>
      <c r="R43" s="64">
        <f>[6]T1900!S37</f>
        <v>0</v>
      </c>
      <c r="S43" s="64">
        <f>[6]T1900!T37</f>
        <v>0</v>
      </c>
      <c r="T43" s="64">
        <f>[6]T1900!U37</f>
        <v>0</v>
      </c>
      <c r="U43" s="64">
        <f>[6]T1900!V37</f>
        <v>0</v>
      </c>
      <c r="V43" s="64">
        <f>[6]T1900!W37</f>
        <v>0</v>
      </c>
      <c r="W43" s="64">
        <f>[6]T1900!X37</f>
        <v>0</v>
      </c>
      <c r="X43" s="64">
        <f>[6]T1900!Y37</f>
        <v>0</v>
      </c>
      <c r="Y43" s="64">
        <f>[6]T1900!Z37</f>
        <v>0</v>
      </c>
      <c r="Z43" s="64">
        <f>[6]T1900!AA37</f>
        <v>0</v>
      </c>
      <c r="AA43" s="64">
        <f>[6]T1900!AB37</f>
        <v>0</v>
      </c>
      <c r="AB43" s="64">
        <f>[6]T1900!AC37</f>
        <v>0</v>
      </c>
      <c r="AC43" s="64">
        <f>[6]T1900!AD37</f>
        <v>0</v>
      </c>
      <c r="AD43" s="64">
        <f>[6]T1900!AE37</f>
        <v>0</v>
      </c>
      <c r="AE43" s="64">
        <f>[6]T1900!AF37</f>
        <v>2</v>
      </c>
      <c r="AF43" s="64">
        <f>[6]T1900!AG37</f>
        <v>23</v>
      </c>
      <c r="AG43" s="64">
        <f>[6]T1900!AH37</f>
        <v>46</v>
      </c>
      <c r="AH43" s="64">
        <f>[6]T1900!AI37</f>
        <v>8</v>
      </c>
      <c r="AI43" s="64">
        <f>[6]T1900!AJ37</f>
        <v>0</v>
      </c>
      <c r="AJ43" s="64">
        <f>[6]T1900!AK37</f>
        <v>0</v>
      </c>
      <c r="AK43" s="64">
        <f>[6]T1900!AL37</f>
        <v>0</v>
      </c>
      <c r="AL43" s="64">
        <f>[6]T1900!AM37</f>
        <v>14</v>
      </c>
      <c r="AM43" s="64">
        <f>[6]T1900!AN37</f>
        <v>0</v>
      </c>
      <c r="AN43" s="64">
        <f>[6]T1900!AO37</f>
        <v>0</v>
      </c>
      <c r="AO43" s="64">
        <f>[6]T1900!AP37</f>
        <v>11</v>
      </c>
      <c r="AP43" s="64">
        <f>[6]T1900!AQ37</f>
        <v>0</v>
      </c>
      <c r="AQ43" s="64">
        <f>[6]T1900!AR37</f>
        <v>0</v>
      </c>
      <c r="AR43" s="64">
        <f>[6]T1900!AS37</f>
        <v>2</v>
      </c>
      <c r="AS43" s="64">
        <f>[6]T1900!AT37</f>
        <v>0</v>
      </c>
      <c r="AT43" s="64">
        <f>[6]T1900!AU37</f>
        <v>0</v>
      </c>
      <c r="AU43" s="127">
        <f>[6]T1900!AV37+[6]T1900!AW37</f>
        <v>0</v>
      </c>
      <c r="AV43" s="64">
        <f>[6]T1900!AX37</f>
        <v>0</v>
      </c>
      <c r="AW43" s="64">
        <f>[6]T1900!AY37</f>
        <v>509</v>
      </c>
      <c r="AX43" s="64">
        <f>[6]T1900!AZ37</f>
        <v>0</v>
      </c>
      <c r="AY43" s="64">
        <f>[6]T1900!BA37</f>
        <v>0</v>
      </c>
      <c r="AZ43" s="64">
        <f>[6]T1900!BB37</f>
        <v>0</v>
      </c>
      <c r="BA43" s="64">
        <f>[6]T1900!BC37</f>
        <v>0</v>
      </c>
      <c r="BB43" s="64">
        <f>[6]T1900!BD37</f>
        <v>0</v>
      </c>
      <c r="BC43" s="64">
        <f>[6]T1900!BE37</f>
        <v>731</v>
      </c>
      <c r="BD43" s="64">
        <f>[6]T1900!BF37</f>
        <v>6</v>
      </c>
      <c r="BE43" s="64">
        <f>[6]T1900!BG37</f>
        <v>183</v>
      </c>
      <c r="BF43" s="64">
        <f>[6]T1900!BH37</f>
        <v>68</v>
      </c>
      <c r="BG43" s="64">
        <f>[6]T1900!BI37</f>
        <v>4</v>
      </c>
      <c r="BH43" s="64">
        <f>[6]T1900!BJ37</f>
        <v>0</v>
      </c>
      <c r="BI43" s="64">
        <f>[6]T1900!BK37</f>
        <v>10</v>
      </c>
      <c r="BJ43" s="64">
        <f>[6]T1900!BL37</f>
        <v>0</v>
      </c>
      <c r="BK43" s="64">
        <f>[6]T1900!BM37</f>
        <v>68</v>
      </c>
      <c r="BL43" s="64">
        <f>[6]T1900!BN37</f>
        <v>0</v>
      </c>
      <c r="BM43" s="64">
        <f>[6]T1900!BO37</f>
        <v>0</v>
      </c>
      <c r="BN43" s="64">
        <f>[6]T1900!BP37</f>
        <v>0</v>
      </c>
      <c r="BO43" s="64">
        <f>[6]T1900!BQ37</f>
        <v>0</v>
      </c>
      <c r="BP43" s="66">
        <f t="shared" si="5"/>
        <v>1686</v>
      </c>
      <c r="BQ43" s="64">
        <f>[6]T1900!BS37</f>
        <v>10405</v>
      </c>
      <c r="BR43" s="64">
        <f>[6]T1900!BU37+[6]T1900!BT37</f>
        <v>0</v>
      </c>
      <c r="BS43" s="66">
        <f t="shared" si="6"/>
        <v>10405</v>
      </c>
      <c r="BT43" s="64">
        <f>[6]T1900!BW37</f>
        <v>0</v>
      </c>
      <c r="BU43" s="64">
        <f>[6]T1900!BY37</f>
        <v>0</v>
      </c>
      <c r="BV43" s="66">
        <f t="shared" si="7"/>
        <v>0</v>
      </c>
      <c r="BW43" s="64">
        <f>[6]T1900!CF37</f>
        <v>1516</v>
      </c>
      <c r="BX43" s="66">
        <f t="shared" si="8"/>
        <v>11921</v>
      </c>
      <c r="BY43" s="57">
        <f t="shared" si="9"/>
        <v>13607</v>
      </c>
      <c r="BZ43" s="73">
        <f>BY43-[6]T1900!CH37</f>
        <v>0</v>
      </c>
      <c r="CB43" s="73"/>
    </row>
    <row r="44" spans="1:80">
      <c r="A44" s="27" t="s">
        <v>118</v>
      </c>
      <c r="B44" s="19" t="s">
        <v>222</v>
      </c>
      <c r="C44" s="19" t="s">
        <v>165</v>
      </c>
      <c r="D44" s="64">
        <f>[6]T1900!E38</f>
        <v>0</v>
      </c>
      <c r="E44" s="64">
        <f>[6]T1900!F38</f>
        <v>11</v>
      </c>
      <c r="F44" s="64">
        <f>[6]T1900!G38</f>
        <v>0</v>
      </c>
      <c r="G44" s="64">
        <f>[6]T1900!H38</f>
        <v>26</v>
      </c>
      <c r="H44" s="64">
        <f>[6]T1900!I38</f>
        <v>0</v>
      </c>
      <c r="I44" s="64">
        <f>[6]T1900!J38</f>
        <v>9</v>
      </c>
      <c r="J44" s="64">
        <f>[6]T1900!K38</f>
        <v>0</v>
      </c>
      <c r="K44" s="64">
        <f>[6]T1900!L38</f>
        <v>0</v>
      </c>
      <c r="L44" s="64">
        <f>[6]T1900!M38</f>
        <v>0</v>
      </c>
      <c r="M44" s="64">
        <f>[6]T1900!N38</f>
        <v>0</v>
      </c>
      <c r="N44" s="64">
        <f>[6]T1900!O38</f>
        <v>0</v>
      </c>
      <c r="O44" s="64">
        <f>[6]T1900!P38</f>
        <v>0</v>
      </c>
      <c r="P44" s="64">
        <f>[6]T1900!Q38</f>
        <v>0</v>
      </c>
      <c r="Q44" s="64">
        <f>[6]T1900!R38</f>
        <v>0</v>
      </c>
      <c r="R44" s="64">
        <f>[6]T1900!S38</f>
        <v>0</v>
      </c>
      <c r="S44" s="64">
        <f>[6]T1900!T38</f>
        <v>0</v>
      </c>
      <c r="T44" s="64">
        <f>[6]T1900!U38</f>
        <v>0</v>
      </c>
      <c r="U44" s="64">
        <f>[6]T1900!V38</f>
        <v>0</v>
      </c>
      <c r="V44" s="64">
        <f>[6]T1900!W38</f>
        <v>0</v>
      </c>
      <c r="W44" s="64">
        <f>[6]T1900!X38</f>
        <v>0</v>
      </c>
      <c r="X44" s="64">
        <f>[6]T1900!Y38</f>
        <v>0</v>
      </c>
      <c r="Y44" s="64">
        <f>[6]T1900!Z38</f>
        <v>0</v>
      </c>
      <c r="Z44" s="64">
        <f>[6]T1900!AA38</f>
        <v>0</v>
      </c>
      <c r="AA44" s="64">
        <f>[6]T1900!AB38</f>
        <v>1</v>
      </c>
      <c r="AB44" s="64">
        <f>[6]T1900!AC38</f>
        <v>0</v>
      </c>
      <c r="AC44" s="64">
        <f>[6]T1900!AD38</f>
        <v>1</v>
      </c>
      <c r="AD44" s="64">
        <f>[6]T1900!AE38</f>
        <v>0</v>
      </c>
      <c r="AE44" s="64">
        <f>[6]T1900!AF38</f>
        <v>0</v>
      </c>
      <c r="AF44" s="64">
        <f>[6]T1900!AG38</f>
        <v>27</v>
      </c>
      <c r="AG44" s="64">
        <f>[6]T1900!AH38</f>
        <v>0</v>
      </c>
      <c r="AH44" s="64">
        <f>[6]T1900!AI38</f>
        <v>1561</v>
      </c>
      <c r="AI44" s="64">
        <f>[6]T1900!AJ38</f>
        <v>164</v>
      </c>
      <c r="AJ44" s="64">
        <f>[6]T1900!AK38</f>
        <v>0</v>
      </c>
      <c r="AK44" s="64">
        <f>[6]T1900!AL38</f>
        <v>97</v>
      </c>
      <c r="AL44" s="64">
        <f>[6]T1900!AM38</f>
        <v>0</v>
      </c>
      <c r="AM44" s="64">
        <f>[6]T1900!AN38</f>
        <v>0</v>
      </c>
      <c r="AN44" s="64">
        <f>[6]T1900!AO38</f>
        <v>0</v>
      </c>
      <c r="AO44" s="64">
        <f>[6]T1900!AP38</f>
        <v>4</v>
      </c>
      <c r="AP44" s="64">
        <f>[6]T1900!AQ38</f>
        <v>284</v>
      </c>
      <c r="AQ44" s="64">
        <f>[6]T1900!AR38</f>
        <v>2</v>
      </c>
      <c r="AR44" s="64">
        <f>[6]T1900!AS38</f>
        <v>4</v>
      </c>
      <c r="AS44" s="64">
        <f>[6]T1900!AT38</f>
        <v>1</v>
      </c>
      <c r="AT44" s="64">
        <f>[6]T1900!AU38</f>
        <v>0</v>
      </c>
      <c r="AU44" s="127">
        <f>[6]T1900!AV38+[6]T1900!AW38</f>
        <v>1</v>
      </c>
      <c r="AV44" s="64">
        <f>[6]T1900!AX38</f>
        <v>5</v>
      </c>
      <c r="AW44" s="64">
        <f>[6]T1900!AY38</f>
        <v>12</v>
      </c>
      <c r="AX44" s="64">
        <f>[6]T1900!AZ38</f>
        <v>2</v>
      </c>
      <c r="AY44" s="64">
        <f>[6]T1900!BA38</f>
        <v>9</v>
      </c>
      <c r="AZ44" s="64">
        <f>[6]T1900!BB38</f>
        <v>0</v>
      </c>
      <c r="BA44" s="64">
        <f>[6]T1900!BC38</f>
        <v>0</v>
      </c>
      <c r="BB44" s="64">
        <f>[6]T1900!BD38</f>
        <v>0</v>
      </c>
      <c r="BC44" s="64">
        <f>[6]T1900!BE38</f>
        <v>79</v>
      </c>
      <c r="BD44" s="64">
        <f>[6]T1900!BF38</f>
        <v>25</v>
      </c>
      <c r="BE44" s="64">
        <f>[6]T1900!BG38</f>
        <v>18</v>
      </c>
      <c r="BF44" s="64">
        <f>[6]T1900!BH38</f>
        <v>9</v>
      </c>
      <c r="BG44" s="64">
        <f>[6]T1900!BI38</f>
        <v>15</v>
      </c>
      <c r="BH44" s="64">
        <f>[6]T1900!BJ38</f>
        <v>6</v>
      </c>
      <c r="BI44" s="64">
        <f>[6]T1900!BK38</f>
        <v>3</v>
      </c>
      <c r="BJ44" s="64">
        <f>[6]T1900!BL38</f>
        <v>1</v>
      </c>
      <c r="BK44" s="64">
        <f>[6]T1900!BM38</f>
        <v>214</v>
      </c>
      <c r="BL44" s="64">
        <f>[6]T1900!BN38</f>
        <v>0</v>
      </c>
      <c r="BM44" s="64">
        <f>[6]T1900!BO38</f>
        <v>0</v>
      </c>
      <c r="BN44" s="64">
        <f>[6]T1900!BP38</f>
        <v>0</v>
      </c>
      <c r="BO44" s="64">
        <f>[6]T1900!BQ38</f>
        <v>0</v>
      </c>
      <c r="BP44" s="66">
        <f t="shared" si="5"/>
        <v>2591</v>
      </c>
      <c r="BQ44" s="64">
        <f>[6]T1900!BS38</f>
        <v>166</v>
      </c>
      <c r="BR44" s="64">
        <f>[6]T1900!BU38+[6]T1900!BT38</f>
        <v>74</v>
      </c>
      <c r="BS44" s="66">
        <f t="shared" si="6"/>
        <v>240</v>
      </c>
      <c r="BT44" s="64">
        <f>[6]T1900!BW38</f>
        <v>0</v>
      </c>
      <c r="BU44" s="64">
        <f>[6]T1900!BY38</f>
        <v>0</v>
      </c>
      <c r="BV44" s="66">
        <f t="shared" si="7"/>
        <v>0</v>
      </c>
      <c r="BW44" s="64">
        <f>[6]T1900!CF38</f>
        <v>2716</v>
      </c>
      <c r="BX44" s="66">
        <f t="shared" si="8"/>
        <v>2956</v>
      </c>
      <c r="BY44" s="57">
        <f t="shared" si="9"/>
        <v>5547</v>
      </c>
      <c r="BZ44" s="73">
        <f>BY44-[6]T1900!CH38</f>
        <v>0</v>
      </c>
      <c r="CB44" s="73"/>
    </row>
    <row r="45" spans="1:80">
      <c r="A45" s="27" t="s">
        <v>31</v>
      </c>
      <c r="B45" s="19" t="s">
        <v>223</v>
      </c>
      <c r="C45" s="19" t="s">
        <v>32</v>
      </c>
      <c r="D45" s="64">
        <f>[6]T1900!E39</f>
        <v>0</v>
      </c>
      <c r="E45" s="64">
        <f>[6]T1900!F39</f>
        <v>0</v>
      </c>
      <c r="F45" s="64">
        <f>[6]T1900!G39</f>
        <v>0</v>
      </c>
      <c r="G45" s="64">
        <f>[6]T1900!H39</f>
        <v>0</v>
      </c>
      <c r="H45" s="64">
        <f>[6]T1900!I39</f>
        <v>0</v>
      </c>
      <c r="I45" s="64">
        <f>[6]T1900!J39</f>
        <v>2</v>
      </c>
      <c r="J45" s="64">
        <f>[6]T1900!K39</f>
        <v>0</v>
      </c>
      <c r="K45" s="64">
        <f>[6]T1900!L39</f>
        <v>0</v>
      </c>
      <c r="L45" s="64">
        <f>[6]T1900!M39</f>
        <v>0</v>
      </c>
      <c r="M45" s="64">
        <f>[6]T1900!N39</f>
        <v>0</v>
      </c>
      <c r="N45" s="64">
        <f>[6]T1900!O39</f>
        <v>0</v>
      </c>
      <c r="O45" s="64">
        <f>[6]T1900!P39</f>
        <v>0</v>
      </c>
      <c r="P45" s="64">
        <f>[6]T1900!Q39</f>
        <v>0</v>
      </c>
      <c r="Q45" s="64">
        <f>[6]T1900!R39</f>
        <v>0</v>
      </c>
      <c r="R45" s="64">
        <f>[6]T1900!S39</f>
        <v>0</v>
      </c>
      <c r="S45" s="64">
        <f>[6]T1900!T39</f>
        <v>0</v>
      </c>
      <c r="T45" s="64">
        <f>[6]T1900!U39</f>
        <v>0</v>
      </c>
      <c r="U45" s="64">
        <f>[6]T1900!V39</f>
        <v>0</v>
      </c>
      <c r="V45" s="64">
        <f>[6]T1900!W39</f>
        <v>0</v>
      </c>
      <c r="W45" s="64">
        <f>[6]T1900!X39</f>
        <v>0</v>
      </c>
      <c r="X45" s="64">
        <f>[6]T1900!Y39</f>
        <v>0</v>
      </c>
      <c r="Y45" s="64">
        <f>[6]T1900!Z39</f>
        <v>0</v>
      </c>
      <c r="Z45" s="64">
        <f>[6]T1900!AA39</f>
        <v>0</v>
      </c>
      <c r="AA45" s="64">
        <f>[6]T1900!AB39</f>
        <v>3</v>
      </c>
      <c r="AB45" s="64">
        <f>[6]T1900!AC39</f>
        <v>0</v>
      </c>
      <c r="AC45" s="64">
        <f>[6]T1900!AD39</f>
        <v>0</v>
      </c>
      <c r="AD45" s="64">
        <f>[6]T1900!AE39</f>
        <v>15</v>
      </c>
      <c r="AE45" s="64">
        <f>[6]T1900!AF39</f>
        <v>0</v>
      </c>
      <c r="AF45" s="64">
        <f>[6]T1900!AG39</f>
        <v>7</v>
      </c>
      <c r="AG45" s="64">
        <f>[6]T1900!AH39</f>
        <v>0</v>
      </c>
      <c r="AH45" s="64">
        <f>[6]T1900!AI39</f>
        <v>3</v>
      </c>
      <c r="AI45" s="64">
        <f>[6]T1900!AJ39</f>
        <v>0</v>
      </c>
      <c r="AJ45" s="64">
        <f>[6]T1900!AK39</f>
        <v>0</v>
      </c>
      <c r="AK45" s="64">
        <f>[6]T1900!AL39</f>
        <v>9</v>
      </c>
      <c r="AL45" s="64">
        <f>[6]T1900!AM39</f>
        <v>1</v>
      </c>
      <c r="AM45" s="64">
        <f>[6]T1900!AN39</f>
        <v>2</v>
      </c>
      <c r="AN45" s="64">
        <f>[6]T1900!AO39</f>
        <v>0</v>
      </c>
      <c r="AO45" s="64">
        <f>[6]T1900!AP39</f>
        <v>1</v>
      </c>
      <c r="AP45" s="64">
        <f>[6]T1900!AQ39</f>
        <v>18</v>
      </c>
      <c r="AQ45" s="64">
        <f>[6]T1900!AR39</f>
        <v>0</v>
      </c>
      <c r="AR45" s="64">
        <f>[6]T1900!AS39</f>
        <v>11</v>
      </c>
      <c r="AS45" s="64">
        <f>[6]T1900!AT39</f>
        <v>1</v>
      </c>
      <c r="AT45" s="64">
        <f>[6]T1900!AU39</f>
        <v>0</v>
      </c>
      <c r="AU45" s="127">
        <f>[6]T1900!AV39+[6]T1900!AW39</f>
        <v>0</v>
      </c>
      <c r="AV45" s="64">
        <f>[6]T1900!AX39</f>
        <v>1</v>
      </c>
      <c r="AW45" s="64">
        <f>[6]T1900!AY39</f>
        <v>1</v>
      </c>
      <c r="AX45" s="64">
        <f>[6]T1900!AZ39</f>
        <v>0</v>
      </c>
      <c r="AY45" s="64">
        <f>[6]T1900!BA39</f>
        <v>1</v>
      </c>
      <c r="AZ45" s="64">
        <f>[6]T1900!BB39</f>
        <v>0</v>
      </c>
      <c r="BA45" s="64">
        <f>[6]T1900!BC39</f>
        <v>0</v>
      </c>
      <c r="BB45" s="64">
        <f>[6]T1900!BD39</f>
        <v>0</v>
      </c>
      <c r="BC45" s="64">
        <f>[6]T1900!BE39</f>
        <v>2</v>
      </c>
      <c r="BD45" s="64">
        <f>[6]T1900!BF39</f>
        <v>5</v>
      </c>
      <c r="BE45" s="64">
        <f>[6]T1900!BG39</f>
        <v>6</v>
      </c>
      <c r="BF45" s="64">
        <f>[6]T1900!BH39</f>
        <v>3</v>
      </c>
      <c r="BG45" s="64">
        <f>[6]T1900!BI39</f>
        <v>1</v>
      </c>
      <c r="BH45" s="64">
        <f>[6]T1900!BJ39</f>
        <v>0</v>
      </c>
      <c r="BI45" s="64">
        <f>[6]T1900!BK39</f>
        <v>3</v>
      </c>
      <c r="BJ45" s="64">
        <f>[6]T1900!BL39</f>
        <v>0</v>
      </c>
      <c r="BK45" s="64">
        <f>[6]T1900!BM39</f>
        <v>18</v>
      </c>
      <c r="BL45" s="64">
        <f>[6]T1900!BN39</f>
        <v>0</v>
      </c>
      <c r="BM45" s="64">
        <f>[6]T1900!BO39</f>
        <v>0</v>
      </c>
      <c r="BN45" s="64">
        <f>[6]T1900!BP39</f>
        <v>0</v>
      </c>
      <c r="BO45" s="64">
        <f>[6]T1900!BQ39</f>
        <v>0</v>
      </c>
      <c r="BP45" s="66">
        <f t="shared" si="5"/>
        <v>114</v>
      </c>
      <c r="BQ45" s="64">
        <f>[6]T1900!BS39</f>
        <v>25</v>
      </c>
      <c r="BR45" s="64">
        <f>[6]T1900!BU39+[6]T1900!BT39</f>
        <v>0</v>
      </c>
      <c r="BS45" s="66">
        <f t="shared" si="6"/>
        <v>25</v>
      </c>
      <c r="BT45" s="64">
        <f>[6]T1900!BW39</f>
        <v>0</v>
      </c>
      <c r="BU45" s="64">
        <f>[6]T1900!BY39</f>
        <v>0</v>
      </c>
      <c r="BV45" s="66">
        <f t="shared" si="7"/>
        <v>0</v>
      </c>
      <c r="BW45" s="64">
        <f>[6]T1900!CF39</f>
        <v>8</v>
      </c>
      <c r="BX45" s="66">
        <f t="shared" si="8"/>
        <v>33</v>
      </c>
      <c r="BY45" s="57">
        <f t="shared" si="9"/>
        <v>147</v>
      </c>
      <c r="BZ45" s="73">
        <f>BY45-[6]T1900!CH39</f>
        <v>0</v>
      </c>
      <c r="CB45" s="73"/>
    </row>
    <row r="46" spans="1:80">
      <c r="A46" s="27" t="s">
        <v>33</v>
      </c>
      <c r="B46" s="19" t="s">
        <v>224</v>
      </c>
      <c r="C46" s="19" t="s">
        <v>34</v>
      </c>
      <c r="D46" s="64">
        <f>[6]T1900!E40</f>
        <v>0</v>
      </c>
      <c r="E46" s="64">
        <f>[6]T1900!F40</f>
        <v>5</v>
      </c>
      <c r="F46" s="64">
        <f>[6]T1900!G40</f>
        <v>0</v>
      </c>
      <c r="G46" s="64">
        <f>[6]T1900!H40</f>
        <v>0</v>
      </c>
      <c r="H46" s="64">
        <f>[6]T1900!I40</f>
        <v>1</v>
      </c>
      <c r="I46" s="64">
        <f>[6]T1900!J40</f>
        <v>6</v>
      </c>
      <c r="J46" s="64">
        <f>[6]T1900!K40</f>
        <v>0</v>
      </c>
      <c r="K46" s="64">
        <f>[6]T1900!L40</f>
        <v>0</v>
      </c>
      <c r="L46" s="64">
        <f>[6]T1900!M40</f>
        <v>0</v>
      </c>
      <c r="M46" s="64">
        <f>[6]T1900!N40</f>
        <v>0</v>
      </c>
      <c r="N46" s="64">
        <f>[6]T1900!O40</f>
        <v>0</v>
      </c>
      <c r="O46" s="64">
        <f>[6]T1900!P40</f>
        <v>0</v>
      </c>
      <c r="P46" s="64">
        <f>[6]T1900!Q40</f>
        <v>0</v>
      </c>
      <c r="Q46" s="64">
        <f>[6]T1900!R40</f>
        <v>0</v>
      </c>
      <c r="R46" s="64">
        <f>[6]T1900!S40</f>
        <v>0</v>
      </c>
      <c r="S46" s="64">
        <f>[6]T1900!T40</f>
        <v>0</v>
      </c>
      <c r="T46" s="64">
        <f>[6]T1900!U40</f>
        <v>0</v>
      </c>
      <c r="U46" s="64">
        <f>[6]T1900!V40</f>
        <v>1</v>
      </c>
      <c r="V46" s="64">
        <f>[6]T1900!W40</f>
        <v>0</v>
      </c>
      <c r="W46" s="64">
        <f>[6]T1900!X40</f>
        <v>0</v>
      </c>
      <c r="X46" s="64">
        <f>[6]T1900!Y40</f>
        <v>0</v>
      </c>
      <c r="Y46" s="64">
        <f>[6]T1900!Z40</f>
        <v>0</v>
      </c>
      <c r="Z46" s="64">
        <f>[6]T1900!AA40</f>
        <v>0</v>
      </c>
      <c r="AA46" s="64">
        <f>[6]T1900!AB40</f>
        <v>2</v>
      </c>
      <c r="AB46" s="64">
        <f>[6]T1900!AC40</f>
        <v>0</v>
      </c>
      <c r="AC46" s="64">
        <f>[6]T1900!AD40</f>
        <v>0</v>
      </c>
      <c r="AD46" s="64">
        <f>[6]T1900!AE40</f>
        <v>48</v>
      </c>
      <c r="AE46" s="64">
        <f>[6]T1900!AF40</f>
        <v>0</v>
      </c>
      <c r="AF46" s="64">
        <f>[6]T1900!AG40</f>
        <v>26</v>
      </c>
      <c r="AG46" s="64">
        <f>[6]T1900!AH40</f>
        <v>0</v>
      </c>
      <c r="AH46" s="64">
        <f>[6]T1900!AI40</f>
        <v>314</v>
      </c>
      <c r="AI46" s="64">
        <f>[6]T1900!AJ40</f>
        <v>0</v>
      </c>
      <c r="AJ46" s="64">
        <f>[6]T1900!AK40</f>
        <v>0</v>
      </c>
      <c r="AK46" s="64">
        <f>[6]T1900!AL40</f>
        <v>190</v>
      </c>
      <c r="AL46" s="64">
        <f>[6]T1900!AM40</f>
        <v>0</v>
      </c>
      <c r="AM46" s="64">
        <f>[6]T1900!AN40</f>
        <v>25</v>
      </c>
      <c r="AN46" s="64">
        <f>[6]T1900!AO40</f>
        <v>0</v>
      </c>
      <c r="AO46" s="64">
        <f>[6]T1900!AP40</f>
        <v>154</v>
      </c>
      <c r="AP46" s="64">
        <f>[6]T1900!AQ40</f>
        <v>0</v>
      </c>
      <c r="AQ46" s="64">
        <f>[6]T1900!AR40</f>
        <v>141</v>
      </c>
      <c r="AR46" s="64">
        <f>[6]T1900!AS40</f>
        <v>61</v>
      </c>
      <c r="AS46" s="64">
        <f>[6]T1900!AT40</f>
        <v>11</v>
      </c>
      <c r="AT46" s="64">
        <f>[6]T1900!AU40</f>
        <v>0</v>
      </c>
      <c r="AU46" s="127">
        <f>[6]T1900!AV40+[6]T1900!AW40</f>
        <v>0</v>
      </c>
      <c r="AV46" s="64">
        <f>[6]T1900!AX40</f>
        <v>3</v>
      </c>
      <c r="AW46" s="64">
        <f>[6]T1900!AY40</f>
        <v>47</v>
      </c>
      <c r="AX46" s="64">
        <f>[6]T1900!AZ40</f>
        <v>0</v>
      </c>
      <c r="AY46" s="64">
        <f>[6]T1900!BA40</f>
        <v>3</v>
      </c>
      <c r="AZ46" s="64">
        <f>[6]T1900!BB40</f>
        <v>0</v>
      </c>
      <c r="BA46" s="64">
        <f>[6]T1900!BC40</f>
        <v>0</v>
      </c>
      <c r="BB46" s="64">
        <f>[6]T1900!BD40</f>
        <v>0</v>
      </c>
      <c r="BC46" s="64">
        <f>[6]T1900!BE40</f>
        <v>193</v>
      </c>
      <c r="BD46" s="64">
        <f>[6]T1900!BF40</f>
        <v>130</v>
      </c>
      <c r="BE46" s="64">
        <f>[6]T1900!BG40</f>
        <v>630</v>
      </c>
      <c r="BF46" s="64">
        <f>[6]T1900!BH40</f>
        <v>239</v>
      </c>
      <c r="BG46" s="64">
        <f>[6]T1900!BI40</f>
        <v>328</v>
      </c>
      <c r="BH46" s="64">
        <f>[6]T1900!BJ40</f>
        <v>96</v>
      </c>
      <c r="BI46" s="64">
        <f>[6]T1900!BK40</f>
        <v>137</v>
      </c>
      <c r="BJ46" s="64">
        <f>[6]T1900!BL40</f>
        <v>50</v>
      </c>
      <c r="BK46" s="64">
        <f>[6]T1900!BM40</f>
        <v>454</v>
      </c>
      <c r="BL46" s="64">
        <f>[6]T1900!BN40</f>
        <v>5</v>
      </c>
      <c r="BM46" s="64">
        <f>[6]T1900!BO40</f>
        <v>0</v>
      </c>
      <c r="BN46" s="64">
        <f>[6]T1900!BP40</f>
        <v>0</v>
      </c>
      <c r="BO46" s="64">
        <f>[6]T1900!BQ40</f>
        <v>0</v>
      </c>
      <c r="BP46" s="66">
        <f t="shared" si="5"/>
        <v>3300</v>
      </c>
      <c r="BQ46" s="64">
        <f>[6]T1900!BS40</f>
        <v>18487</v>
      </c>
      <c r="BR46" s="64">
        <f>[6]T1900!BU40+[6]T1900!BT40</f>
        <v>0</v>
      </c>
      <c r="BS46" s="66">
        <f t="shared" si="6"/>
        <v>18487</v>
      </c>
      <c r="BT46" s="64">
        <f>[6]T1900!BW40</f>
        <v>0</v>
      </c>
      <c r="BU46" s="64">
        <f>[6]T1900!BY40</f>
        <v>0</v>
      </c>
      <c r="BV46" s="66">
        <f t="shared" si="7"/>
        <v>0</v>
      </c>
      <c r="BW46" s="64">
        <f>[6]T1900!CF40</f>
        <v>17671</v>
      </c>
      <c r="BX46" s="66">
        <f t="shared" si="8"/>
        <v>36158</v>
      </c>
      <c r="BY46" s="57">
        <f t="shared" si="9"/>
        <v>39458</v>
      </c>
      <c r="BZ46" s="73">
        <f>BY46-[6]T1900!CH40</f>
        <v>0</v>
      </c>
      <c r="CB46" s="73"/>
    </row>
    <row r="47" spans="1:80">
      <c r="A47" s="27" t="s">
        <v>119</v>
      </c>
      <c r="B47" s="19" t="s">
        <v>225</v>
      </c>
      <c r="C47" s="19" t="s">
        <v>166</v>
      </c>
      <c r="D47" s="64">
        <f>[6]T1900!E41</f>
        <v>0</v>
      </c>
      <c r="E47" s="64">
        <f>[6]T1900!F41</f>
        <v>0</v>
      </c>
      <c r="F47" s="64">
        <f>[6]T1900!G41</f>
        <v>0</v>
      </c>
      <c r="G47" s="64">
        <f>[6]T1900!H41</f>
        <v>3</v>
      </c>
      <c r="H47" s="64">
        <f>[6]T1900!I41</f>
        <v>0</v>
      </c>
      <c r="I47" s="64">
        <f>[6]T1900!J41</f>
        <v>0</v>
      </c>
      <c r="J47" s="64">
        <f>[6]T1900!K41</f>
        <v>0</v>
      </c>
      <c r="K47" s="64">
        <f>[6]T1900!L41</f>
        <v>0</v>
      </c>
      <c r="L47" s="64">
        <f>[6]T1900!M41</f>
        <v>2</v>
      </c>
      <c r="M47" s="64">
        <f>[6]T1900!N41</f>
        <v>0</v>
      </c>
      <c r="N47" s="64">
        <f>[6]T1900!O41</f>
        <v>0</v>
      </c>
      <c r="O47" s="64">
        <f>[6]T1900!P41</f>
        <v>0</v>
      </c>
      <c r="P47" s="64">
        <f>[6]T1900!Q41</f>
        <v>0</v>
      </c>
      <c r="Q47" s="64">
        <f>[6]T1900!R41</f>
        <v>0</v>
      </c>
      <c r="R47" s="64">
        <f>[6]T1900!S41</f>
        <v>0</v>
      </c>
      <c r="S47" s="64">
        <f>[6]T1900!T41</f>
        <v>0</v>
      </c>
      <c r="T47" s="64">
        <f>[6]T1900!U41</f>
        <v>0</v>
      </c>
      <c r="U47" s="64">
        <f>[6]T1900!V41</f>
        <v>0</v>
      </c>
      <c r="V47" s="64">
        <f>[6]T1900!W41</f>
        <v>0</v>
      </c>
      <c r="W47" s="64">
        <f>[6]T1900!X41</f>
        <v>0</v>
      </c>
      <c r="X47" s="64">
        <f>[6]T1900!Y41</f>
        <v>0</v>
      </c>
      <c r="Y47" s="64">
        <f>[6]T1900!Z41</f>
        <v>1</v>
      </c>
      <c r="Z47" s="64">
        <f>[6]T1900!AA41</f>
        <v>0</v>
      </c>
      <c r="AA47" s="64">
        <f>[6]T1900!AB41</f>
        <v>0</v>
      </c>
      <c r="AB47" s="64">
        <f>[6]T1900!AC41</f>
        <v>0</v>
      </c>
      <c r="AC47" s="64">
        <f>[6]T1900!AD41</f>
        <v>0</v>
      </c>
      <c r="AD47" s="64">
        <f>[6]T1900!AE41</f>
        <v>3</v>
      </c>
      <c r="AE47" s="64">
        <f>[6]T1900!AF41</f>
        <v>0</v>
      </c>
      <c r="AF47" s="64">
        <f>[6]T1900!AG41</f>
        <v>13</v>
      </c>
      <c r="AG47" s="64">
        <f>[6]T1900!AH41</f>
        <v>4</v>
      </c>
      <c r="AH47" s="64">
        <f>[6]T1900!AI41</f>
        <v>7</v>
      </c>
      <c r="AI47" s="64">
        <f>[6]T1900!AJ41</f>
        <v>0</v>
      </c>
      <c r="AJ47" s="64">
        <f>[6]T1900!AK41</f>
        <v>0</v>
      </c>
      <c r="AK47" s="64">
        <f>[6]T1900!AL41</f>
        <v>3</v>
      </c>
      <c r="AL47" s="64">
        <f>[6]T1900!AM41</f>
        <v>0</v>
      </c>
      <c r="AM47" s="64">
        <f>[6]T1900!AN41</f>
        <v>0</v>
      </c>
      <c r="AN47" s="64">
        <f>[6]T1900!AO41</f>
        <v>0</v>
      </c>
      <c r="AO47" s="64">
        <f>[6]T1900!AP41</f>
        <v>10</v>
      </c>
      <c r="AP47" s="64">
        <f>[6]T1900!AQ41</f>
        <v>5</v>
      </c>
      <c r="AQ47" s="64">
        <f>[6]T1900!AR41</f>
        <v>1</v>
      </c>
      <c r="AR47" s="64">
        <f>[6]T1900!AS41</f>
        <v>35</v>
      </c>
      <c r="AS47" s="64">
        <f>[6]T1900!AT41</f>
        <v>1</v>
      </c>
      <c r="AT47" s="64">
        <f>[6]T1900!AU41</f>
        <v>0</v>
      </c>
      <c r="AU47" s="127">
        <f>[6]T1900!AV41+[6]T1900!AW41</f>
        <v>5</v>
      </c>
      <c r="AV47" s="64">
        <f>[6]T1900!AX41</f>
        <v>1</v>
      </c>
      <c r="AW47" s="64">
        <f>[6]T1900!AY41</f>
        <v>1</v>
      </c>
      <c r="AX47" s="64">
        <f>[6]T1900!AZ41</f>
        <v>2</v>
      </c>
      <c r="AY47" s="64">
        <f>[6]T1900!BA41</f>
        <v>2</v>
      </c>
      <c r="AZ47" s="64">
        <f>[6]T1900!BB41</f>
        <v>0</v>
      </c>
      <c r="BA47" s="64">
        <f>[6]T1900!BC41</f>
        <v>0</v>
      </c>
      <c r="BB47" s="64">
        <f>[6]T1900!BD41</f>
        <v>0</v>
      </c>
      <c r="BC47" s="64">
        <f>[6]T1900!BE41</f>
        <v>3</v>
      </c>
      <c r="BD47" s="64">
        <f>[6]T1900!BF41</f>
        <v>479</v>
      </c>
      <c r="BE47" s="64">
        <f>[6]T1900!BG41</f>
        <v>99</v>
      </c>
      <c r="BF47" s="64">
        <f>[6]T1900!BH41</f>
        <v>61</v>
      </c>
      <c r="BG47" s="64">
        <f>[6]T1900!BI41</f>
        <v>22</v>
      </c>
      <c r="BH47" s="64">
        <f>[6]T1900!BJ41</f>
        <v>5</v>
      </c>
      <c r="BI47" s="64">
        <f>[6]T1900!BK41</f>
        <v>11</v>
      </c>
      <c r="BJ47" s="64">
        <f>[6]T1900!BL41</f>
        <v>3</v>
      </c>
      <c r="BK47" s="64">
        <f>[6]T1900!BM41</f>
        <v>47</v>
      </c>
      <c r="BL47" s="64">
        <f>[6]T1900!BN41</f>
        <v>0</v>
      </c>
      <c r="BM47" s="64">
        <f>[6]T1900!BO41</f>
        <v>0</v>
      </c>
      <c r="BN47" s="64">
        <f>[6]T1900!BP41</f>
        <v>0</v>
      </c>
      <c r="BO47" s="64">
        <f>[6]T1900!BQ41</f>
        <v>0</v>
      </c>
      <c r="BP47" s="66">
        <f t="shared" si="5"/>
        <v>829</v>
      </c>
      <c r="BQ47" s="64">
        <f>[6]T1900!BS41</f>
        <v>921</v>
      </c>
      <c r="BR47" s="64">
        <f>[6]T1900!BU41+[6]T1900!BT41</f>
        <v>0</v>
      </c>
      <c r="BS47" s="66">
        <f t="shared" si="6"/>
        <v>921</v>
      </c>
      <c r="BT47" s="64">
        <f>[6]T1900!BW41</f>
        <v>0</v>
      </c>
      <c r="BU47" s="64">
        <f>[6]T1900!BY41</f>
        <v>0</v>
      </c>
      <c r="BV47" s="66">
        <f t="shared" si="7"/>
        <v>0</v>
      </c>
      <c r="BW47" s="64">
        <f>[6]T1900!CF41</f>
        <v>65</v>
      </c>
      <c r="BX47" s="66">
        <f t="shared" si="8"/>
        <v>986</v>
      </c>
      <c r="BY47" s="57">
        <f t="shared" si="9"/>
        <v>1815</v>
      </c>
      <c r="BZ47" s="73">
        <f>BY47-[6]T1900!CH41</f>
        <v>0</v>
      </c>
      <c r="CB47" s="73"/>
    </row>
    <row r="48" spans="1:80">
      <c r="A48" s="27" t="s">
        <v>120</v>
      </c>
      <c r="B48" s="19" t="s">
        <v>226</v>
      </c>
      <c r="C48" s="19" t="s">
        <v>167</v>
      </c>
      <c r="D48" s="64">
        <f>[6]T1900!E42</f>
        <v>0</v>
      </c>
      <c r="E48" s="64">
        <f>[6]T1900!F42</f>
        <v>0</v>
      </c>
      <c r="F48" s="64">
        <f>[6]T1900!G42</f>
        <v>0</v>
      </c>
      <c r="G48" s="64">
        <f>[6]T1900!H42</f>
        <v>0</v>
      </c>
      <c r="H48" s="64">
        <f>[6]T1900!I42</f>
        <v>0</v>
      </c>
      <c r="I48" s="64">
        <f>[6]T1900!J42</f>
        <v>0</v>
      </c>
      <c r="J48" s="64">
        <f>[6]T1900!K42</f>
        <v>0</v>
      </c>
      <c r="K48" s="64">
        <f>[6]T1900!L42</f>
        <v>0</v>
      </c>
      <c r="L48" s="64">
        <f>[6]T1900!M42</f>
        <v>0</v>
      </c>
      <c r="M48" s="64">
        <f>[6]T1900!N42</f>
        <v>0</v>
      </c>
      <c r="N48" s="64">
        <f>[6]T1900!O42</f>
        <v>0</v>
      </c>
      <c r="O48" s="64">
        <f>[6]T1900!P42</f>
        <v>0</v>
      </c>
      <c r="P48" s="64">
        <f>[6]T1900!Q42</f>
        <v>0</v>
      </c>
      <c r="Q48" s="64">
        <f>[6]T1900!R42</f>
        <v>0</v>
      </c>
      <c r="R48" s="64">
        <f>[6]T1900!S42</f>
        <v>0</v>
      </c>
      <c r="S48" s="64">
        <f>[6]T1900!T42</f>
        <v>0</v>
      </c>
      <c r="T48" s="64">
        <f>[6]T1900!U42</f>
        <v>0</v>
      </c>
      <c r="U48" s="64">
        <f>[6]T1900!V42</f>
        <v>0</v>
      </c>
      <c r="V48" s="64">
        <f>[6]T1900!W42</f>
        <v>0</v>
      </c>
      <c r="W48" s="64">
        <f>[6]T1900!X42</f>
        <v>0</v>
      </c>
      <c r="X48" s="64">
        <f>[6]T1900!Y42</f>
        <v>0</v>
      </c>
      <c r="Y48" s="64">
        <f>[6]T1900!Z42</f>
        <v>0</v>
      </c>
      <c r="Z48" s="64">
        <f>[6]T1900!AA42</f>
        <v>0</v>
      </c>
      <c r="AA48" s="64">
        <f>[6]T1900!AB42</f>
        <v>0</v>
      </c>
      <c r="AB48" s="64">
        <f>[6]T1900!AC42</f>
        <v>0</v>
      </c>
      <c r="AC48" s="64">
        <f>[6]T1900!AD42</f>
        <v>0</v>
      </c>
      <c r="AD48" s="64">
        <f>[6]T1900!AE42</f>
        <v>1</v>
      </c>
      <c r="AE48" s="64">
        <f>[6]T1900!AF42</f>
        <v>0</v>
      </c>
      <c r="AF48" s="64">
        <f>[6]T1900!AG42</f>
        <v>0</v>
      </c>
      <c r="AG48" s="64">
        <f>[6]T1900!AH42</f>
        <v>0</v>
      </c>
      <c r="AH48" s="64">
        <f>[6]T1900!AI42</f>
        <v>2</v>
      </c>
      <c r="AI48" s="64">
        <f>[6]T1900!AJ42</f>
        <v>0</v>
      </c>
      <c r="AJ48" s="64">
        <f>[6]T1900!AK42</f>
        <v>0</v>
      </c>
      <c r="AK48" s="64">
        <f>[6]T1900!AL42</f>
        <v>1</v>
      </c>
      <c r="AL48" s="64">
        <f>[6]T1900!AM42</f>
        <v>0</v>
      </c>
      <c r="AM48" s="64">
        <f>[6]T1900!AN42</f>
        <v>0</v>
      </c>
      <c r="AN48" s="64">
        <f>[6]T1900!AO42</f>
        <v>0</v>
      </c>
      <c r="AO48" s="64">
        <f>[6]T1900!AP42</f>
        <v>8</v>
      </c>
      <c r="AP48" s="64">
        <f>[6]T1900!AQ42</f>
        <v>1103</v>
      </c>
      <c r="AQ48" s="64">
        <f>[6]T1900!AR42</f>
        <v>0</v>
      </c>
      <c r="AR48" s="64">
        <f>[6]T1900!AS42</f>
        <v>1</v>
      </c>
      <c r="AS48" s="64">
        <f>[6]T1900!AT42</f>
        <v>1</v>
      </c>
      <c r="AT48" s="64">
        <f>[6]T1900!AU42</f>
        <v>0</v>
      </c>
      <c r="AU48" s="127">
        <f>[6]T1900!AV42+[6]T1900!AW42</f>
        <v>0</v>
      </c>
      <c r="AV48" s="64">
        <f>[6]T1900!AX42</f>
        <v>0</v>
      </c>
      <c r="AW48" s="64">
        <f>[6]T1900!AY42</f>
        <v>0</v>
      </c>
      <c r="AX48" s="64">
        <f>[6]T1900!AZ42</f>
        <v>0</v>
      </c>
      <c r="AY48" s="64">
        <f>[6]T1900!BA42</f>
        <v>421</v>
      </c>
      <c r="AZ48" s="64">
        <f>[6]T1900!BB42</f>
        <v>0</v>
      </c>
      <c r="BA48" s="64">
        <f>[6]T1900!BC42</f>
        <v>0</v>
      </c>
      <c r="BB48" s="64">
        <f>[6]T1900!BD42</f>
        <v>0</v>
      </c>
      <c r="BC48" s="64">
        <f>[6]T1900!BE42</f>
        <v>1</v>
      </c>
      <c r="BD48" s="64">
        <f>[6]T1900!BF42</f>
        <v>0</v>
      </c>
      <c r="BE48" s="64">
        <f>[6]T1900!BG42</f>
        <v>80</v>
      </c>
      <c r="BF48" s="64">
        <f>[6]T1900!BH42</f>
        <v>22</v>
      </c>
      <c r="BG48" s="64">
        <f>[6]T1900!BI42</f>
        <v>8</v>
      </c>
      <c r="BH48" s="64">
        <f>[6]T1900!BJ42</f>
        <v>0</v>
      </c>
      <c r="BI48" s="64">
        <f>[6]T1900!BK42</f>
        <v>7</v>
      </c>
      <c r="BJ48" s="64">
        <f>[6]T1900!BL42</f>
        <v>2</v>
      </c>
      <c r="BK48" s="64">
        <f>[6]T1900!BM42</f>
        <v>11</v>
      </c>
      <c r="BL48" s="64">
        <f>[6]T1900!BN42</f>
        <v>0</v>
      </c>
      <c r="BM48" s="64">
        <f>[6]T1900!BO42</f>
        <v>0</v>
      </c>
      <c r="BN48" s="64">
        <f>[6]T1900!BP42</f>
        <v>0</v>
      </c>
      <c r="BO48" s="64">
        <f>[6]T1900!BQ42</f>
        <v>0</v>
      </c>
      <c r="BP48" s="66">
        <f t="shared" si="5"/>
        <v>1669</v>
      </c>
      <c r="BQ48" s="64">
        <f>[6]T1900!BS42</f>
        <v>220</v>
      </c>
      <c r="BR48" s="64">
        <f>[6]T1900!BU42+[6]T1900!BT42</f>
        <v>59</v>
      </c>
      <c r="BS48" s="66">
        <f t="shared" si="6"/>
        <v>279</v>
      </c>
      <c r="BT48" s="64">
        <f>[6]T1900!BW42</f>
        <v>0</v>
      </c>
      <c r="BU48" s="64">
        <f>[6]T1900!BY42</f>
        <v>0</v>
      </c>
      <c r="BV48" s="66">
        <f t="shared" si="7"/>
        <v>0</v>
      </c>
      <c r="BW48" s="64">
        <f>[6]T1900!CF42</f>
        <v>5</v>
      </c>
      <c r="BX48" s="66">
        <f t="shared" si="8"/>
        <v>284</v>
      </c>
      <c r="BY48" s="57">
        <f t="shared" si="9"/>
        <v>1953</v>
      </c>
      <c r="BZ48" s="73">
        <f>BY48-[6]T1900!CH42</f>
        <v>0</v>
      </c>
      <c r="CB48" s="73"/>
    </row>
    <row r="49" spans="1:80">
      <c r="A49" s="27" t="s">
        <v>35</v>
      </c>
      <c r="B49" s="19" t="s">
        <v>227</v>
      </c>
      <c r="C49" s="19" t="s">
        <v>36</v>
      </c>
      <c r="D49" s="64">
        <f>[6]T1900!E43</f>
        <v>0</v>
      </c>
      <c r="E49" s="64">
        <f>[6]T1900!F43</f>
        <v>0</v>
      </c>
      <c r="F49" s="64">
        <f>[6]T1900!G43</f>
        <v>1</v>
      </c>
      <c r="G49" s="64">
        <f>[6]T1900!H43</f>
        <v>12</v>
      </c>
      <c r="H49" s="64">
        <f>[6]T1900!I43</f>
        <v>3</v>
      </c>
      <c r="I49" s="64">
        <f>[6]T1900!J43</f>
        <v>43</v>
      </c>
      <c r="J49" s="64">
        <f>[6]T1900!K43</f>
        <v>0</v>
      </c>
      <c r="K49" s="64">
        <f>[6]T1900!L43</f>
        <v>0</v>
      </c>
      <c r="L49" s="64">
        <f>[6]T1900!M43</f>
        <v>2</v>
      </c>
      <c r="M49" s="64">
        <f>[6]T1900!N43</f>
        <v>0</v>
      </c>
      <c r="N49" s="64">
        <f>[6]T1900!O43</f>
        <v>6</v>
      </c>
      <c r="O49" s="64">
        <f>[6]T1900!P43</f>
        <v>0</v>
      </c>
      <c r="P49" s="64">
        <f>[6]T1900!Q43</f>
        <v>0</v>
      </c>
      <c r="Q49" s="64">
        <f>[6]T1900!R43</f>
        <v>0</v>
      </c>
      <c r="R49" s="64">
        <f>[6]T1900!S43</f>
        <v>0</v>
      </c>
      <c r="S49" s="64">
        <f>[6]T1900!T43</f>
        <v>0</v>
      </c>
      <c r="T49" s="64">
        <f>[6]T1900!U43</f>
        <v>0</v>
      </c>
      <c r="U49" s="64">
        <f>[6]T1900!V43</f>
        <v>2</v>
      </c>
      <c r="V49" s="64">
        <f>[6]T1900!W43</f>
        <v>0</v>
      </c>
      <c r="W49" s="64">
        <f>[6]T1900!X43</f>
        <v>0</v>
      </c>
      <c r="X49" s="64">
        <f>[6]T1900!Y43</f>
        <v>0</v>
      </c>
      <c r="Y49" s="64">
        <f>[6]T1900!Z43</f>
        <v>2</v>
      </c>
      <c r="Z49" s="64">
        <f>[6]T1900!AA43</f>
        <v>1</v>
      </c>
      <c r="AA49" s="64">
        <f>[6]T1900!AB43</f>
        <v>112</v>
      </c>
      <c r="AB49" s="64">
        <f>[6]T1900!AC43</f>
        <v>6</v>
      </c>
      <c r="AC49" s="64">
        <f>[6]T1900!AD43</f>
        <v>2</v>
      </c>
      <c r="AD49" s="64">
        <f>[6]T1900!AE43</f>
        <v>151</v>
      </c>
      <c r="AE49" s="64">
        <f>[6]T1900!AF43</f>
        <v>25</v>
      </c>
      <c r="AF49" s="64">
        <f>[6]T1900!AG43</f>
        <v>275</v>
      </c>
      <c r="AG49" s="64">
        <f>[6]T1900!AH43</f>
        <v>4</v>
      </c>
      <c r="AH49" s="64">
        <f>[6]T1900!AI43</f>
        <v>112</v>
      </c>
      <c r="AI49" s="64">
        <f>[6]T1900!AJ43</f>
        <v>0</v>
      </c>
      <c r="AJ49" s="64">
        <f>[6]T1900!AK43</f>
        <v>0</v>
      </c>
      <c r="AK49" s="64">
        <f>[6]T1900!AL43</f>
        <v>81</v>
      </c>
      <c r="AL49" s="64">
        <f>[6]T1900!AM43</f>
        <v>52</v>
      </c>
      <c r="AM49" s="64">
        <f>[6]T1900!AN43</f>
        <v>53</v>
      </c>
      <c r="AN49" s="64">
        <f>[6]T1900!AO43</f>
        <v>7</v>
      </c>
      <c r="AO49" s="64">
        <f>[6]T1900!AP43</f>
        <v>48</v>
      </c>
      <c r="AP49" s="64">
        <f>[6]T1900!AQ43</f>
        <v>946</v>
      </c>
      <c r="AQ49" s="64">
        <f>[6]T1900!AR43</f>
        <v>15</v>
      </c>
      <c r="AR49" s="64">
        <f>[6]T1900!AS43</f>
        <v>416</v>
      </c>
      <c r="AS49" s="64">
        <f>[6]T1900!AT43</f>
        <v>57</v>
      </c>
      <c r="AT49" s="64">
        <f>[6]T1900!AU43</f>
        <v>0</v>
      </c>
      <c r="AU49" s="127">
        <f>[6]T1900!AV43+[6]T1900!AW43</f>
        <v>133</v>
      </c>
      <c r="AV49" s="64">
        <f>[6]T1900!AX43</f>
        <v>20</v>
      </c>
      <c r="AW49" s="64">
        <f>[6]T1900!AY43</f>
        <v>44</v>
      </c>
      <c r="AX49" s="64">
        <f>[6]T1900!AZ43</f>
        <v>3</v>
      </c>
      <c r="AY49" s="64">
        <f>[6]T1900!BA43</f>
        <v>15</v>
      </c>
      <c r="AZ49" s="64">
        <f>[6]T1900!BB43</f>
        <v>1</v>
      </c>
      <c r="BA49" s="64">
        <f>[6]T1900!BC43</f>
        <v>0</v>
      </c>
      <c r="BB49" s="64">
        <f>[6]T1900!BD43</f>
        <v>0</v>
      </c>
      <c r="BC49" s="64">
        <f>[6]T1900!BE43</f>
        <v>60</v>
      </c>
      <c r="BD49" s="64">
        <f>[6]T1900!BF43</f>
        <v>174</v>
      </c>
      <c r="BE49" s="64">
        <f>[6]T1900!BG43</f>
        <v>212</v>
      </c>
      <c r="BF49" s="64">
        <f>[6]T1900!BH43</f>
        <v>118</v>
      </c>
      <c r="BG49" s="64">
        <f>[6]T1900!BI43</f>
        <v>48</v>
      </c>
      <c r="BH49" s="64">
        <f>[6]T1900!BJ43</f>
        <v>10</v>
      </c>
      <c r="BI49" s="64">
        <f>[6]T1900!BK43</f>
        <v>59</v>
      </c>
      <c r="BJ49" s="64">
        <f>[6]T1900!BL43</f>
        <v>11</v>
      </c>
      <c r="BK49" s="64">
        <f>[6]T1900!BM43</f>
        <v>676</v>
      </c>
      <c r="BL49" s="64">
        <f>[6]T1900!BN43</f>
        <v>0</v>
      </c>
      <c r="BM49" s="64">
        <f>[6]T1900!BO43</f>
        <v>13</v>
      </c>
      <c r="BN49" s="64">
        <f>[6]T1900!BP43</f>
        <v>0</v>
      </c>
      <c r="BO49" s="64">
        <f>[6]T1900!BQ43</f>
        <v>0</v>
      </c>
      <c r="BP49" s="66">
        <f t="shared" si="5"/>
        <v>4031</v>
      </c>
      <c r="BQ49" s="64">
        <f>[6]T1900!BS43</f>
        <v>6419</v>
      </c>
      <c r="BR49" s="64">
        <f>[6]T1900!BU43+[6]T1900!BT43</f>
        <v>0</v>
      </c>
      <c r="BS49" s="66">
        <f t="shared" si="6"/>
        <v>6419</v>
      </c>
      <c r="BT49" s="64">
        <f>[6]T1900!BW43</f>
        <v>0</v>
      </c>
      <c r="BU49" s="64">
        <f>[6]T1900!BY43</f>
        <v>0</v>
      </c>
      <c r="BV49" s="66">
        <f t="shared" si="7"/>
        <v>0</v>
      </c>
      <c r="BW49" s="64">
        <f>[6]T1900!CF43</f>
        <v>8549</v>
      </c>
      <c r="BX49" s="66">
        <f t="shared" si="8"/>
        <v>14968</v>
      </c>
      <c r="BY49" s="57">
        <f t="shared" si="9"/>
        <v>18999</v>
      </c>
      <c r="BZ49" s="73">
        <f>BY49-[6]T1900!CH43</f>
        <v>0</v>
      </c>
      <c r="CB49" s="73"/>
    </row>
    <row r="50" spans="1:80">
      <c r="A50" s="27" t="s">
        <v>121</v>
      </c>
      <c r="B50" s="19" t="s">
        <v>228</v>
      </c>
      <c r="C50" s="19" t="s">
        <v>37</v>
      </c>
      <c r="D50" s="64">
        <f>[6]T1900!E44</f>
        <v>0</v>
      </c>
      <c r="E50" s="64">
        <f>[6]T1900!F44</f>
        <v>0</v>
      </c>
      <c r="F50" s="64">
        <f>[6]T1900!G44</f>
        <v>0</v>
      </c>
      <c r="G50" s="64">
        <f>[6]T1900!H44</f>
        <v>0</v>
      </c>
      <c r="H50" s="64">
        <f>[6]T1900!I44</f>
        <v>0</v>
      </c>
      <c r="I50" s="64">
        <f>[6]T1900!J44</f>
        <v>0</v>
      </c>
      <c r="J50" s="64">
        <f>[6]T1900!K44</f>
        <v>0</v>
      </c>
      <c r="K50" s="64">
        <f>[6]T1900!L44</f>
        <v>0</v>
      </c>
      <c r="L50" s="64">
        <f>[6]T1900!M44</f>
        <v>0</v>
      </c>
      <c r="M50" s="64">
        <f>[6]T1900!N44</f>
        <v>0</v>
      </c>
      <c r="N50" s="64">
        <f>[6]T1900!O44</f>
        <v>0</v>
      </c>
      <c r="O50" s="64">
        <f>[6]T1900!P44</f>
        <v>0</v>
      </c>
      <c r="P50" s="64">
        <f>[6]T1900!Q44</f>
        <v>0</v>
      </c>
      <c r="Q50" s="64">
        <f>[6]T1900!R44</f>
        <v>0</v>
      </c>
      <c r="R50" s="64">
        <f>[6]T1900!S44</f>
        <v>0</v>
      </c>
      <c r="S50" s="64">
        <f>[6]T1900!T44</f>
        <v>0</v>
      </c>
      <c r="T50" s="64">
        <f>[6]T1900!U44</f>
        <v>0</v>
      </c>
      <c r="U50" s="64">
        <f>[6]T1900!V44</f>
        <v>0</v>
      </c>
      <c r="V50" s="64">
        <f>[6]T1900!W44</f>
        <v>0</v>
      </c>
      <c r="W50" s="64">
        <f>[6]T1900!X44</f>
        <v>0</v>
      </c>
      <c r="X50" s="64">
        <f>[6]T1900!Y44</f>
        <v>0</v>
      </c>
      <c r="Y50" s="64">
        <f>[6]T1900!Z44</f>
        <v>0</v>
      </c>
      <c r="Z50" s="64">
        <f>[6]T1900!AA44</f>
        <v>0</v>
      </c>
      <c r="AA50" s="64">
        <f>[6]T1900!AB44</f>
        <v>0</v>
      </c>
      <c r="AB50" s="64">
        <f>[6]T1900!AC44</f>
        <v>0</v>
      </c>
      <c r="AC50" s="64">
        <f>[6]T1900!AD44</f>
        <v>0</v>
      </c>
      <c r="AD50" s="64">
        <f>[6]T1900!AE44</f>
        <v>0</v>
      </c>
      <c r="AE50" s="64">
        <f>[6]T1900!AF44</f>
        <v>0</v>
      </c>
      <c r="AF50" s="64">
        <f>[6]T1900!AG44</f>
        <v>1</v>
      </c>
      <c r="AG50" s="64">
        <f>[6]T1900!AH44</f>
        <v>0</v>
      </c>
      <c r="AH50" s="64">
        <f>[6]T1900!AI44</f>
        <v>0</v>
      </c>
      <c r="AI50" s="64">
        <f>[6]T1900!AJ44</f>
        <v>0</v>
      </c>
      <c r="AJ50" s="64">
        <f>[6]T1900!AK44</f>
        <v>0</v>
      </c>
      <c r="AK50" s="64">
        <f>[6]T1900!AL44</f>
        <v>1</v>
      </c>
      <c r="AL50" s="64">
        <f>[6]T1900!AM44</f>
        <v>0</v>
      </c>
      <c r="AM50" s="64">
        <f>[6]T1900!AN44</f>
        <v>0</v>
      </c>
      <c r="AN50" s="64">
        <f>[6]T1900!AO44</f>
        <v>0</v>
      </c>
      <c r="AO50" s="64">
        <f>[6]T1900!AP44</f>
        <v>1</v>
      </c>
      <c r="AP50" s="64">
        <f>[6]T1900!AQ44</f>
        <v>0</v>
      </c>
      <c r="AQ50" s="64">
        <f>[6]T1900!AR44</f>
        <v>367</v>
      </c>
      <c r="AR50" s="64">
        <f>[6]T1900!AS44</f>
        <v>20</v>
      </c>
      <c r="AS50" s="64">
        <f>[6]T1900!AT44</f>
        <v>3</v>
      </c>
      <c r="AT50" s="64">
        <f>[6]T1900!AU44</f>
        <v>0</v>
      </c>
      <c r="AU50" s="127">
        <f>[6]T1900!AV44+[6]T1900!AW44</f>
        <v>0</v>
      </c>
      <c r="AV50" s="64">
        <f>[6]T1900!AX44</f>
        <v>0</v>
      </c>
      <c r="AW50" s="64">
        <f>[6]T1900!AY44</f>
        <v>1</v>
      </c>
      <c r="AX50" s="64">
        <f>[6]T1900!AZ44</f>
        <v>0</v>
      </c>
      <c r="AY50" s="64">
        <f>[6]T1900!BA44</f>
        <v>1</v>
      </c>
      <c r="AZ50" s="64">
        <f>[6]T1900!BB44</f>
        <v>0</v>
      </c>
      <c r="BA50" s="64">
        <f>[6]T1900!BC44</f>
        <v>0</v>
      </c>
      <c r="BB50" s="64">
        <f>[6]T1900!BD44</f>
        <v>0</v>
      </c>
      <c r="BC50" s="64">
        <f>[6]T1900!BE44</f>
        <v>1</v>
      </c>
      <c r="BD50" s="64">
        <f>[6]T1900!BF44</f>
        <v>1</v>
      </c>
      <c r="BE50" s="64">
        <f>[6]T1900!BG44</f>
        <v>11</v>
      </c>
      <c r="BF50" s="64">
        <f>[6]T1900!BH44</f>
        <v>11</v>
      </c>
      <c r="BG50" s="64">
        <f>[6]T1900!BI44</f>
        <v>5</v>
      </c>
      <c r="BH50" s="64">
        <f>[6]T1900!BJ44</f>
        <v>0</v>
      </c>
      <c r="BI50" s="64">
        <f>[6]T1900!BK44</f>
        <v>1</v>
      </c>
      <c r="BJ50" s="64">
        <f>[6]T1900!BL44</f>
        <v>0</v>
      </c>
      <c r="BK50" s="64">
        <f>[6]T1900!BM44</f>
        <v>13</v>
      </c>
      <c r="BL50" s="64">
        <f>[6]T1900!BN44</f>
        <v>0</v>
      </c>
      <c r="BM50" s="64">
        <f>[6]T1900!BO44</f>
        <v>0</v>
      </c>
      <c r="BN50" s="64">
        <f>[6]T1900!BP44</f>
        <v>0</v>
      </c>
      <c r="BO50" s="64">
        <f>[6]T1900!BQ44</f>
        <v>0</v>
      </c>
      <c r="BP50" s="66">
        <f t="shared" si="5"/>
        <v>438</v>
      </c>
      <c r="BQ50" s="64">
        <f>[6]T1900!BS44</f>
        <v>0</v>
      </c>
      <c r="BR50" s="64">
        <f>[6]T1900!BU44+[6]T1900!BT44</f>
        <v>0</v>
      </c>
      <c r="BS50" s="66">
        <f t="shared" si="6"/>
        <v>0</v>
      </c>
      <c r="BT50" s="64">
        <f>[6]T1900!BW44</f>
        <v>329</v>
      </c>
      <c r="BU50" s="64">
        <f>[6]T1900!BY44</f>
        <v>0</v>
      </c>
      <c r="BV50" s="66">
        <f t="shared" si="7"/>
        <v>329</v>
      </c>
      <c r="BW50" s="64">
        <f>[6]T1900!CF44</f>
        <v>798</v>
      </c>
      <c r="BX50" s="66">
        <f t="shared" si="8"/>
        <v>1127</v>
      </c>
      <c r="BY50" s="57">
        <f t="shared" si="9"/>
        <v>1565</v>
      </c>
      <c r="BZ50" s="73">
        <f>BY50-[6]T1900!CH44</f>
        <v>0</v>
      </c>
      <c r="CB50" s="73"/>
    </row>
    <row r="51" spans="1:80">
      <c r="A51" s="27" t="s">
        <v>122</v>
      </c>
      <c r="B51" s="19" t="s">
        <v>229</v>
      </c>
      <c r="C51" s="19" t="s">
        <v>168</v>
      </c>
      <c r="D51" s="64">
        <f>[6]T1900!E45</f>
        <v>0</v>
      </c>
      <c r="E51" s="64">
        <f>[6]T1900!F45</f>
        <v>0</v>
      </c>
      <c r="F51" s="64">
        <f>[6]T1900!G45</f>
        <v>2</v>
      </c>
      <c r="G51" s="64">
        <f>[6]T1900!H45</f>
        <v>19</v>
      </c>
      <c r="H51" s="64">
        <f>[6]T1900!I45</f>
        <v>8</v>
      </c>
      <c r="I51" s="64">
        <f>[6]T1900!J45</f>
        <v>1</v>
      </c>
      <c r="J51" s="64">
        <f>[6]T1900!K45</f>
        <v>1</v>
      </c>
      <c r="K51" s="64">
        <f>[6]T1900!L45</f>
        <v>2</v>
      </c>
      <c r="L51" s="64">
        <f>[6]T1900!M45</f>
        <v>4</v>
      </c>
      <c r="M51" s="64">
        <f>[6]T1900!N45</f>
        <v>3</v>
      </c>
      <c r="N51" s="64">
        <f>[6]T1900!O45</f>
        <v>1</v>
      </c>
      <c r="O51" s="64">
        <f>[6]T1900!P45</f>
        <v>0</v>
      </c>
      <c r="P51" s="64">
        <f>[6]T1900!Q45</f>
        <v>0</v>
      </c>
      <c r="Q51" s="64">
        <f>[6]T1900!R45</f>
        <v>4</v>
      </c>
      <c r="R51" s="64">
        <f>[6]T1900!S45</f>
        <v>0</v>
      </c>
      <c r="S51" s="64">
        <f>[6]T1900!T45</f>
        <v>10</v>
      </c>
      <c r="T51" s="64">
        <f>[6]T1900!U45</f>
        <v>0</v>
      </c>
      <c r="U51" s="64">
        <f>[6]T1900!V45</f>
        <v>0</v>
      </c>
      <c r="V51" s="64">
        <f>[6]T1900!W45</f>
        <v>0</v>
      </c>
      <c r="W51" s="64">
        <f>[6]T1900!X45</f>
        <v>0</v>
      </c>
      <c r="X51" s="64">
        <f>[6]T1900!Y45</f>
        <v>0</v>
      </c>
      <c r="Y51" s="64">
        <f>[6]T1900!Z45</f>
        <v>2</v>
      </c>
      <c r="Z51" s="64">
        <f>[6]T1900!AA45</f>
        <v>1</v>
      </c>
      <c r="AA51" s="64">
        <f>[6]T1900!AB45</f>
        <v>12</v>
      </c>
      <c r="AB51" s="64">
        <f>[6]T1900!AC45</f>
        <v>5</v>
      </c>
      <c r="AC51" s="64">
        <f>[6]T1900!AD45</f>
        <v>14</v>
      </c>
      <c r="AD51" s="64">
        <f>[6]T1900!AE45</f>
        <v>237</v>
      </c>
      <c r="AE51" s="64">
        <f>[6]T1900!AF45</f>
        <v>23</v>
      </c>
      <c r="AF51" s="64">
        <f>[6]T1900!AG45</f>
        <v>538</v>
      </c>
      <c r="AG51" s="64">
        <f>[6]T1900!AH45</f>
        <v>52</v>
      </c>
      <c r="AH51" s="64">
        <f>[6]T1900!AI45</f>
        <v>28</v>
      </c>
      <c r="AI51" s="64">
        <f>[6]T1900!AJ45</f>
        <v>0</v>
      </c>
      <c r="AJ51" s="64">
        <f>[6]T1900!AK45</f>
        <v>0</v>
      </c>
      <c r="AK51" s="64">
        <f>[6]T1900!AL45</f>
        <v>14</v>
      </c>
      <c r="AL51" s="64">
        <f>[6]T1900!AM45</f>
        <v>6</v>
      </c>
      <c r="AM51" s="64">
        <f>[6]T1900!AN45</f>
        <v>82</v>
      </c>
      <c r="AN51" s="64">
        <f>[6]T1900!AO45</f>
        <v>5</v>
      </c>
      <c r="AO51" s="64">
        <f>[6]T1900!AP45</f>
        <v>22</v>
      </c>
      <c r="AP51" s="64">
        <f>[6]T1900!AQ45</f>
        <v>23</v>
      </c>
      <c r="AQ51" s="64">
        <f>[6]T1900!AR45</f>
        <v>2</v>
      </c>
      <c r="AR51" s="64">
        <f>[6]T1900!AS45</f>
        <v>485</v>
      </c>
      <c r="AS51" s="64">
        <f>[6]T1900!AT45</f>
        <v>9</v>
      </c>
      <c r="AT51" s="64">
        <f>[6]T1900!AU45</f>
        <v>0</v>
      </c>
      <c r="AU51" s="127">
        <f>[6]T1900!AV45+[6]T1900!AW45</f>
        <v>954</v>
      </c>
      <c r="AV51" s="64">
        <f>[6]T1900!AX45</f>
        <v>0</v>
      </c>
      <c r="AW51" s="64">
        <f>[6]T1900!AY45</f>
        <v>27</v>
      </c>
      <c r="AX51" s="64">
        <f>[6]T1900!AZ45</f>
        <v>0</v>
      </c>
      <c r="AY51" s="64">
        <f>[6]T1900!BA45</f>
        <v>0</v>
      </c>
      <c r="AZ51" s="64">
        <f>[6]T1900!BB45</f>
        <v>73</v>
      </c>
      <c r="BA51" s="64">
        <f>[6]T1900!BC45</f>
        <v>0</v>
      </c>
      <c r="BB51" s="64">
        <f>[6]T1900!BD45</f>
        <v>0</v>
      </c>
      <c r="BC51" s="64">
        <f>[6]T1900!BE45</f>
        <v>11</v>
      </c>
      <c r="BD51" s="64">
        <f>[6]T1900!BF45</f>
        <v>45</v>
      </c>
      <c r="BE51" s="64">
        <f>[6]T1900!BG45</f>
        <v>7</v>
      </c>
      <c r="BF51" s="64">
        <f>[6]T1900!BH45</f>
        <v>2</v>
      </c>
      <c r="BG51" s="64">
        <f>[6]T1900!BI45</f>
        <v>1</v>
      </c>
      <c r="BH51" s="64">
        <f>[6]T1900!BJ45</f>
        <v>0</v>
      </c>
      <c r="BI51" s="64">
        <f>[6]T1900!BK45</f>
        <v>21</v>
      </c>
      <c r="BJ51" s="64">
        <f>[6]T1900!BL45</f>
        <v>61</v>
      </c>
      <c r="BK51" s="64">
        <f>[6]T1900!BM45</f>
        <v>279</v>
      </c>
      <c r="BL51" s="64">
        <f>[6]T1900!BN45</f>
        <v>1</v>
      </c>
      <c r="BM51" s="64">
        <f>[6]T1900!BO45</f>
        <v>1</v>
      </c>
      <c r="BN51" s="64">
        <f>[6]T1900!BP45</f>
        <v>0</v>
      </c>
      <c r="BO51" s="64">
        <f>[6]T1900!BQ45</f>
        <v>0</v>
      </c>
      <c r="BP51" s="66">
        <f t="shared" si="5"/>
        <v>3098</v>
      </c>
      <c r="BQ51" s="64">
        <f>[6]T1900!BS45</f>
        <v>1537</v>
      </c>
      <c r="BR51" s="64">
        <f>[6]T1900!BU45+[6]T1900!BT45</f>
        <v>0</v>
      </c>
      <c r="BS51" s="66">
        <f t="shared" si="6"/>
        <v>1537</v>
      </c>
      <c r="BT51" s="64">
        <f>[6]T1900!BW45</f>
        <v>0</v>
      </c>
      <c r="BU51" s="64">
        <f>[6]T1900!BY45</f>
        <v>0</v>
      </c>
      <c r="BV51" s="66">
        <f t="shared" si="7"/>
        <v>0</v>
      </c>
      <c r="BW51" s="64">
        <f>[6]T1900!CF45</f>
        <v>1134</v>
      </c>
      <c r="BX51" s="66">
        <f t="shared" si="8"/>
        <v>2671</v>
      </c>
      <c r="BY51" s="57">
        <f t="shared" si="9"/>
        <v>5769</v>
      </c>
      <c r="BZ51" s="73">
        <f>BY51-[6]T1900!CH45</f>
        <v>0</v>
      </c>
      <c r="CB51" s="73"/>
    </row>
    <row r="52" spans="1:80">
      <c r="A52" s="27" t="s">
        <v>123</v>
      </c>
      <c r="B52" s="19" t="s">
        <v>230</v>
      </c>
      <c r="C52" s="19" t="s">
        <v>169</v>
      </c>
      <c r="D52" s="64">
        <f>[6]T1900!E46</f>
        <v>0</v>
      </c>
      <c r="E52" s="64">
        <f>[6]T1900!F46</f>
        <v>1</v>
      </c>
      <c r="F52" s="64">
        <f>[6]T1900!G46</f>
        <v>0</v>
      </c>
      <c r="G52" s="64">
        <f>[6]T1900!H46</f>
        <v>35</v>
      </c>
      <c r="H52" s="64">
        <f>[6]T1900!I46</f>
        <v>0</v>
      </c>
      <c r="I52" s="64">
        <f>[6]T1900!J46</f>
        <v>26</v>
      </c>
      <c r="J52" s="64">
        <f>[6]T1900!K46</f>
        <v>0</v>
      </c>
      <c r="K52" s="64">
        <f>[6]T1900!L46</f>
        <v>0</v>
      </c>
      <c r="L52" s="64">
        <f>[6]T1900!M46</f>
        <v>0</v>
      </c>
      <c r="M52" s="64">
        <f>[6]T1900!N46</f>
        <v>0</v>
      </c>
      <c r="N52" s="64">
        <f>[6]T1900!O46</f>
        <v>0</v>
      </c>
      <c r="O52" s="64">
        <f>[6]T1900!P46</f>
        <v>0</v>
      </c>
      <c r="P52" s="64">
        <f>[6]T1900!Q46</f>
        <v>0</v>
      </c>
      <c r="Q52" s="64">
        <f>[6]T1900!R46</f>
        <v>0</v>
      </c>
      <c r="R52" s="64">
        <f>[6]T1900!S46</f>
        <v>0</v>
      </c>
      <c r="S52" s="64">
        <f>[6]T1900!T46</f>
        <v>0</v>
      </c>
      <c r="T52" s="64">
        <f>[6]T1900!U46</f>
        <v>0</v>
      </c>
      <c r="U52" s="64">
        <f>[6]T1900!V46</f>
        <v>0</v>
      </c>
      <c r="V52" s="64">
        <f>[6]T1900!W46</f>
        <v>0</v>
      </c>
      <c r="W52" s="64">
        <f>[6]T1900!X46</f>
        <v>0</v>
      </c>
      <c r="X52" s="64">
        <f>[6]T1900!Y46</f>
        <v>0</v>
      </c>
      <c r="Y52" s="64">
        <f>[6]T1900!Z46</f>
        <v>0</v>
      </c>
      <c r="Z52" s="64">
        <f>[6]T1900!AA46</f>
        <v>0</v>
      </c>
      <c r="AA52" s="64">
        <f>[6]T1900!AB46</f>
        <v>5</v>
      </c>
      <c r="AB52" s="64">
        <f>[6]T1900!AC46</f>
        <v>2</v>
      </c>
      <c r="AC52" s="64">
        <f>[6]T1900!AD46</f>
        <v>1</v>
      </c>
      <c r="AD52" s="64">
        <f>[6]T1900!AE46</f>
        <v>307</v>
      </c>
      <c r="AE52" s="64">
        <f>[6]T1900!AF46</f>
        <v>13</v>
      </c>
      <c r="AF52" s="64">
        <f>[6]T1900!AG46</f>
        <v>370</v>
      </c>
      <c r="AG52" s="64">
        <f>[6]T1900!AH46</f>
        <v>2</v>
      </c>
      <c r="AH52" s="64">
        <f>[6]T1900!AI46</f>
        <v>1</v>
      </c>
      <c r="AI52" s="64">
        <f>[6]T1900!AJ46</f>
        <v>1</v>
      </c>
      <c r="AJ52" s="64">
        <f>[6]T1900!AK46</f>
        <v>0</v>
      </c>
      <c r="AK52" s="64">
        <f>[6]T1900!AL46</f>
        <v>96</v>
      </c>
      <c r="AL52" s="64">
        <f>[6]T1900!AM46</f>
        <v>0</v>
      </c>
      <c r="AM52" s="64">
        <f>[6]T1900!AN46</f>
        <v>0</v>
      </c>
      <c r="AN52" s="64">
        <f>[6]T1900!AO46</f>
        <v>1</v>
      </c>
      <c r="AO52" s="64">
        <f>[6]T1900!AP46</f>
        <v>15</v>
      </c>
      <c r="AP52" s="64">
        <f>[6]T1900!AQ46</f>
        <v>10</v>
      </c>
      <c r="AQ52" s="64">
        <f>[6]T1900!AR46</f>
        <v>3</v>
      </c>
      <c r="AR52" s="64">
        <f>[6]T1900!AS46</f>
        <v>240</v>
      </c>
      <c r="AS52" s="64">
        <f>[6]T1900!AT46</f>
        <v>71</v>
      </c>
      <c r="AT52" s="64">
        <f>[6]T1900!AU46</f>
        <v>0</v>
      </c>
      <c r="AU52" s="127">
        <f>[6]T1900!AV46+[6]T1900!AW46</f>
        <v>162</v>
      </c>
      <c r="AV52" s="64">
        <f>[6]T1900!AX46</f>
        <v>3</v>
      </c>
      <c r="AW52" s="64">
        <f>[6]T1900!AY46</f>
        <v>15</v>
      </c>
      <c r="AX52" s="64">
        <f>[6]T1900!AZ46</f>
        <v>0</v>
      </c>
      <c r="AY52" s="64">
        <f>[6]T1900!BA46</f>
        <v>0</v>
      </c>
      <c r="AZ52" s="64">
        <f>[6]T1900!BB46</f>
        <v>0</v>
      </c>
      <c r="BA52" s="64">
        <f>[6]T1900!BC46</f>
        <v>0</v>
      </c>
      <c r="BB52" s="64">
        <f>[6]T1900!BD46</f>
        <v>0</v>
      </c>
      <c r="BC52" s="64">
        <f>[6]T1900!BE46</f>
        <v>3</v>
      </c>
      <c r="BD52" s="64">
        <f>[6]T1900!BF46</f>
        <v>45</v>
      </c>
      <c r="BE52" s="64">
        <f>[6]T1900!BG46</f>
        <v>78</v>
      </c>
      <c r="BF52" s="64">
        <f>[6]T1900!BH46</f>
        <v>175</v>
      </c>
      <c r="BG52" s="64">
        <f>[6]T1900!BI46</f>
        <v>192</v>
      </c>
      <c r="BH52" s="64">
        <f>[6]T1900!BJ46</f>
        <v>60</v>
      </c>
      <c r="BI52" s="64">
        <f>[6]T1900!BK46</f>
        <v>18</v>
      </c>
      <c r="BJ52" s="64">
        <f>[6]T1900!BL46</f>
        <v>6</v>
      </c>
      <c r="BK52" s="64">
        <f>[6]T1900!BM46</f>
        <v>90</v>
      </c>
      <c r="BL52" s="64">
        <f>[6]T1900!BN46</f>
        <v>0</v>
      </c>
      <c r="BM52" s="64">
        <f>[6]T1900!BO46</f>
        <v>10</v>
      </c>
      <c r="BN52" s="64">
        <f>[6]T1900!BP46</f>
        <v>0</v>
      </c>
      <c r="BO52" s="64">
        <f>[6]T1900!BQ46</f>
        <v>0</v>
      </c>
      <c r="BP52" s="66">
        <f t="shared" si="5"/>
        <v>2057</v>
      </c>
      <c r="BQ52" s="64">
        <f>[6]T1900!BS46</f>
        <v>1012</v>
      </c>
      <c r="BR52" s="64">
        <f>[6]T1900!BU46+[6]T1900!BT46</f>
        <v>0</v>
      </c>
      <c r="BS52" s="66">
        <f t="shared" si="6"/>
        <v>1012</v>
      </c>
      <c r="BT52" s="64">
        <f>[6]T1900!BW46</f>
        <v>0</v>
      </c>
      <c r="BU52" s="64">
        <f>[6]T1900!BY46</f>
        <v>0</v>
      </c>
      <c r="BV52" s="66">
        <f t="shared" si="7"/>
        <v>0</v>
      </c>
      <c r="BW52" s="64">
        <f>[6]T1900!CF46</f>
        <v>290</v>
      </c>
      <c r="BX52" s="66">
        <f t="shared" si="8"/>
        <v>1302</v>
      </c>
      <c r="BY52" s="57">
        <f t="shared" si="9"/>
        <v>3359</v>
      </c>
      <c r="BZ52" s="73">
        <f>BY52-[6]T1900!CH46</f>
        <v>0</v>
      </c>
      <c r="CB52" s="73"/>
    </row>
    <row r="53" spans="1:80">
      <c r="A53" s="27" t="s">
        <v>124</v>
      </c>
      <c r="B53" s="19" t="s">
        <v>231</v>
      </c>
      <c r="C53" s="19" t="s">
        <v>170</v>
      </c>
      <c r="D53" s="64">
        <f>[6]T1900!E47</f>
        <v>0</v>
      </c>
      <c r="E53" s="64">
        <f>[6]T1900!F47</f>
        <v>0</v>
      </c>
      <c r="F53" s="64">
        <f>[6]T1900!G47</f>
        <v>0</v>
      </c>
      <c r="G53" s="64">
        <f>[6]T1900!H47</f>
        <v>0</v>
      </c>
      <c r="H53" s="64">
        <f>[6]T1900!I47</f>
        <v>0</v>
      </c>
      <c r="I53" s="64">
        <f>[6]T1900!J47</f>
        <v>0</v>
      </c>
      <c r="J53" s="64">
        <f>[6]T1900!K47</f>
        <v>0</v>
      </c>
      <c r="K53" s="64">
        <f>[6]T1900!L47</f>
        <v>0</v>
      </c>
      <c r="L53" s="64">
        <f>[6]T1900!M47</f>
        <v>0</v>
      </c>
      <c r="M53" s="64">
        <f>[6]T1900!N47</f>
        <v>0</v>
      </c>
      <c r="N53" s="64">
        <f>[6]T1900!O47</f>
        <v>0</v>
      </c>
      <c r="O53" s="64">
        <f>[6]T1900!P47</f>
        <v>0</v>
      </c>
      <c r="P53" s="64">
        <f>[6]T1900!Q47</f>
        <v>0</v>
      </c>
      <c r="Q53" s="64">
        <f>[6]T1900!R47</f>
        <v>0</v>
      </c>
      <c r="R53" s="64">
        <f>[6]T1900!S47</f>
        <v>0</v>
      </c>
      <c r="S53" s="64">
        <f>[6]T1900!T47</f>
        <v>0</v>
      </c>
      <c r="T53" s="64">
        <f>[6]T1900!U47</f>
        <v>0</v>
      </c>
      <c r="U53" s="64">
        <f>[6]T1900!V47</f>
        <v>0</v>
      </c>
      <c r="V53" s="64">
        <f>[6]T1900!W47</f>
        <v>0</v>
      </c>
      <c r="W53" s="64">
        <f>[6]T1900!X47</f>
        <v>0</v>
      </c>
      <c r="X53" s="64">
        <f>[6]T1900!Y47</f>
        <v>0</v>
      </c>
      <c r="Y53" s="64">
        <f>[6]T1900!Z47</f>
        <v>0</v>
      </c>
      <c r="Z53" s="64">
        <f>[6]T1900!AA47</f>
        <v>0</v>
      </c>
      <c r="AA53" s="64">
        <f>[6]T1900!AB47</f>
        <v>0</v>
      </c>
      <c r="AB53" s="64">
        <f>[6]T1900!AC47</f>
        <v>0</v>
      </c>
      <c r="AC53" s="64">
        <f>[6]T1900!AD47</f>
        <v>0</v>
      </c>
      <c r="AD53" s="64">
        <f>[6]T1900!AE47</f>
        <v>0</v>
      </c>
      <c r="AE53" s="64">
        <f>[6]T1900!AF47</f>
        <v>0</v>
      </c>
      <c r="AF53" s="64">
        <f>[6]T1900!AG47</f>
        <v>0</v>
      </c>
      <c r="AG53" s="64">
        <f>[6]T1900!AH47</f>
        <v>0</v>
      </c>
      <c r="AH53" s="64">
        <f>[6]T1900!AI47</f>
        <v>0</v>
      </c>
      <c r="AI53" s="64">
        <f>[6]T1900!AJ47</f>
        <v>0</v>
      </c>
      <c r="AJ53" s="64">
        <f>[6]T1900!AK47</f>
        <v>0</v>
      </c>
      <c r="AK53" s="64">
        <f>[6]T1900!AL47</f>
        <v>0</v>
      </c>
      <c r="AL53" s="64">
        <f>[6]T1900!AM47</f>
        <v>0</v>
      </c>
      <c r="AM53" s="64">
        <f>[6]T1900!AN47</f>
        <v>0</v>
      </c>
      <c r="AN53" s="64">
        <f>[6]T1900!AO47</f>
        <v>0</v>
      </c>
      <c r="AO53" s="64">
        <f>[6]T1900!AP47</f>
        <v>0</v>
      </c>
      <c r="AP53" s="64">
        <f>[6]T1900!AQ47</f>
        <v>0</v>
      </c>
      <c r="AQ53" s="64">
        <f>[6]T1900!AR47</f>
        <v>0</v>
      </c>
      <c r="AR53" s="64">
        <f>[6]T1900!AS47</f>
        <v>0</v>
      </c>
      <c r="AS53" s="64">
        <f>[6]T1900!AT47</f>
        <v>0</v>
      </c>
      <c r="AT53" s="64">
        <f>[6]T1900!AU47</f>
        <v>0</v>
      </c>
      <c r="AU53" s="127">
        <f>[6]T1900!AV47+[6]T1900!AW47</f>
        <v>0</v>
      </c>
      <c r="AV53" s="64">
        <f>[6]T1900!AX47</f>
        <v>0</v>
      </c>
      <c r="AW53" s="64">
        <f>[6]T1900!AY47</f>
        <v>0</v>
      </c>
      <c r="AX53" s="64">
        <f>[6]T1900!AZ47</f>
        <v>0</v>
      </c>
      <c r="AY53" s="64">
        <f>[6]T1900!BA47</f>
        <v>0</v>
      </c>
      <c r="AZ53" s="64">
        <f>[6]T1900!BB47</f>
        <v>0</v>
      </c>
      <c r="BA53" s="64">
        <f>[6]T1900!BC47</f>
        <v>0</v>
      </c>
      <c r="BB53" s="64">
        <f>[6]T1900!BD47</f>
        <v>0</v>
      </c>
      <c r="BC53" s="64">
        <f>[6]T1900!BE47</f>
        <v>0</v>
      </c>
      <c r="BD53" s="64">
        <f>[6]T1900!BF47</f>
        <v>0</v>
      </c>
      <c r="BE53" s="64">
        <f>[6]T1900!BG47</f>
        <v>0</v>
      </c>
      <c r="BF53" s="64">
        <f>[6]T1900!BH47</f>
        <v>0</v>
      </c>
      <c r="BG53" s="64">
        <f>[6]T1900!BI47</f>
        <v>0</v>
      </c>
      <c r="BH53" s="64">
        <f>[6]T1900!BJ47</f>
        <v>0</v>
      </c>
      <c r="BI53" s="64">
        <f>[6]T1900!BK47</f>
        <v>0</v>
      </c>
      <c r="BJ53" s="64">
        <f>[6]T1900!BL47</f>
        <v>0</v>
      </c>
      <c r="BK53" s="64">
        <f>[6]T1900!BM47</f>
        <v>0</v>
      </c>
      <c r="BL53" s="64">
        <f>[6]T1900!BN47</f>
        <v>0</v>
      </c>
      <c r="BM53" s="64">
        <f>[6]T1900!BO47</f>
        <v>0</v>
      </c>
      <c r="BN53" s="64">
        <f>[6]T1900!BP47</f>
        <v>0</v>
      </c>
      <c r="BO53" s="64">
        <f>[6]T1900!BQ47</f>
        <v>0</v>
      </c>
      <c r="BP53" s="66">
        <f t="shared" si="5"/>
        <v>0</v>
      </c>
      <c r="BQ53" s="64">
        <f>[6]T1900!BS47</f>
        <v>0</v>
      </c>
      <c r="BR53" s="64">
        <f>[6]T1900!BU47+[6]T1900!BT47</f>
        <v>0</v>
      </c>
      <c r="BS53" s="66">
        <f t="shared" si="6"/>
        <v>0</v>
      </c>
      <c r="BT53" s="64">
        <f>[6]T1900!BW47</f>
        <v>0</v>
      </c>
      <c r="BU53" s="64">
        <f>[6]T1900!BY47</f>
        <v>0</v>
      </c>
      <c r="BV53" s="66">
        <f t="shared" si="7"/>
        <v>0</v>
      </c>
      <c r="BW53" s="64">
        <f>[6]T1900!CF47</f>
        <v>0</v>
      </c>
      <c r="BX53" s="66">
        <f t="shared" si="8"/>
        <v>0</v>
      </c>
      <c r="BY53" s="57">
        <f t="shared" si="9"/>
        <v>0</v>
      </c>
      <c r="BZ53" s="73">
        <f>BY53-[6]T1900!CH47</f>
        <v>0</v>
      </c>
      <c r="CB53" s="73"/>
    </row>
    <row r="54" spans="1:80" s="128" customFormat="1">
      <c r="A54" s="135" t="s">
        <v>38</v>
      </c>
      <c r="B54" s="136" t="s">
        <v>39</v>
      </c>
      <c r="C54" s="136" t="s">
        <v>271</v>
      </c>
      <c r="D54" s="127">
        <f>[6]T1900!E48+[6]T1900!E49</f>
        <v>0</v>
      </c>
      <c r="E54" s="127">
        <f>[6]T1900!F48+[6]T1900!F49</f>
        <v>0</v>
      </c>
      <c r="F54" s="127">
        <f>[6]T1900!G48+[6]T1900!G49</f>
        <v>0</v>
      </c>
      <c r="G54" s="127">
        <f>[6]T1900!H48+[6]T1900!H49</f>
        <v>0</v>
      </c>
      <c r="H54" s="127">
        <f>[6]T1900!I48+[6]T1900!I49</f>
        <v>0</v>
      </c>
      <c r="I54" s="127">
        <f>[6]T1900!J48+[6]T1900!J49</f>
        <v>0</v>
      </c>
      <c r="J54" s="127">
        <f>[6]T1900!K48+[6]T1900!K49</f>
        <v>0</v>
      </c>
      <c r="K54" s="127">
        <f>[6]T1900!L48+[6]T1900!L49</f>
        <v>0</v>
      </c>
      <c r="L54" s="127">
        <f>[6]T1900!M48+[6]T1900!M49</f>
        <v>0</v>
      </c>
      <c r="M54" s="127">
        <f>[6]T1900!N48+[6]T1900!N49</f>
        <v>0</v>
      </c>
      <c r="N54" s="127">
        <f>[6]T1900!O48+[6]T1900!O49</f>
        <v>0</v>
      </c>
      <c r="O54" s="127">
        <f>[6]T1900!P48+[6]T1900!P49</f>
        <v>0</v>
      </c>
      <c r="P54" s="127">
        <f>[6]T1900!Q48+[6]T1900!Q49</f>
        <v>0</v>
      </c>
      <c r="Q54" s="127">
        <f>[6]T1900!R48+[6]T1900!R49</f>
        <v>0</v>
      </c>
      <c r="R54" s="127">
        <f>[6]T1900!S48+[6]T1900!S49</f>
        <v>0</v>
      </c>
      <c r="S54" s="127">
        <f>[6]T1900!T48+[6]T1900!T49</f>
        <v>0</v>
      </c>
      <c r="T54" s="127">
        <f>[6]T1900!U48+[6]T1900!U49</f>
        <v>0</v>
      </c>
      <c r="U54" s="127">
        <f>[6]T1900!V48+[6]T1900!V49</f>
        <v>0</v>
      </c>
      <c r="V54" s="127">
        <f>[6]T1900!W48+[6]T1900!W49</f>
        <v>0</v>
      </c>
      <c r="W54" s="127">
        <f>[6]T1900!X48+[6]T1900!X49</f>
        <v>0</v>
      </c>
      <c r="X54" s="127">
        <f>[6]T1900!Y48+[6]T1900!Y49</f>
        <v>0</v>
      </c>
      <c r="Y54" s="127">
        <f>[6]T1900!Z48+[6]T1900!Z49</f>
        <v>0</v>
      </c>
      <c r="Z54" s="127">
        <f>[6]T1900!AA48+[6]T1900!AA49</f>
        <v>0</v>
      </c>
      <c r="AA54" s="127">
        <f>[6]T1900!AB48+[6]T1900!AB49</f>
        <v>0</v>
      </c>
      <c r="AB54" s="127">
        <f>[6]T1900!AC48+[6]T1900!AC49</f>
        <v>0</v>
      </c>
      <c r="AC54" s="127">
        <f>[6]T1900!AD48+[6]T1900!AD49</f>
        <v>0</v>
      </c>
      <c r="AD54" s="127">
        <f>[6]T1900!AE48+[6]T1900!AE49</f>
        <v>0</v>
      </c>
      <c r="AE54" s="127">
        <f>[6]T1900!AF48+[6]T1900!AF49</f>
        <v>0</v>
      </c>
      <c r="AF54" s="127">
        <f>[6]T1900!AG48+[6]T1900!AG49</f>
        <v>0</v>
      </c>
      <c r="AG54" s="127">
        <f>[6]T1900!AH48+[6]T1900!AH49</f>
        <v>0</v>
      </c>
      <c r="AH54" s="127">
        <f>[6]T1900!AI48+[6]T1900!AI49</f>
        <v>0</v>
      </c>
      <c r="AI54" s="127">
        <f>[6]T1900!AJ48+[6]T1900!AJ49</f>
        <v>0</v>
      </c>
      <c r="AJ54" s="127">
        <f>[6]T1900!AK48+[6]T1900!AK49</f>
        <v>0</v>
      </c>
      <c r="AK54" s="127">
        <f>[6]T1900!AL48+[6]T1900!AL49</f>
        <v>0</v>
      </c>
      <c r="AL54" s="127">
        <f>[6]T1900!AM48+[6]T1900!AM49</f>
        <v>0</v>
      </c>
      <c r="AM54" s="127">
        <f>[6]T1900!AN48+[6]T1900!AN49</f>
        <v>0</v>
      </c>
      <c r="AN54" s="127">
        <f>[6]T1900!AO48+[6]T1900!AO49</f>
        <v>0</v>
      </c>
      <c r="AO54" s="127">
        <f>[6]T1900!AP48+[6]T1900!AP49</f>
        <v>0</v>
      </c>
      <c r="AP54" s="127">
        <f>[6]T1900!AQ48+[6]T1900!AQ49</f>
        <v>0</v>
      </c>
      <c r="AQ54" s="127">
        <f>[6]T1900!AR48+[6]T1900!AR49</f>
        <v>0</v>
      </c>
      <c r="AR54" s="127">
        <f>[6]T1900!AS48+[6]T1900!AS49</f>
        <v>0</v>
      </c>
      <c r="AS54" s="127">
        <f>[6]T1900!AT48+[6]T1900!AT49</f>
        <v>0</v>
      </c>
      <c r="AT54" s="127">
        <f>[6]T1900!AU48+[6]T1900!AU49</f>
        <v>0</v>
      </c>
      <c r="AU54" s="127">
        <f>[6]T1900!$AU$48+[6]T1900!$AV$48+[6]T1900!$AU$49+[6]T1900!$AV$49</f>
        <v>0</v>
      </c>
      <c r="AV54" s="127">
        <f>[6]T1900!AX48+[6]T1900!AX49</f>
        <v>0</v>
      </c>
      <c r="AW54" s="127">
        <f>[6]T1900!AY48+[6]T1900!AY49</f>
        <v>0</v>
      </c>
      <c r="AX54" s="127">
        <f>[6]T1900!AZ48+[6]T1900!AZ49</f>
        <v>0</v>
      </c>
      <c r="AY54" s="127">
        <f>[6]T1900!BA48+[6]T1900!BA49</f>
        <v>0</v>
      </c>
      <c r="AZ54" s="127">
        <f>[6]T1900!BB48+[6]T1900!BB49</f>
        <v>0</v>
      </c>
      <c r="BA54" s="127">
        <f>[6]T1900!BC48+[6]T1900!BC49</f>
        <v>0</v>
      </c>
      <c r="BB54" s="127">
        <f>[6]T1900!BD48+[6]T1900!BD49</f>
        <v>0</v>
      </c>
      <c r="BC54" s="127">
        <f>[6]T1900!BE48+[6]T1900!BE49</f>
        <v>0</v>
      </c>
      <c r="BD54" s="127">
        <f>[6]T1900!BF48+[6]T1900!BF49</f>
        <v>0</v>
      </c>
      <c r="BE54" s="127">
        <f>[6]T1900!BG48+[6]T1900!BG49</f>
        <v>0</v>
      </c>
      <c r="BF54" s="127">
        <f>[6]T1900!BH48+[6]T1900!BH49</f>
        <v>0</v>
      </c>
      <c r="BG54" s="127">
        <f>[6]T1900!BI48+[6]T1900!BI49</f>
        <v>0</v>
      </c>
      <c r="BH54" s="127">
        <f>[6]T1900!BJ48+[6]T1900!BJ49</f>
        <v>0</v>
      </c>
      <c r="BI54" s="127">
        <f>[6]T1900!BK48+[6]T1900!BK49</f>
        <v>0</v>
      </c>
      <c r="BJ54" s="127">
        <f>[6]T1900!BL48+[6]T1900!BL49</f>
        <v>0</v>
      </c>
      <c r="BK54" s="127">
        <f>[6]T1900!BM48+[6]T1900!BM49</f>
        <v>0</v>
      </c>
      <c r="BL54" s="127">
        <f>[6]T1900!BN48+[6]T1900!BN49</f>
        <v>0</v>
      </c>
      <c r="BM54" s="127">
        <f>[6]T1900!BO48+[6]T1900!BO49</f>
        <v>0</v>
      </c>
      <c r="BN54" s="127">
        <f>[6]T1900!BP48+[6]T1900!BP49</f>
        <v>0</v>
      </c>
      <c r="BO54" s="127">
        <f>[6]T1900!BQ48+[6]T1900!BQ49</f>
        <v>0</v>
      </c>
      <c r="BP54" s="66">
        <f t="shared" si="5"/>
        <v>0</v>
      </c>
      <c r="BQ54" s="127">
        <f>[6]T1900!$BS$48+[6]T1900!$BS$49</f>
        <v>0</v>
      </c>
      <c r="BR54" s="127">
        <f>[6]T1900!$BU$48+[6]T1900!$BT$48+[6]T1900!$BU$49+[6]T1900!$BT$49</f>
        <v>0</v>
      </c>
      <c r="BS54" s="66">
        <f t="shared" si="6"/>
        <v>0</v>
      </c>
      <c r="BT54" s="127">
        <f>[6]T1900!$BW$48+[6]T1900!$BW$49</f>
        <v>0</v>
      </c>
      <c r="BU54" s="127">
        <f>[6]T1900!$BY$48+[6]T1900!$BY$49</f>
        <v>0</v>
      </c>
      <c r="BV54" s="66">
        <f t="shared" si="7"/>
        <v>0</v>
      </c>
      <c r="BW54" s="127">
        <f>[6]T1900!$CF$48+[6]T1900!$CF$49</f>
        <v>0</v>
      </c>
      <c r="BX54" s="66">
        <f t="shared" si="8"/>
        <v>0</v>
      </c>
      <c r="BY54" s="57">
        <f t="shared" si="9"/>
        <v>0</v>
      </c>
      <c r="BZ54" s="130">
        <f>BY54-[6]T1900!$CH$48+[6]T1900!$CH$49</f>
        <v>0</v>
      </c>
      <c r="CA54" s="129"/>
      <c r="CB54" s="130"/>
    </row>
    <row r="55" spans="1:80">
      <c r="A55" s="27" t="s">
        <v>125</v>
      </c>
      <c r="B55" s="19" t="s">
        <v>232</v>
      </c>
      <c r="C55" s="19" t="s">
        <v>171</v>
      </c>
      <c r="D55" s="64">
        <f>[6]T1900!E50</f>
        <v>0</v>
      </c>
      <c r="E55" s="64">
        <f>[6]T1900!F50</f>
        <v>5</v>
      </c>
      <c r="F55" s="64">
        <f>[6]T1900!G50</f>
        <v>5</v>
      </c>
      <c r="G55" s="64">
        <f>[6]T1900!H50</f>
        <v>5</v>
      </c>
      <c r="H55" s="64">
        <f>[6]T1900!I50</f>
        <v>1</v>
      </c>
      <c r="I55" s="64">
        <f>[6]T1900!J50</f>
        <v>21</v>
      </c>
      <c r="J55" s="64">
        <f>[6]T1900!K50</f>
        <v>0</v>
      </c>
      <c r="K55" s="64">
        <f>[6]T1900!L50</f>
        <v>0</v>
      </c>
      <c r="L55" s="64">
        <f>[6]T1900!M50</f>
        <v>0</v>
      </c>
      <c r="M55" s="64">
        <f>[6]T1900!N50</f>
        <v>0</v>
      </c>
      <c r="N55" s="64">
        <f>[6]T1900!O50</f>
        <v>0</v>
      </c>
      <c r="O55" s="64">
        <f>[6]T1900!P50</f>
        <v>0</v>
      </c>
      <c r="P55" s="64">
        <f>[6]T1900!Q50</f>
        <v>0</v>
      </c>
      <c r="Q55" s="64">
        <f>[6]T1900!R50</f>
        <v>0</v>
      </c>
      <c r="R55" s="64">
        <f>[6]T1900!S50</f>
        <v>0</v>
      </c>
      <c r="S55" s="64">
        <f>[6]T1900!T50</f>
        <v>0</v>
      </c>
      <c r="T55" s="64">
        <f>[6]T1900!U50</f>
        <v>0</v>
      </c>
      <c r="U55" s="64">
        <f>[6]T1900!V50</f>
        <v>0</v>
      </c>
      <c r="V55" s="64">
        <f>[6]T1900!W50</f>
        <v>0</v>
      </c>
      <c r="W55" s="64">
        <f>[6]T1900!X50</f>
        <v>0</v>
      </c>
      <c r="X55" s="64">
        <f>[6]T1900!Y50</f>
        <v>0</v>
      </c>
      <c r="Y55" s="64">
        <f>[6]T1900!Z50</f>
        <v>0</v>
      </c>
      <c r="Z55" s="64">
        <f>[6]T1900!AA50</f>
        <v>1</v>
      </c>
      <c r="AA55" s="64">
        <f>[6]T1900!AB50</f>
        <v>61</v>
      </c>
      <c r="AB55" s="64">
        <f>[6]T1900!AC50</f>
        <v>20</v>
      </c>
      <c r="AC55" s="64">
        <f>[6]T1900!AD50</f>
        <v>0</v>
      </c>
      <c r="AD55" s="64">
        <f>[6]T1900!AE50</f>
        <v>310</v>
      </c>
      <c r="AE55" s="64">
        <f>[6]T1900!AF50</f>
        <v>35</v>
      </c>
      <c r="AF55" s="64">
        <f>[6]T1900!AG50</f>
        <v>198</v>
      </c>
      <c r="AG55" s="64">
        <f>[6]T1900!AH50</f>
        <v>124</v>
      </c>
      <c r="AH55" s="64">
        <f>[6]T1900!AI50</f>
        <v>818</v>
      </c>
      <c r="AI55" s="64">
        <f>[6]T1900!AJ50</f>
        <v>0</v>
      </c>
      <c r="AJ55" s="64">
        <f>[6]T1900!AK50</f>
        <v>0</v>
      </c>
      <c r="AK55" s="64">
        <f>[6]T1900!AL50</f>
        <v>82</v>
      </c>
      <c r="AL55" s="64">
        <f>[6]T1900!AM50</f>
        <v>10</v>
      </c>
      <c r="AM55" s="64">
        <f>[6]T1900!AN50</f>
        <v>17</v>
      </c>
      <c r="AN55" s="64">
        <f>[6]T1900!AO50</f>
        <v>3</v>
      </c>
      <c r="AO55" s="64">
        <f>[6]T1900!AP50</f>
        <v>38</v>
      </c>
      <c r="AP55" s="64">
        <f>[6]T1900!AQ50</f>
        <v>79</v>
      </c>
      <c r="AQ55" s="64">
        <f>[6]T1900!AR50</f>
        <v>4</v>
      </c>
      <c r="AR55" s="64">
        <f>[6]T1900!AS50</f>
        <v>135</v>
      </c>
      <c r="AS55" s="64">
        <f>[6]T1900!AT50</f>
        <v>10</v>
      </c>
      <c r="AT55" s="64">
        <f>[6]T1900!AU50</f>
        <v>0</v>
      </c>
      <c r="AU55" s="127">
        <f>[6]T1900!AV50+[6]T1900!AW50</f>
        <v>8</v>
      </c>
      <c r="AV55" s="64">
        <f>[6]T1900!AX50</f>
        <v>10</v>
      </c>
      <c r="AW55" s="64">
        <f>[6]T1900!AY50</f>
        <v>237</v>
      </c>
      <c r="AX55" s="64">
        <f>[6]T1900!AZ50</f>
        <v>1</v>
      </c>
      <c r="AY55" s="64">
        <f>[6]T1900!BA50</f>
        <v>11</v>
      </c>
      <c r="AZ55" s="64">
        <f>[6]T1900!BB50</f>
        <v>0</v>
      </c>
      <c r="BA55" s="64">
        <f>[6]T1900!BC50</f>
        <v>2</v>
      </c>
      <c r="BB55" s="64">
        <f>[6]T1900!BD50</f>
        <v>0</v>
      </c>
      <c r="BC55" s="64">
        <f>[6]T1900!BE50</f>
        <v>21</v>
      </c>
      <c r="BD55" s="64">
        <f>[6]T1900!BF50</f>
        <v>73</v>
      </c>
      <c r="BE55" s="64">
        <f>[6]T1900!BG50</f>
        <v>0</v>
      </c>
      <c r="BF55" s="64">
        <f>[6]T1900!BH50</f>
        <v>4</v>
      </c>
      <c r="BG55" s="64">
        <f>[6]T1900!BI50</f>
        <v>2</v>
      </c>
      <c r="BH55" s="64">
        <f>[6]T1900!BJ50</f>
        <v>0</v>
      </c>
      <c r="BI55" s="64">
        <f>[6]T1900!BK50</f>
        <v>31</v>
      </c>
      <c r="BJ55" s="64">
        <f>[6]T1900!BL50</f>
        <v>7</v>
      </c>
      <c r="BK55" s="64">
        <f>[6]T1900!BM50</f>
        <v>131</v>
      </c>
      <c r="BL55" s="64">
        <f>[6]T1900!BN50</f>
        <v>0</v>
      </c>
      <c r="BM55" s="64">
        <f>[6]T1900!BO50</f>
        <v>0</v>
      </c>
      <c r="BN55" s="64">
        <f>[6]T1900!BP50</f>
        <v>0</v>
      </c>
      <c r="BO55" s="64">
        <f>[6]T1900!BQ50</f>
        <v>0</v>
      </c>
      <c r="BP55" s="66">
        <f t="shared" si="5"/>
        <v>2520</v>
      </c>
      <c r="BQ55" s="64">
        <f>[6]T1900!BS50</f>
        <v>43</v>
      </c>
      <c r="BR55" s="64">
        <f>[6]T1900!BU50+[6]T1900!BT50</f>
        <v>0</v>
      </c>
      <c r="BS55" s="66">
        <f t="shared" si="6"/>
        <v>43</v>
      </c>
      <c r="BT55" s="64">
        <f>[6]T1900!BW50</f>
        <v>0</v>
      </c>
      <c r="BU55" s="64">
        <f>[6]T1900!BY50</f>
        <v>0</v>
      </c>
      <c r="BV55" s="66">
        <f t="shared" si="7"/>
        <v>0</v>
      </c>
      <c r="BW55" s="64">
        <f>[6]T1900!CF50</f>
        <v>1299</v>
      </c>
      <c r="BX55" s="66">
        <f t="shared" si="8"/>
        <v>1342</v>
      </c>
      <c r="BY55" s="57">
        <f t="shared" si="9"/>
        <v>3862</v>
      </c>
      <c r="BZ55" s="73">
        <f>BY55-[6]T1900!CH50</f>
        <v>0</v>
      </c>
      <c r="CB55" s="73"/>
    </row>
    <row r="56" spans="1:80">
      <c r="A56" s="27" t="s">
        <v>126</v>
      </c>
      <c r="B56" s="20" t="s">
        <v>233</v>
      </c>
      <c r="C56" s="19" t="s">
        <v>172</v>
      </c>
      <c r="D56" s="64">
        <f>[6]T1900!E51</f>
        <v>0</v>
      </c>
      <c r="E56" s="64">
        <f>[6]T1900!F51</f>
        <v>0</v>
      </c>
      <c r="F56" s="64">
        <f>[6]T1900!G51</f>
        <v>0</v>
      </c>
      <c r="G56" s="64">
        <f>[6]T1900!H51</f>
        <v>1</v>
      </c>
      <c r="H56" s="64">
        <f>[6]T1900!I51</f>
        <v>1</v>
      </c>
      <c r="I56" s="64">
        <f>[6]T1900!J51</f>
        <v>4</v>
      </c>
      <c r="J56" s="64">
        <f>[6]T1900!K51</f>
        <v>0</v>
      </c>
      <c r="K56" s="64">
        <f>[6]T1900!L51</f>
        <v>0</v>
      </c>
      <c r="L56" s="64">
        <f>[6]T1900!M51</f>
        <v>0</v>
      </c>
      <c r="M56" s="64">
        <f>[6]T1900!N51</f>
        <v>0</v>
      </c>
      <c r="N56" s="64">
        <f>[6]T1900!O51</f>
        <v>0</v>
      </c>
      <c r="O56" s="64">
        <f>[6]T1900!P51</f>
        <v>0</v>
      </c>
      <c r="P56" s="64">
        <f>[6]T1900!Q51</f>
        <v>0</v>
      </c>
      <c r="Q56" s="64">
        <f>[6]T1900!R51</f>
        <v>0</v>
      </c>
      <c r="R56" s="64">
        <f>[6]T1900!S51</f>
        <v>0</v>
      </c>
      <c r="S56" s="64">
        <f>[6]T1900!T51</f>
        <v>0</v>
      </c>
      <c r="T56" s="64">
        <f>[6]T1900!U51</f>
        <v>0</v>
      </c>
      <c r="U56" s="64">
        <f>[6]T1900!V51</f>
        <v>0</v>
      </c>
      <c r="V56" s="64">
        <f>[6]T1900!W51</f>
        <v>0</v>
      </c>
      <c r="W56" s="64">
        <f>[6]T1900!X51</f>
        <v>0</v>
      </c>
      <c r="X56" s="64">
        <f>[6]T1900!Y51</f>
        <v>0</v>
      </c>
      <c r="Y56" s="64">
        <f>[6]T1900!Z51</f>
        <v>0</v>
      </c>
      <c r="Z56" s="64">
        <f>[6]T1900!AA51</f>
        <v>0</v>
      </c>
      <c r="AA56" s="64">
        <f>[6]T1900!AB51</f>
        <v>0</v>
      </c>
      <c r="AB56" s="64">
        <f>[6]T1900!AC51</f>
        <v>0</v>
      </c>
      <c r="AC56" s="64">
        <f>[6]T1900!AD51</f>
        <v>0</v>
      </c>
      <c r="AD56" s="64">
        <f>[6]T1900!AE51</f>
        <v>233</v>
      </c>
      <c r="AE56" s="64">
        <f>[6]T1900!AF51</f>
        <v>2</v>
      </c>
      <c r="AF56" s="64">
        <f>[6]T1900!AG51</f>
        <v>8</v>
      </c>
      <c r="AG56" s="64">
        <f>[6]T1900!AH51</f>
        <v>0</v>
      </c>
      <c r="AH56" s="64">
        <f>[6]T1900!AI51</f>
        <v>0</v>
      </c>
      <c r="AI56" s="64">
        <f>[6]T1900!AJ51</f>
        <v>0</v>
      </c>
      <c r="AJ56" s="64">
        <f>[6]T1900!AK51</f>
        <v>0</v>
      </c>
      <c r="AK56" s="64">
        <f>[6]T1900!AL51</f>
        <v>4</v>
      </c>
      <c r="AL56" s="64">
        <f>[6]T1900!AM51</f>
        <v>0</v>
      </c>
      <c r="AM56" s="64">
        <f>[6]T1900!AN51</f>
        <v>0</v>
      </c>
      <c r="AN56" s="64">
        <f>[6]T1900!AO51</f>
        <v>0</v>
      </c>
      <c r="AO56" s="64">
        <f>[6]T1900!AP51</f>
        <v>11</v>
      </c>
      <c r="AP56" s="64">
        <f>[6]T1900!AQ51</f>
        <v>2</v>
      </c>
      <c r="AQ56" s="64">
        <f>[6]T1900!AR51</f>
        <v>0</v>
      </c>
      <c r="AR56" s="64">
        <f>[6]T1900!AS51</f>
        <v>43</v>
      </c>
      <c r="AS56" s="64">
        <f>[6]T1900!AT51</f>
        <v>2</v>
      </c>
      <c r="AT56" s="64">
        <f>[6]T1900!AU51</f>
        <v>0</v>
      </c>
      <c r="AU56" s="127">
        <f>[6]T1900!AV51+[6]T1900!AW51</f>
        <v>2</v>
      </c>
      <c r="AV56" s="64">
        <f>[6]T1900!AX51</f>
        <v>0</v>
      </c>
      <c r="AW56" s="64">
        <f>[6]T1900!AY51</f>
        <v>62</v>
      </c>
      <c r="AX56" s="64">
        <f>[6]T1900!AZ51</f>
        <v>0</v>
      </c>
      <c r="AY56" s="64">
        <f>[6]T1900!BA51</f>
        <v>2</v>
      </c>
      <c r="AZ56" s="64">
        <f>[6]T1900!BB51</f>
        <v>2</v>
      </c>
      <c r="BA56" s="64">
        <f>[6]T1900!BC51</f>
        <v>0</v>
      </c>
      <c r="BB56" s="64">
        <f>[6]T1900!BD51</f>
        <v>0</v>
      </c>
      <c r="BC56" s="64">
        <f>[6]T1900!BE51</f>
        <v>3</v>
      </c>
      <c r="BD56" s="64">
        <f>[6]T1900!BF51</f>
        <v>11</v>
      </c>
      <c r="BE56" s="64">
        <f>[6]T1900!BG51</f>
        <v>0</v>
      </c>
      <c r="BF56" s="64">
        <f>[6]T1900!BH51</f>
        <v>1</v>
      </c>
      <c r="BG56" s="64">
        <f>[6]T1900!BI51</f>
        <v>1</v>
      </c>
      <c r="BH56" s="64">
        <f>[6]T1900!BJ51</f>
        <v>0</v>
      </c>
      <c r="BI56" s="64">
        <f>[6]T1900!BK51</f>
        <v>14</v>
      </c>
      <c r="BJ56" s="64">
        <f>[6]T1900!BL51</f>
        <v>2</v>
      </c>
      <c r="BK56" s="64">
        <f>[6]T1900!BM51</f>
        <v>26</v>
      </c>
      <c r="BL56" s="64">
        <f>[6]T1900!BN51</f>
        <v>0</v>
      </c>
      <c r="BM56" s="64">
        <f>[6]T1900!BO51</f>
        <v>0</v>
      </c>
      <c r="BN56" s="64">
        <f>[6]T1900!BP51</f>
        <v>0</v>
      </c>
      <c r="BO56" s="64">
        <f>[6]T1900!BQ51</f>
        <v>0</v>
      </c>
      <c r="BP56" s="66">
        <f t="shared" si="5"/>
        <v>437</v>
      </c>
      <c r="BQ56" s="64">
        <f>[6]T1900!BS51</f>
        <v>2</v>
      </c>
      <c r="BR56" s="64">
        <f>[6]T1900!BU51+[6]T1900!BT51</f>
        <v>2</v>
      </c>
      <c r="BS56" s="66">
        <f t="shared" si="6"/>
        <v>4</v>
      </c>
      <c r="BT56" s="64">
        <f>[6]T1900!BW51</f>
        <v>68</v>
      </c>
      <c r="BU56" s="64">
        <f>[6]T1900!BY51</f>
        <v>0</v>
      </c>
      <c r="BV56" s="66">
        <f t="shared" si="7"/>
        <v>68</v>
      </c>
      <c r="BW56" s="64">
        <f>[6]T1900!CF51</f>
        <v>19</v>
      </c>
      <c r="BX56" s="66">
        <f t="shared" si="8"/>
        <v>91</v>
      </c>
      <c r="BY56" s="57">
        <f t="shared" si="9"/>
        <v>528</v>
      </c>
      <c r="BZ56" s="73">
        <f>BY56-[6]T1900!CH51</f>
        <v>0</v>
      </c>
      <c r="CB56" s="73"/>
    </row>
    <row r="57" spans="1:80">
      <c r="A57" s="27" t="s">
        <v>127</v>
      </c>
      <c r="B57" s="19" t="s">
        <v>234</v>
      </c>
      <c r="C57" s="19" t="s">
        <v>173</v>
      </c>
      <c r="D57" s="64">
        <f>[6]T1900!E52</f>
        <v>0</v>
      </c>
      <c r="E57" s="64">
        <f>[6]T1900!F52</f>
        <v>0</v>
      </c>
      <c r="F57" s="64">
        <f>[6]T1900!G52</f>
        <v>0</v>
      </c>
      <c r="G57" s="64">
        <f>[6]T1900!H52</f>
        <v>0</v>
      </c>
      <c r="H57" s="64">
        <f>[6]T1900!I52</f>
        <v>0</v>
      </c>
      <c r="I57" s="64">
        <f>[6]T1900!J52</f>
        <v>0</v>
      </c>
      <c r="J57" s="64">
        <f>[6]T1900!K52</f>
        <v>0</v>
      </c>
      <c r="K57" s="64">
        <f>[6]T1900!L52</f>
        <v>0</v>
      </c>
      <c r="L57" s="64">
        <f>[6]T1900!M52</f>
        <v>0</v>
      </c>
      <c r="M57" s="64">
        <f>[6]T1900!N52</f>
        <v>0</v>
      </c>
      <c r="N57" s="64">
        <f>[6]T1900!O52</f>
        <v>0</v>
      </c>
      <c r="O57" s="64">
        <f>[6]T1900!P52</f>
        <v>0</v>
      </c>
      <c r="P57" s="64">
        <f>[6]T1900!Q52</f>
        <v>0</v>
      </c>
      <c r="Q57" s="64">
        <f>[6]T1900!R52</f>
        <v>0</v>
      </c>
      <c r="R57" s="64">
        <f>[6]T1900!S52</f>
        <v>0</v>
      </c>
      <c r="S57" s="64">
        <f>[6]T1900!T52</f>
        <v>0</v>
      </c>
      <c r="T57" s="64">
        <f>[6]T1900!U52</f>
        <v>0</v>
      </c>
      <c r="U57" s="64">
        <f>[6]T1900!V52</f>
        <v>0</v>
      </c>
      <c r="V57" s="64">
        <f>[6]T1900!W52</f>
        <v>0</v>
      </c>
      <c r="W57" s="64">
        <f>[6]T1900!X52</f>
        <v>0</v>
      </c>
      <c r="X57" s="64">
        <f>[6]T1900!Y52</f>
        <v>0</v>
      </c>
      <c r="Y57" s="64">
        <f>[6]T1900!Z52</f>
        <v>0</v>
      </c>
      <c r="Z57" s="64">
        <f>[6]T1900!AA52</f>
        <v>0</v>
      </c>
      <c r="AA57" s="64">
        <f>[6]T1900!AB52</f>
        <v>0</v>
      </c>
      <c r="AB57" s="64">
        <f>[6]T1900!AC52</f>
        <v>0</v>
      </c>
      <c r="AC57" s="64">
        <f>[6]T1900!AD52</f>
        <v>0</v>
      </c>
      <c r="AD57" s="64">
        <f>[6]T1900!AE52</f>
        <v>5</v>
      </c>
      <c r="AE57" s="64">
        <f>[6]T1900!AF52</f>
        <v>0</v>
      </c>
      <c r="AF57" s="64">
        <f>[6]T1900!AG52</f>
        <v>2</v>
      </c>
      <c r="AG57" s="64">
        <f>[6]T1900!AH52</f>
        <v>0</v>
      </c>
      <c r="AH57" s="64">
        <f>[6]T1900!AI52</f>
        <v>0</v>
      </c>
      <c r="AI57" s="64">
        <f>[6]T1900!AJ52</f>
        <v>0</v>
      </c>
      <c r="AJ57" s="64">
        <f>[6]T1900!AK52</f>
        <v>0</v>
      </c>
      <c r="AK57" s="64">
        <f>[6]T1900!AL52</f>
        <v>0</v>
      </c>
      <c r="AL57" s="64">
        <f>[6]T1900!AM52</f>
        <v>0</v>
      </c>
      <c r="AM57" s="64">
        <f>[6]T1900!AN52</f>
        <v>0</v>
      </c>
      <c r="AN57" s="64">
        <f>[6]T1900!AO52</f>
        <v>0</v>
      </c>
      <c r="AO57" s="64">
        <f>[6]T1900!AP52</f>
        <v>1</v>
      </c>
      <c r="AP57" s="64">
        <f>[6]T1900!AQ52</f>
        <v>0</v>
      </c>
      <c r="AQ57" s="64">
        <f>[6]T1900!AR52</f>
        <v>0</v>
      </c>
      <c r="AR57" s="64">
        <f>[6]T1900!AS52</f>
        <v>0</v>
      </c>
      <c r="AS57" s="64">
        <f>[6]T1900!AT52</f>
        <v>0</v>
      </c>
      <c r="AT57" s="64">
        <f>[6]T1900!AU52</f>
        <v>0</v>
      </c>
      <c r="AU57" s="127">
        <f>[6]T1900!AV52+[6]T1900!AW52</f>
        <v>0</v>
      </c>
      <c r="AV57" s="64">
        <f>[6]T1900!AX52</f>
        <v>0</v>
      </c>
      <c r="AW57" s="64">
        <f>[6]T1900!AY52</f>
        <v>0</v>
      </c>
      <c r="AX57" s="64">
        <f>[6]T1900!AZ52</f>
        <v>0</v>
      </c>
      <c r="AY57" s="64">
        <f>[6]T1900!BA52</f>
        <v>0</v>
      </c>
      <c r="AZ57" s="64">
        <f>[6]T1900!BB52</f>
        <v>0</v>
      </c>
      <c r="BA57" s="64">
        <f>[6]T1900!BC52</f>
        <v>0</v>
      </c>
      <c r="BB57" s="64">
        <f>[6]T1900!BD52</f>
        <v>0</v>
      </c>
      <c r="BC57" s="64">
        <f>[6]T1900!BE52</f>
        <v>0</v>
      </c>
      <c r="BD57" s="64">
        <f>[6]T1900!BF52</f>
        <v>0</v>
      </c>
      <c r="BE57" s="64">
        <f>[6]T1900!BG52</f>
        <v>0</v>
      </c>
      <c r="BF57" s="64">
        <f>[6]T1900!BH52</f>
        <v>0</v>
      </c>
      <c r="BG57" s="64">
        <f>[6]T1900!BI52</f>
        <v>0</v>
      </c>
      <c r="BH57" s="64">
        <f>[6]T1900!BJ52</f>
        <v>0</v>
      </c>
      <c r="BI57" s="64">
        <f>[6]T1900!BK52</f>
        <v>0</v>
      </c>
      <c r="BJ57" s="64">
        <f>[6]T1900!BL52</f>
        <v>0</v>
      </c>
      <c r="BK57" s="64">
        <f>[6]T1900!BM52</f>
        <v>0</v>
      </c>
      <c r="BL57" s="64">
        <f>[6]T1900!BN52</f>
        <v>2</v>
      </c>
      <c r="BM57" s="64">
        <f>[6]T1900!BO52</f>
        <v>0</v>
      </c>
      <c r="BN57" s="64">
        <f>[6]T1900!BP52</f>
        <v>0</v>
      </c>
      <c r="BO57" s="64">
        <f>[6]T1900!BQ52</f>
        <v>0</v>
      </c>
      <c r="BP57" s="66">
        <f t="shared" si="5"/>
        <v>10</v>
      </c>
      <c r="BQ57" s="64">
        <f>[6]T1900!BS52</f>
        <v>0</v>
      </c>
      <c r="BR57" s="64">
        <f>[6]T1900!BU52+[6]T1900!BT52</f>
        <v>9</v>
      </c>
      <c r="BS57" s="66">
        <f t="shared" si="6"/>
        <v>9</v>
      </c>
      <c r="BT57" s="64">
        <f>[6]T1900!BW52</f>
        <v>0</v>
      </c>
      <c r="BU57" s="64">
        <f>[6]T1900!BY52</f>
        <v>0</v>
      </c>
      <c r="BV57" s="66">
        <f t="shared" si="7"/>
        <v>0</v>
      </c>
      <c r="BW57" s="64">
        <f>[6]T1900!CF52</f>
        <v>0</v>
      </c>
      <c r="BX57" s="66">
        <f t="shared" si="8"/>
        <v>9</v>
      </c>
      <c r="BY57" s="57">
        <f t="shared" si="9"/>
        <v>19</v>
      </c>
      <c r="BZ57" s="73">
        <f>BY57-[6]T1900!CH52</f>
        <v>0</v>
      </c>
      <c r="CB57" s="73"/>
    </row>
    <row r="58" spans="1:80">
      <c r="A58" s="27" t="s">
        <v>128</v>
      </c>
      <c r="B58" s="19" t="s">
        <v>235</v>
      </c>
      <c r="C58" s="19" t="s">
        <v>174</v>
      </c>
      <c r="D58" s="64">
        <f>[6]T1900!E53</f>
        <v>0</v>
      </c>
      <c r="E58" s="64">
        <f>[6]T1900!F53</f>
        <v>0</v>
      </c>
      <c r="F58" s="64">
        <f>[6]T1900!G53</f>
        <v>7</v>
      </c>
      <c r="G58" s="64">
        <f>[6]T1900!H53</f>
        <v>168</v>
      </c>
      <c r="H58" s="64">
        <f>[6]T1900!I53</f>
        <v>22</v>
      </c>
      <c r="I58" s="64">
        <f>[6]T1900!J53</f>
        <v>27</v>
      </c>
      <c r="J58" s="64">
        <f>[6]T1900!K53</f>
        <v>0</v>
      </c>
      <c r="K58" s="64">
        <f>[6]T1900!L53</f>
        <v>0</v>
      </c>
      <c r="L58" s="64">
        <f>[6]T1900!M53</f>
        <v>0</v>
      </c>
      <c r="M58" s="64">
        <f>[6]T1900!N53</f>
        <v>0</v>
      </c>
      <c r="N58" s="64">
        <f>[6]T1900!O53</f>
        <v>0</v>
      </c>
      <c r="O58" s="64">
        <f>[6]T1900!P53</f>
        <v>0</v>
      </c>
      <c r="P58" s="64">
        <f>[6]T1900!Q53</f>
        <v>0</v>
      </c>
      <c r="Q58" s="64">
        <f>[6]T1900!R53</f>
        <v>0</v>
      </c>
      <c r="R58" s="64">
        <f>[6]T1900!S53</f>
        <v>0</v>
      </c>
      <c r="S58" s="64">
        <f>[6]T1900!T53</f>
        <v>0</v>
      </c>
      <c r="T58" s="64">
        <f>[6]T1900!U53</f>
        <v>0</v>
      </c>
      <c r="U58" s="64">
        <f>[6]T1900!V53</f>
        <v>3</v>
      </c>
      <c r="V58" s="64">
        <f>[6]T1900!W53</f>
        <v>0</v>
      </c>
      <c r="W58" s="64">
        <f>[6]T1900!X53</f>
        <v>0</v>
      </c>
      <c r="X58" s="64">
        <f>[6]T1900!Y53</f>
        <v>0</v>
      </c>
      <c r="Y58" s="64">
        <f>[6]T1900!Z53</f>
        <v>2</v>
      </c>
      <c r="Z58" s="64">
        <f>[6]T1900!AA53</f>
        <v>0</v>
      </c>
      <c r="AA58" s="64">
        <f>[6]T1900!AB53</f>
        <v>14</v>
      </c>
      <c r="AB58" s="64">
        <f>[6]T1900!AC53</f>
        <v>7</v>
      </c>
      <c r="AC58" s="64">
        <f>[6]T1900!AD53</f>
        <v>2</v>
      </c>
      <c r="AD58" s="64">
        <f>[6]T1900!AE53</f>
        <v>0</v>
      </c>
      <c r="AE58" s="64">
        <f>[6]T1900!AF53</f>
        <v>33</v>
      </c>
      <c r="AF58" s="64">
        <f>[6]T1900!AG53</f>
        <v>190</v>
      </c>
      <c r="AG58" s="64">
        <f>[6]T1900!AH53</f>
        <v>25</v>
      </c>
      <c r="AH58" s="64">
        <f>[6]T1900!AI53</f>
        <v>6</v>
      </c>
      <c r="AI58" s="64">
        <f>[6]T1900!AJ53</f>
        <v>0</v>
      </c>
      <c r="AJ58" s="64">
        <f>[6]T1900!AK53</f>
        <v>0</v>
      </c>
      <c r="AK58" s="64">
        <f>[6]T1900!AL53</f>
        <v>50</v>
      </c>
      <c r="AL58" s="64">
        <f>[6]T1900!AM53</f>
        <v>58</v>
      </c>
      <c r="AM58" s="64">
        <f>[6]T1900!AN53</f>
        <v>7</v>
      </c>
      <c r="AN58" s="64">
        <f>[6]T1900!AO53</f>
        <v>7</v>
      </c>
      <c r="AO58" s="64">
        <f>[6]T1900!AP53</f>
        <v>158</v>
      </c>
      <c r="AP58" s="64">
        <f>[6]T1900!AQ53</f>
        <v>630</v>
      </c>
      <c r="AQ58" s="64">
        <f>[6]T1900!AR53</f>
        <v>1</v>
      </c>
      <c r="AR58" s="64">
        <f>[6]T1900!AS53</f>
        <v>257</v>
      </c>
      <c r="AS58" s="64">
        <f>[6]T1900!AT53</f>
        <v>19</v>
      </c>
      <c r="AT58" s="64">
        <f>[6]T1900!AU53</f>
        <v>0</v>
      </c>
      <c r="AU58" s="127">
        <f>[6]T1900!AV53+[6]T1900!AW53</f>
        <v>109</v>
      </c>
      <c r="AV58" s="64">
        <f>[6]T1900!AX53</f>
        <v>6</v>
      </c>
      <c r="AW58" s="64">
        <f>[6]T1900!AY53</f>
        <v>30</v>
      </c>
      <c r="AX58" s="64">
        <f>[6]T1900!AZ53</f>
        <v>4</v>
      </c>
      <c r="AY58" s="64">
        <f>[6]T1900!BA53</f>
        <v>23</v>
      </c>
      <c r="AZ58" s="64">
        <f>[6]T1900!BB53</f>
        <v>0</v>
      </c>
      <c r="BA58" s="64">
        <f>[6]T1900!BC53</f>
        <v>0</v>
      </c>
      <c r="BB58" s="64">
        <f>[6]T1900!BD53</f>
        <v>0</v>
      </c>
      <c r="BC58" s="64">
        <f>[6]T1900!BE53</f>
        <v>30</v>
      </c>
      <c r="BD58" s="64">
        <f>[6]T1900!BF53</f>
        <v>90</v>
      </c>
      <c r="BE58" s="64">
        <f>[6]T1900!BG53</f>
        <v>2</v>
      </c>
      <c r="BF58" s="64">
        <f>[6]T1900!BH53</f>
        <v>7</v>
      </c>
      <c r="BG58" s="64">
        <f>[6]T1900!BI53</f>
        <v>5</v>
      </c>
      <c r="BH58" s="64">
        <f>[6]T1900!BJ53</f>
        <v>0</v>
      </c>
      <c r="BI58" s="64">
        <f>[6]T1900!BK53</f>
        <v>46</v>
      </c>
      <c r="BJ58" s="64">
        <f>[6]T1900!BL53</f>
        <v>16</v>
      </c>
      <c r="BK58" s="64">
        <f>[6]T1900!BM53</f>
        <v>184</v>
      </c>
      <c r="BL58" s="64">
        <f>[6]T1900!BN53</f>
        <v>0</v>
      </c>
      <c r="BM58" s="64">
        <f>[6]T1900!BO53</f>
        <v>18</v>
      </c>
      <c r="BN58" s="64">
        <f>[6]T1900!BP53</f>
        <v>0</v>
      </c>
      <c r="BO58" s="64">
        <f>[6]T1900!BQ53</f>
        <v>0</v>
      </c>
      <c r="BP58" s="66">
        <f t="shared" si="5"/>
        <v>2263</v>
      </c>
      <c r="BQ58" s="64">
        <f>[6]T1900!BS53</f>
        <v>0</v>
      </c>
      <c r="BR58" s="64">
        <f>[6]T1900!BU53+[6]T1900!BT53</f>
        <v>0</v>
      </c>
      <c r="BS58" s="66">
        <f t="shared" si="6"/>
        <v>0</v>
      </c>
      <c r="BT58" s="64">
        <f>[6]T1900!BW53</f>
        <v>726</v>
      </c>
      <c r="BU58" s="64">
        <f>[6]T1900!BY53</f>
        <v>0</v>
      </c>
      <c r="BV58" s="66">
        <f t="shared" si="7"/>
        <v>726</v>
      </c>
      <c r="BW58" s="64">
        <f>[6]T1900!CF53</f>
        <v>24</v>
      </c>
      <c r="BX58" s="66">
        <f t="shared" si="8"/>
        <v>750</v>
      </c>
      <c r="BY58" s="57">
        <f t="shared" si="9"/>
        <v>3013</v>
      </c>
      <c r="BZ58" s="73">
        <f>BY58-[6]T1900!CH53</f>
        <v>0</v>
      </c>
      <c r="CB58" s="73"/>
    </row>
    <row r="59" spans="1:80">
      <c r="A59" s="27" t="s">
        <v>129</v>
      </c>
      <c r="B59" s="19" t="s">
        <v>236</v>
      </c>
      <c r="C59" s="19" t="s">
        <v>175</v>
      </c>
      <c r="D59" s="64">
        <f>[6]T1900!E54</f>
        <v>0</v>
      </c>
      <c r="E59" s="64">
        <f>[6]T1900!F54</f>
        <v>0</v>
      </c>
      <c r="F59" s="64">
        <f>[6]T1900!G54</f>
        <v>0</v>
      </c>
      <c r="G59" s="64">
        <f>[6]T1900!H54</f>
        <v>9</v>
      </c>
      <c r="H59" s="64">
        <f>[6]T1900!I54</f>
        <v>10</v>
      </c>
      <c r="I59" s="64">
        <f>[6]T1900!J54</f>
        <v>27</v>
      </c>
      <c r="J59" s="64">
        <f>[6]T1900!K54</f>
        <v>3</v>
      </c>
      <c r="K59" s="64">
        <f>[6]T1900!L54</f>
        <v>1</v>
      </c>
      <c r="L59" s="64">
        <f>[6]T1900!M54</f>
        <v>4</v>
      </c>
      <c r="M59" s="64">
        <f>[6]T1900!N54</f>
        <v>0</v>
      </c>
      <c r="N59" s="64">
        <f>[6]T1900!O54</f>
        <v>1</v>
      </c>
      <c r="O59" s="64">
        <f>[6]T1900!P54</f>
        <v>0</v>
      </c>
      <c r="P59" s="64">
        <f>[6]T1900!Q54</f>
        <v>0</v>
      </c>
      <c r="Q59" s="64">
        <f>[6]T1900!R54</f>
        <v>5</v>
      </c>
      <c r="R59" s="64">
        <f>[6]T1900!S54</f>
        <v>0</v>
      </c>
      <c r="S59" s="64">
        <f>[6]T1900!T54</f>
        <v>0</v>
      </c>
      <c r="T59" s="64">
        <f>[6]T1900!U54</f>
        <v>0</v>
      </c>
      <c r="U59" s="64">
        <f>[6]T1900!V54</f>
        <v>3</v>
      </c>
      <c r="V59" s="64">
        <f>[6]T1900!W54</f>
        <v>0</v>
      </c>
      <c r="W59" s="64">
        <f>[6]T1900!X54</f>
        <v>0</v>
      </c>
      <c r="X59" s="64">
        <f>[6]T1900!Y54</f>
        <v>0</v>
      </c>
      <c r="Y59" s="64">
        <f>[6]T1900!Z54</f>
        <v>0</v>
      </c>
      <c r="Z59" s="64">
        <f>[6]T1900!AA54</f>
        <v>0</v>
      </c>
      <c r="AA59" s="64">
        <f>[6]T1900!AB54</f>
        <v>39</v>
      </c>
      <c r="AB59" s="64">
        <f>[6]T1900!AC54</f>
        <v>29</v>
      </c>
      <c r="AC59" s="64">
        <f>[6]T1900!AD54</f>
        <v>1</v>
      </c>
      <c r="AD59" s="64">
        <f>[6]T1900!AE54</f>
        <v>112</v>
      </c>
      <c r="AE59" s="64">
        <f>[6]T1900!AF54</f>
        <v>5</v>
      </c>
      <c r="AF59" s="64">
        <f>[6]T1900!AG54</f>
        <v>8</v>
      </c>
      <c r="AG59" s="64">
        <f>[6]T1900!AH54</f>
        <v>16</v>
      </c>
      <c r="AH59" s="64">
        <f>[6]T1900!AI54</f>
        <v>7</v>
      </c>
      <c r="AI59" s="64">
        <f>[6]T1900!AJ54</f>
        <v>0</v>
      </c>
      <c r="AJ59" s="64">
        <f>[6]T1900!AK54</f>
        <v>0</v>
      </c>
      <c r="AK59" s="64">
        <f>[6]T1900!AL54</f>
        <v>19</v>
      </c>
      <c r="AL59" s="64">
        <f>[6]T1900!AM54</f>
        <v>0</v>
      </c>
      <c r="AM59" s="64">
        <f>[6]T1900!AN54</f>
        <v>25</v>
      </c>
      <c r="AN59" s="64">
        <f>[6]T1900!AO54</f>
        <v>12</v>
      </c>
      <c r="AO59" s="64">
        <f>[6]T1900!AP54</f>
        <v>16</v>
      </c>
      <c r="AP59" s="64">
        <f>[6]T1900!AQ54</f>
        <v>57</v>
      </c>
      <c r="AQ59" s="64">
        <f>[6]T1900!AR54</f>
        <v>0</v>
      </c>
      <c r="AR59" s="64">
        <f>[6]T1900!AS54</f>
        <v>101</v>
      </c>
      <c r="AS59" s="64">
        <f>[6]T1900!AT54</f>
        <v>7</v>
      </c>
      <c r="AT59" s="64">
        <f>[6]T1900!AU54</f>
        <v>0</v>
      </c>
      <c r="AU59" s="127">
        <f>[6]T1900!AV54+[6]T1900!AW54</f>
        <v>14</v>
      </c>
      <c r="AV59" s="64">
        <f>[6]T1900!AX54</f>
        <v>7</v>
      </c>
      <c r="AW59" s="64">
        <f>[6]T1900!AY54</f>
        <v>246</v>
      </c>
      <c r="AX59" s="64">
        <f>[6]T1900!AZ54</f>
        <v>0</v>
      </c>
      <c r="AY59" s="64">
        <f>[6]T1900!BA54</f>
        <v>5</v>
      </c>
      <c r="AZ59" s="64">
        <f>[6]T1900!BB54</f>
        <v>3</v>
      </c>
      <c r="BA59" s="64">
        <f>[6]T1900!BC54</f>
        <v>0</v>
      </c>
      <c r="BB59" s="64">
        <f>[6]T1900!BD54</f>
        <v>0</v>
      </c>
      <c r="BC59" s="64">
        <f>[6]T1900!BE54</f>
        <v>14</v>
      </c>
      <c r="BD59" s="64">
        <f>[6]T1900!BF54</f>
        <v>93</v>
      </c>
      <c r="BE59" s="64">
        <f>[6]T1900!BG54</f>
        <v>0</v>
      </c>
      <c r="BF59" s="64">
        <f>[6]T1900!BH54</f>
        <v>2</v>
      </c>
      <c r="BG59" s="64">
        <f>[6]T1900!BI54</f>
        <v>2</v>
      </c>
      <c r="BH59" s="64">
        <f>[6]T1900!BJ54</f>
        <v>0</v>
      </c>
      <c r="BI59" s="64">
        <f>[6]T1900!BK54</f>
        <v>17</v>
      </c>
      <c r="BJ59" s="64">
        <f>[6]T1900!BL54</f>
        <v>5</v>
      </c>
      <c r="BK59" s="64">
        <f>[6]T1900!BM54</f>
        <v>58</v>
      </c>
      <c r="BL59" s="64">
        <f>[6]T1900!BN54</f>
        <v>0</v>
      </c>
      <c r="BM59" s="64">
        <f>[6]T1900!BO54</f>
        <v>17</v>
      </c>
      <c r="BN59" s="64">
        <f>[6]T1900!BP54</f>
        <v>0</v>
      </c>
      <c r="BO59" s="64">
        <f>[6]T1900!BQ54</f>
        <v>0</v>
      </c>
      <c r="BP59" s="66">
        <f t="shared" si="5"/>
        <v>1000</v>
      </c>
      <c r="BQ59" s="64">
        <f>[6]T1900!BS54</f>
        <v>289</v>
      </c>
      <c r="BR59" s="64">
        <f>[6]T1900!BU54+[6]T1900!BT54</f>
        <v>0</v>
      </c>
      <c r="BS59" s="66">
        <f t="shared" si="6"/>
        <v>289</v>
      </c>
      <c r="BT59" s="64">
        <f>[6]T1900!BW54</f>
        <v>200</v>
      </c>
      <c r="BU59" s="64">
        <f>[6]T1900!BY54</f>
        <v>0</v>
      </c>
      <c r="BV59" s="66">
        <f t="shared" si="7"/>
        <v>200</v>
      </c>
      <c r="BW59" s="64">
        <f>[6]T1900!CF54</f>
        <v>654</v>
      </c>
      <c r="BX59" s="66">
        <f t="shared" si="8"/>
        <v>1143</v>
      </c>
      <c r="BY59" s="57">
        <f t="shared" si="9"/>
        <v>2143</v>
      </c>
      <c r="BZ59" s="73">
        <f>BY59-[6]T1900!CH54</f>
        <v>0</v>
      </c>
      <c r="CB59" s="73"/>
    </row>
    <row r="60" spans="1:80">
      <c r="A60" s="27" t="s">
        <v>130</v>
      </c>
      <c r="B60" s="19" t="s">
        <v>237</v>
      </c>
      <c r="C60" s="19" t="s">
        <v>176</v>
      </c>
      <c r="D60" s="64">
        <f>[6]T1900!E55</f>
        <v>0</v>
      </c>
      <c r="E60" s="64">
        <f>[6]T1900!F55</f>
        <v>0</v>
      </c>
      <c r="F60" s="64">
        <f>[6]T1900!G55</f>
        <v>0</v>
      </c>
      <c r="G60" s="64">
        <f>[6]T1900!H55</f>
        <v>44</v>
      </c>
      <c r="H60" s="64">
        <f>[6]T1900!I55</f>
        <v>0</v>
      </c>
      <c r="I60" s="64">
        <f>[6]T1900!J55</f>
        <v>25</v>
      </c>
      <c r="J60" s="64">
        <f>[6]T1900!K55</f>
        <v>0</v>
      </c>
      <c r="K60" s="64">
        <f>[6]T1900!L55</f>
        <v>0</v>
      </c>
      <c r="L60" s="64">
        <f>[6]T1900!M55</f>
        <v>0</v>
      </c>
      <c r="M60" s="64">
        <f>[6]T1900!N55</f>
        <v>0</v>
      </c>
      <c r="N60" s="64">
        <f>[6]T1900!O55</f>
        <v>0</v>
      </c>
      <c r="O60" s="64">
        <f>[6]T1900!P55</f>
        <v>0</v>
      </c>
      <c r="P60" s="64">
        <f>[6]T1900!Q55</f>
        <v>0</v>
      </c>
      <c r="Q60" s="64">
        <f>[6]T1900!R55</f>
        <v>0</v>
      </c>
      <c r="R60" s="64">
        <f>[6]T1900!S55</f>
        <v>0</v>
      </c>
      <c r="S60" s="64">
        <f>[6]T1900!T55</f>
        <v>0</v>
      </c>
      <c r="T60" s="64">
        <f>[6]T1900!U55</f>
        <v>0</v>
      </c>
      <c r="U60" s="64">
        <f>[6]T1900!V55</f>
        <v>0</v>
      </c>
      <c r="V60" s="64">
        <f>[6]T1900!W55</f>
        <v>0</v>
      </c>
      <c r="W60" s="64">
        <f>[6]T1900!X55</f>
        <v>0</v>
      </c>
      <c r="X60" s="64">
        <f>[6]T1900!Y55</f>
        <v>0</v>
      </c>
      <c r="Y60" s="64">
        <f>[6]T1900!Z55</f>
        <v>0</v>
      </c>
      <c r="Z60" s="64">
        <f>[6]T1900!AA55</f>
        <v>0</v>
      </c>
      <c r="AA60" s="64">
        <f>[6]T1900!AB55</f>
        <v>1</v>
      </c>
      <c r="AB60" s="64">
        <f>[6]T1900!AC55</f>
        <v>0</v>
      </c>
      <c r="AC60" s="64">
        <f>[6]T1900!AD55</f>
        <v>1</v>
      </c>
      <c r="AD60" s="64">
        <f>[6]T1900!AE55</f>
        <v>191</v>
      </c>
      <c r="AE60" s="64">
        <f>[6]T1900!AF55</f>
        <v>0</v>
      </c>
      <c r="AF60" s="64">
        <f>[6]T1900!AG55</f>
        <v>430</v>
      </c>
      <c r="AG60" s="64">
        <f>[6]T1900!AH55</f>
        <v>0</v>
      </c>
      <c r="AH60" s="64">
        <f>[6]T1900!AI55</f>
        <v>66</v>
      </c>
      <c r="AI60" s="64">
        <f>[6]T1900!AJ55</f>
        <v>0</v>
      </c>
      <c r="AJ60" s="64">
        <f>[6]T1900!AK55</f>
        <v>0</v>
      </c>
      <c r="AK60" s="64">
        <f>[6]T1900!AL55</f>
        <v>38</v>
      </c>
      <c r="AL60" s="64">
        <f>[6]T1900!AM55</f>
        <v>0</v>
      </c>
      <c r="AM60" s="64">
        <f>[6]T1900!AN55</f>
        <v>0</v>
      </c>
      <c r="AN60" s="64">
        <f>[6]T1900!AO55</f>
        <v>1</v>
      </c>
      <c r="AO60" s="64">
        <f>[6]T1900!AP55</f>
        <v>12</v>
      </c>
      <c r="AP60" s="64">
        <f>[6]T1900!AQ55</f>
        <v>0</v>
      </c>
      <c r="AQ60" s="64">
        <f>[6]T1900!AR55</f>
        <v>3</v>
      </c>
      <c r="AR60" s="64">
        <f>[6]T1900!AS55</f>
        <v>86</v>
      </c>
      <c r="AS60" s="64">
        <f>[6]T1900!AT55</f>
        <v>10</v>
      </c>
      <c r="AT60" s="64">
        <f>[6]T1900!AU55</f>
        <v>0</v>
      </c>
      <c r="AU60" s="127">
        <f>[6]T1900!AV55+[6]T1900!AW55</f>
        <v>0</v>
      </c>
      <c r="AV60" s="64">
        <f>[6]T1900!AX55</f>
        <v>4</v>
      </c>
      <c r="AW60" s="64">
        <f>[6]T1900!AY55</f>
        <v>9</v>
      </c>
      <c r="AX60" s="64">
        <f>[6]T1900!AZ55</f>
        <v>2</v>
      </c>
      <c r="AY60" s="64">
        <f>[6]T1900!BA55</f>
        <v>0</v>
      </c>
      <c r="AZ60" s="64">
        <f>[6]T1900!BB55</f>
        <v>0</v>
      </c>
      <c r="BA60" s="64">
        <f>[6]T1900!BC55</f>
        <v>0</v>
      </c>
      <c r="BB60" s="64">
        <f>[6]T1900!BD55</f>
        <v>0</v>
      </c>
      <c r="BC60" s="64">
        <f>[6]T1900!BE55</f>
        <v>30</v>
      </c>
      <c r="BD60" s="64">
        <f>[6]T1900!BF55</f>
        <v>17</v>
      </c>
      <c r="BE60" s="64">
        <f>[6]T1900!BG55</f>
        <v>34</v>
      </c>
      <c r="BF60" s="64">
        <f>[6]T1900!BH55</f>
        <v>14</v>
      </c>
      <c r="BG60" s="64">
        <f>[6]T1900!BI55</f>
        <v>0</v>
      </c>
      <c r="BH60" s="64">
        <f>[6]T1900!BJ55</f>
        <v>0</v>
      </c>
      <c r="BI60" s="64">
        <f>[6]T1900!BK55</f>
        <v>10</v>
      </c>
      <c r="BJ60" s="64">
        <f>[6]T1900!BL55</f>
        <v>4</v>
      </c>
      <c r="BK60" s="64">
        <f>[6]T1900!BM55</f>
        <v>94</v>
      </c>
      <c r="BL60" s="64">
        <f>[6]T1900!BN55</f>
        <v>0</v>
      </c>
      <c r="BM60" s="64">
        <f>[6]T1900!BO55</f>
        <v>0</v>
      </c>
      <c r="BN60" s="64">
        <f>[6]T1900!BP55</f>
        <v>0</v>
      </c>
      <c r="BO60" s="64">
        <f>[6]T1900!BQ55</f>
        <v>0</v>
      </c>
      <c r="BP60" s="66">
        <f t="shared" si="5"/>
        <v>1126</v>
      </c>
      <c r="BQ60" s="64">
        <f>[6]T1900!BS55</f>
        <v>1726</v>
      </c>
      <c r="BR60" s="64">
        <f>[6]T1900!BU55+[6]T1900!BT55</f>
        <v>0</v>
      </c>
      <c r="BS60" s="66">
        <f t="shared" si="6"/>
        <v>1726</v>
      </c>
      <c r="BT60" s="64">
        <f>[6]T1900!BW55</f>
        <v>0</v>
      </c>
      <c r="BU60" s="64">
        <f>[6]T1900!BY55</f>
        <v>0</v>
      </c>
      <c r="BV60" s="66">
        <f t="shared" si="7"/>
        <v>0</v>
      </c>
      <c r="BW60" s="64">
        <f>[6]T1900!CF55</f>
        <v>2475</v>
      </c>
      <c r="BX60" s="66">
        <f t="shared" si="8"/>
        <v>4201</v>
      </c>
      <c r="BY60" s="57">
        <f t="shared" si="9"/>
        <v>5327</v>
      </c>
      <c r="BZ60" s="73">
        <f>BY60-[6]T1900!CH55</f>
        <v>0</v>
      </c>
      <c r="CB60" s="73"/>
    </row>
    <row r="61" spans="1:80">
      <c r="A61" s="27" t="s">
        <v>131</v>
      </c>
      <c r="B61" s="19" t="s">
        <v>238</v>
      </c>
      <c r="C61" s="19" t="s">
        <v>177</v>
      </c>
      <c r="D61" s="64">
        <f>[6]T1900!E56</f>
        <v>0</v>
      </c>
      <c r="E61" s="64">
        <f>[6]T1900!F56</f>
        <v>0</v>
      </c>
      <c r="F61" s="64">
        <f>[6]T1900!G56</f>
        <v>0</v>
      </c>
      <c r="G61" s="64">
        <f>[6]T1900!H56</f>
        <v>0</v>
      </c>
      <c r="H61" s="64">
        <f>[6]T1900!I56</f>
        <v>0</v>
      </c>
      <c r="I61" s="64">
        <f>[6]T1900!J56</f>
        <v>0</v>
      </c>
      <c r="J61" s="64">
        <f>[6]T1900!K56</f>
        <v>0</v>
      </c>
      <c r="K61" s="64">
        <f>[6]T1900!L56</f>
        <v>0</v>
      </c>
      <c r="L61" s="64">
        <f>[6]T1900!M56</f>
        <v>0</v>
      </c>
      <c r="M61" s="64">
        <f>[6]T1900!N56</f>
        <v>0</v>
      </c>
      <c r="N61" s="64">
        <f>[6]T1900!O56</f>
        <v>0</v>
      </c>
      <c r="O61" s="64">
        <f>[6]T1900!P56</f>
        <v>0</v>
      </c>
      <c r="P61" s="64">
        <f>[6]T1900!Q56</f>
        <v>0</v>
      </c>
      <c r="Q61" s="64">
        <f>[6]T1900!R56</f>
        <v>0</v>
      </c>
      <c r="R61" s="64">
        <f>[6]T1900!S56</f>
        <v>0</v>
      </c>
      <c r="S61" s="64">
        <f>[6]T1900!T56</f>
        <v>0</v>
      </c>
      <c r="T61" s="64">
        <f>[6]T1900!U56</f>
        <v>0</v>
      </c>
      <c r="U61" s="64">
        <f>[6]T1900!V56</f>
        <v>0</v>
      </c>
      <c r="V61" s="64">
        <f>[6]T1900!W56</f>
        <v>0</v>
      </c>
      <c r="W61" s="64">
        <f>[6]T1900!X56</f>
        <v>0</v>
      </c>
      <c r="X61" s="64">
        <f>[6]T1900!Y56</f>
        <v>0</v>
      </c>
      <c r="Y61" s="64">
        <f>[6]T1900!Z56</f>
        <v>0</v>
      </c>
      <c r="Z61" s="64">
        <f>[6]T1900!AA56</f>
        <v>0</v>
      </c>
      <c r="AA61" s="64">
        <f>[6]T1900!AB56</f>
        <v>0</v>
      </c>
      <c r="AB61" s="64">
        <f>[6]T1900!AC56</f>
        <v>0</v>
      </c>
      <c r="AC61" s="64">
        <f>[6]T1900!AD56</f>
        <v>0</v>
      </c>
      <c r="AD61" s="64">
        <f>[6]T1900!AE56</f>
        <v>0</v>
      </c>
      <c r="AE61" s="64">
        <f>[6]T1900!AF56</f>
        <v>0</v>
      </c>
      <c r="AF61" s="64">
        <f>[6]T1900!AG56</f>
        <v>0</v>
      </c>
      <c r="AG61" s="64">
        <f>[6]T1900!AH56</f>
        <v>0</v>
      </c>
      <c r="AH61" s="64">
        <f>[6]T1900!AI56</f>
        <v>0</v>
      </c>
      <c r="AI61" s="64">
        <f>[6]T1900!AJ56</f>
        <v>0</v>
      </c>
      <c r="AJ61" s="64">
        <f>[6]T1900!AK56</f>
        <v>0</v>
      </c>
      <c r="AK61" s="64">
        <f>[6]T1900!AL56</f>
        <v>0</v>
      </c>
      <c r="AL61" s="64">
        <f>[6]T1900!AM56</f>
        <v>0</v>
      </c>
      <c r="AM61" s="64">
        <f>[6]T1900!AN56</f>
        <v>0</v>
      </c>
      <c r="AN61" s="64">
        <f>[6]T1900!AO56</f>
        <v>0</v>
      </c>
      <c r="AO61" s="64">
        <f>[6]T1900!AP56</f>
        <v>0</v>
      </c>
      <c r="AP61" s="64">
        <f>[6]T1900!AQ56</f>
        <v>0</v>
      </c>
      <c r="AQ61" s="64">
        <f>[6]T1900!AR56</f>
        <v>0</v>
      </c>
      <c r="AR61" s="64">
        <f>[6]T1900!AS56</f>
        <v>0</v>
      </c>
      <c r="AS61" s="64">
        <f>[6]T1900!AT56</f>
        <v>0</v>
      </c>
      <c r="AT61" s="64">
        <f>[6]T1900!AU56</f>
        <v>0</v>
      </c>
      <c r="AU61" s="127">
        <f>[6]T1900!AV56+[6]T1900!AW56</f>
        <v>0</v>
      </c>
      <c r="AV61" s="64">
        <f>[6]T1900!AX56</f>
        <v>0</v>
      </c>
      <c r="AW61" s="64">
        <f>[6]T1900!AY56</f>
        <v>0</v>
      </c>
      <c r="AX61" s="64">
        <f>[6]T1900!AZ56</f>
        <v>0</v>
      </c>
      <c r="AY61" s="64">
        <f>[6]T1900!BA56</f>
        <v>0</v>
      </c>
      <c r="AZ61" s="64">
        <f>[6]T1900!BB56</f>
        <v>0</v>
      </c>
      <c r="BA61" s="64">
        <f>[6]T1900!BC56</f>
        <v>0</v>
      </c>
      <c r="BB61" s="64">
        <f>[6]T1900!BD56</f>
        <v>0</v>
      </c>
      <c r="BC61" s="64">
        <f>[6]T1900!BE56</f>
        <v>0</v>
      </c>
      <c r="BD61" s="64">
        <f>[6]T1900!BF56</f>
        <v>0</v>
      </c>
      <c r="BE61" s="64">
        <f>[6]T1900!BG56</f>
        <v>0</v>
      </c>
      <c r="BF61" s="64">
        <f>[6]T1900!BH56</f>
        <v>0</v>
      </c>
      <c r="BG61" s="64">
        <f>[6]T1900!BI56</f>
        <v>0</v>
      </c>
      <c r="BH61" s="64">
        <f>[6]T1900!BJ56</f>
        <v>0</v>
      </c>
      <c r="BI61" s="64">
        <f>[6]T1900!BK56</f>
        <v>0</v>
      </c>
      <c r="BJ61" s="64">
        <f>[6]T1900!BL56</f>
        <v>0</v>
      </c>
      <c r="BK61" s="64">
        <f>[6]T1900!BM56</f>
        <v>0</v>
      </c>
      <c r="BL61" s="64">
        <f>[6]T1900!BN56</f>
        <v>0</v>
      </c>
      <c r="BM61" s="64">
        <f>[6]T1900!BO56</f>
        <v>0</v>
      </c>
      <c r="BN61" s="64">
        <f>[6]T1900!BP56</f>
        <v>0</v>
      </c>
      <c r="BO61" s="64">
        <f>[6]T1900!BQ56</f>
        <v>0</v>
      </c>
      <c r="BP61" s="66">
        <f t="shared" si="5"/>
        <v>0</v>
      </c>
      <c r="BQ61" s="64">
        <f>[6]T1900!BS56</f>
        <v>0</v>
      </c>
      <c r="BR61" s="64">
        <f>[6]T1900!BU56+[6]T1900!BT56</f>
        <v>0</v>
      </c>
      <c r="BS61" s="66">
        <f t="shared" si="6"/>
        <v>0</v>
      </c>
      <c r="BT61" s="64">
        <f>[6]T1900!BW56</f>
        <v>0</v>
      </c>
      <c r="BU61" s="64">
        <f>[6]T1900!BY56</f>
        <v>0</v>
      </c>
      <c r="BV61" s="66">
        <f t="shared" si="7"/>
        <v>0</v>
      </c>
      <c r="BW61" s="64">
        <f>[6]T1900!CF56</f>
        <v>0</v>
      </c>
      <c r="BX61" s="66">
        <f t="shared" si="8"/>
        <v>0</v>
      </c>
      <c r="BY61" s="57">
        <f t="shared" si="9"/>
        <v>0</v>
      </c>
      <c r="BZ61" s="73">
        <f>BY61-[6]T1900!CH56</f>
        <v>0</v>
      </c>
      <c r="CB61" s="73"/>
    </row>
    <row r="62" spans="1:80">
      <c r="A62" s="27" t="s">
        <v>132</v>
      </c>
      <c r="B62" s="19" t="s">
        <v>239</v>
      </c>
      <c r="C62" s="19" t="s">
        <v>178</v>
      </c>
      <c r="D62" s="64">
        <f>[6]T1900!E57</f>
        <v>0</v>
      </c>
      <c r="E62" s="64">
        <f>[6]T1900!F57</f>
        <v>0</v>
      </c>
      <c r="F62" s="64">
        <f>[6]T1900!G57</f>
        <v>0</v>
      </c>
      <c r="G62" s="64">
        <f>[6]T1900!H57</f>
        <v>18</v>
      </c>
      <c r="H62" s="64">
        <f>[6]T1900!I57</f>
        <v>1</v>
      </c>
      <c r="I62" s="64">
        <f>[6]T1900!J57</f>
        <v>19</v>
      </c>
      <c r="J62" s="64">
        <f>[6]T1900!K57</f>
        <v>0</v>
      </c>
      <c r="K62" s="64">
        <f>[6]T1900!L57</f>
        <v>6</v>
      </c>
      <c r="L62" s="64">
        <f>[6]T1900!M57</f>
        <v>0</v>
      </c>
      <c r="M62" s="64">
        <f>[6]T1900!N57</f>
        <v>0</v>
      </c>
      <c r="N62" s="64">
        <f>[6]T1900!O57</f>
        <v>0</v>
      </c>
      <c r="O62" s="64">
        <f>[6]T1900!P57</f>
        <v>0</v>
      </c>
      <c r="P62" s="64">
        <f>[6]T1900!Q57</f>
        <v>0</v>
      </c>
      <c r="Q62" s="64">
        <f>[6]T1900!R57</f>
        <v>3</v>
      </c>
      <c r="R62" s="64">
        <f>[6]T1900!S57</f>
        <v>0</v>
      </c>
      <c r="S62" s="64">
        <f>[6]T1900!T57</f>
        <v>0</v>
      </c>
      <c r="T62" s="64">
        <f>[6]T1900!U57</f>
        <v>0</v>
      </c>
      <c r="U62" s="64">
        <f>[6]T1900!V57</f>
        <v>4</v>
      </c>
      <c r="V62" s="64">
        <f>[6]T1900!W57</f>
        <v>0</v>
      </c>
      <c r="W62" s="64">
        <f>[6]T1900!X57</f>
        <v>0</v>
      </c>
      <c r="X62" s="64">
        <f>[6]T1900!Y57</f>
        <v>0</v>
      </c>
      <c r="Y62" s="64">
        <f>[6]T1900!Z57</f>
        <v>0</v>
      </c>
      <c r="Z62" s="64">
        <f>[6]T1900!AA57</f>
        <v>1</v>
      </c>
      <c r="AA62" s="64">
        <f>[6]T1900!AB57</f>
        <v>8</v>
      </c>
      <c r="AB62" s="64">
        <f>[6]T1900!AC57</f>
        <v>7</v>
      </c>
      <c r="AC62" s="64">
        <f>[6]T1900!AD57</f>
        <v>0</v>
      </c>
      <c r="AD62" s="64">
        <f>[6]T1900!AE57</f>
        <v>100</v>
      </c>
      <c r="AE62" s="64">
        <f>[6]T1900!AF57</f>
        <v>5</v>
      </c>
      <c r="AF62" s="64">
        <f>[6]T1900!AG57</f>
        <v>22</v>
      </c>
      <c r="AG62" s="64">
        <f>[6]T1900!AH57</f>
        <v>0</v>
      </c>
      <c r="AH62" s="64">
        <f>[6]T1900!AI57</f>
        <v>124</v>
      </c>
      <c r="AI62" s="64">
        <f>[6]T1900!AJ57</f>
        <v>2</v>
      </c>
      <c r="AJ62" s="64">
        <f>[6]T1900!AK57</f>
        <v>0</v>
      </c>
      <c r="AK62" s="64">
        <f>[6]T1900!AL57</f>
        <v>61</v>
      </c>
      <c r="AL62" s="64">
        <f>[6]T1900!AM57</f>
        <v>57</v>
      </c>
      <c r="AM62" s="64">
        <f>[6]T1900!AN57</f>
        <v>0</v>
      </c>
      <c r="AN62" s="64">
        <f>[6]T1900!AO57</f>
        <v>0</v>
      </c>
      <c r="AO62" s="64">
        <f>[6]T1900!AP57</f>
        <v>4</v>
      </c>
      <c r="AP62" s="64">
        <f>[6]T1900!AQ57</f>
        <v>68</v>
      </c>
      <c r="AQ62" s="64">
        <f>[6]T1900!AR57</f>
        <v>7</v>
      </c>
      <c r="AR62" s="64">
        <f>[6]T1900!AS57</f>
        <v>2</v>
      </c>
      <c r="AS62" s="64">
        <f>[6]T1900!AT57</f>
        <v>0</v>
      </c>
      <c r="AT62" s="64">
        <f>[6]T1900!AU57</f>
        <v>0</v>
      </c>
      <c r="AU62" s="127">
        <f>[6]T1900!AV57+[6]T1900!AW57</f>
        <v>7</v>
      </c>
      <c r="AV62" s="64">
        <f>[6]T1900!AX57</f>
        <v>9</v>
      </c>
      <c r="AW62" s="64">
        <f>[6]T1900!AY57</f>
        <v>30</v>
      </c>
      <c r="AX62" s="64">
        <f>[6]T1900!AZ57</f>
        <v>2</v>
      </c>
      <c r="AY62" s="64">
        <f>[6]T1900!BA57</f>
        <v>7</v>
      </c>
      <c r="AZ62" s="64">
        <f>[6]T1900!BB57</f>
        <v>0</v>
      </c>
      <c r="BA62" s="64">
        <f>[6]T1900!BC57</f>
        <v>0</v>
      </c>
      <c r="BB62" s="64">
        <f>[6]T1900!BD57</f>
        <v>0</v>
      </c>
      <c r="BC62" s="64">
        <f>[6]T1900!BE57</f>
        <v>47</v>
      </c>
      <c r="BD62" s="64">
        <f>[6]T1900!BF57</f>
        <v>230</v>
      </c>
      <c r="BE62" s="64">
        <f>[6]T1900!BG57</f>
        <v>6</v>
      </c>
      <c r="BF62" s="64">
        <f>[6]T1900!BH57</f>
        <v>5</v>
      </c>
      <c r="BG62" s="64">
        <f>[6]T1900!BI57</f>
        <v>7</v>
      </c>
      <c r="BH62" s="64">
        <f>[6]T1900!BJ57</f>
        <v>0</v>
      </c>
      <c r="BI62" s="64">
        <f>[6]T1900!BK57</f>
        <v>4</v>
      </c>
      <c r="BJ62" s="64">
        <f>[6]T1900!BL57</f>
        <v>1</v>
      </c>
      <c r="BK62" s="64">
        <f>[6]T1900!BM57</f>
        <v>97</v>
      </c>
      <c r="BL62" s="64">
        <f>[6]T1900!BN57</f>
        <v>0</v>
      </c>
      <c r="BM62" s="64">
        <f>[6]T1900!BO57</f>
        <v>0</v>
      </c>
      <c r="BN62" s="64">
        <f>[6]T1900!BP57</f>
        <v>0</v>
      </c>
      <c r="BO62" s="64">
        <f>[6]T1900!BQ57</f>
        <v>0</v>
      </c>
      <c r="BP62" s="66">
        <f t="shared" si="5"/>
        <v>971</v>
      </c>
      <c r="BQ62" s="64">
        <f>[6]T1900!BS57</f>
        <v>1780</v>
      </c>
      <c r="BR62" s="64">
        <f>[6]T1900!BU57+[6]T1900!BT57</f>
        <v>21</v>
      </c>
      <c r="BS62" s="66">
        <f t="shared" si="6"/>
        <v>1801</v>
      </c>
      <c r="BT62" s="64">
        <f>[6]T1900!BW57</f>
        <v>0</v>
      </c>
      <c r="BU62" s="64">
        <f>[6]T1900!BY57</f>
        <v>0</v>
      </c>
      <c r="BV62" s="66">
        <f t="shared" si="7"/>
        <v>0</v>
      </c>
      <c r="BW62" s="64">
        <f>[6]T1900!CF57</f>
        <v>1194</v>
      </c>
      <c r="BX62" s="66">
        <f t="shared" si="8"/>
        <v>2995</v>
      </c>
      <c r="BY62" s="57">
        <f t="shared" si="9"/>
        <v>3966</v>
      </c>
      <c r="BZ62" s="73">
        <f>BY62-[6]T1900!CH57</f>
        <v>0</v>
      </c>
      <c r="CB62" s="73"/>
    </row>
    <row r="63" spans="1:80">
      <c r="A63" s="27" t="s">
        <v>133</v>
      </c>
      <c r="B63" s="19" t="s">
        <v>240</v>
      </c>
      <c r="C63" s="19" t="s">
        <v>179</v>
      </c>
      <c r="D63" s="64">
        <f>[6]T1900!E58</f>
        <v>0</v>
      </c>
      <c r="E63" s="64">
        <f>[6]T1900!F58</f>
        <v>0</v>
      </c>
      <c r="F63" s="64">
        <f>[6]T1900!G58</f>
        <v>0</v>
      </c>
      <c r="G63" s="64">
        <f>[6]T1900!H58</f>
        <v>21</v>
      </c>
      <c r="H63" s="64">
        <f>[6]T1900!I58</f>
        <v>3</v>
      </c>
      <c r="I63" s="64">
        <f>[6]T1900!J58</f>
        <v>18</v>
      </c>
      <c r="J63" s="64">
        <f>[6]T1900!K58</f>
        <v>0</v>
      </c>
      <c r="K63" s="64">
        <f>[6]T1900!L58</f>
        <v>0</v>
      </c>
      <c r="L63" s="64">
        <f>[6]T1900!M58</f>
        <v>1</v>
      </c>
      <c r="M63" s="64">
        <f>[6]T1900!N58</f>
        <v>0</v>
      </c>
      <c r="N63" s="64">
        <f>[6]T1900!O58</f>
        <v>1</v>
      </c>
      <c r="O63" s="64">
        <f>[6]T1900!P58</f>
        <v>0</v>
      </c>
      <c r="P63" s="64">
        <f>[6]T1900!Q58</f>
        <v>0</v>
      </c>
      <c r="Q63" s="64">
        <f>[6]T1900!R58</f>
        <v>0</v>
      </c>
      <c r="R63" s="64">
        <f>[6]T1900!S58</f>
        <v>0</v>
      </c>
      <c r="S63" s="64">
        <f>[6]T1900!T58</f>
        <v>0</v>
      </c>
      <c r="T63" s="64">
        <f>[6]T1900!U58</f>
        <v>0</v>
      </c>
      <c r="U63" s="64">
        <f>[6]T1900!V58</f>
        <v>1</v>
      </c>
      <c r="V63" s="64">
        <f>[6]T1900!W58</f>
        <v>0</v>
      </c>
      <c r="W63" s="64">
        <f>[6]T1900!X58</f>
        <v>0</v>
      </c>
      <c r="X63" s="64">
        <f>[6]T1900!Y58</f>
        <v>0</v>
      </c>
      <c r="Y63" s="64">
        <f>[6]T1900!Z58</f>
        <v>0</v>
      </c>
      <c r="Z63" s="64">
        <f>[6]T1900!AA58</f>
        <v>0</v>
      </c>
      <c r="AA63" s="64">
        <f>[6]T1900!AB58</f>
        <v>28</v>
      </c>
      <c r="AB63" s="64">
        <f>[6]T1900!AC58</f>
        <v>18</v>
      </c>
      <c r="AC63" s="64">
        <f>[6]T1900!AD58</f>
        <v>0</v>
      </c>
      <c r="AD63" s="64">
        <f>[6]T1900!AE58</f>
        <v>275</v>
      </c>
      <c r="AE63" s="64">
        <f>[6]T1900!AF58</f>
        <v>3</v>
      </c>
      <c r="AF63" s="64">
        <f>[6]T1900!AG58</f>
        <v>116</v>
      </c>
      <c r="AG63" s="64">
        <f>[6]T1900!AH58</f>
        <v>0</v>
      </c>
      <c r="AH63" s="64">
        <f>[6]T1900!AI58</f>
        <v>772</v>
      </c>
      <c r="AI63" s="64">
        <f>[6]T1900!AJ58</f>
        <v>0</v>
      </c>
      <c r="AJ63" s="64">
        <f>[6]T1900!AK58</f>
        <v>0</v>
      </c>
      <c r="AK63" s="64">
        <f>[6]T1900!AL58</f>
        <v>21</v>
      </c>
      <c r="AL63" s="64">
        <f>[6]T1900!AM58</f>
        <v>1</v>
      </c>
      <c r="AM63" s="64">
        <f>[6]T1900!AN58</f>
        <v>39</v>
      </c>
      <c r="AN63" s="64">
        <f>[6]T1900!AO58</f>
        <v>8</v>
      </c>
      <c r="AO63" s="64">
        <f>[6]T1900!AP58</f>
        <v>45</v>
      </c>
      <c r="AP63" s="64">
        <f>[6]T1900!AQ58</f>
        <v>102</v>
      </c>
      <c r="AQ63" s="64">
        <f>[6]T1900!AR58</f>
        <v>0</v>
      </c>
      <c r="AR63" s="64">
        <f>[6]T1900!AS58</f>
        <v>61</v>
      </c>
      <c r="AS63" s="64">
        <f>[6]T1900!AT58</f>
        <v>4</v>
      </c>
      <c r="AT63" s="64">
        <f>[6]T1900!AU58</f>
        <v>0</v>
      </c>
      <c r="AU63" s="127">
        <f>[6]T1900!AV58+[6]T1900!AW58</f>
        <v>16</v>
      </c>
      <c r="AV63" s="64">
        <f>[6]T1900!AX58</f>
        <v>9</v>
      </c>
      <c r="AW63" s="64">
        <f>[6]T1900!AY58</f>
        <v>236</v>
      </c>
      <c r="AX63" s="64">
        <f>[6]T1900!AZ58</f>
        <v>1</v>
      </c>
      <c r="AY63" s="64">
        <f>[6]T1900!BA58</f>
        <v>8</v>
      </c>
      <c r="AZ63" s="64">
        <f>[6]T1900!BB58</f>
        <v>3</v>
      </c>
      <c r="BA63" s="64">
        <f>[6]T1900!BC58</f>
        <v>0</v>
      </c>
      <c r="BB63" s="64">
        <f>[6]T1900!BD58</f>
        <v>0</v>
      </c>
      <c r="BC63" s="64">
        <f>[6]T1900!BE58</f>
        <v>19</v>
      </c>
      <c r="BD63" s="64">
        <f>[6]T1900!BF58</f>
        <v>101</v>
      </c>
      <c r="BE63" s="64">
        <f>[6]T1900!BG58</f>
        <v>0</v>
      </c>
      <c r="BF63" s="64">
        <f>[6]T1900!BH58</f>
        <v>1</v>
      </c>
      <c r="BG63" s="64">
        <f>[6]T1900!BI58</f>
        <v>1</v>
      </c>
      <c r="BH63" s="64">
        <f>[6]T1900!BJ58</f>
        <v>0</v>
      </c>
      <c r="BI63" s="64">
        <f>[6]T1900!BK58</f>
        <v>19</v>
      </c>
      <c r="BJ63" s="64">
        <f>[6]T1900!BL58</f>
        <v>4</v>
      </c>
      <c r="BK63" s="64">
        <f>[6]T1900!BM58</f>
        <v>90</v>
      </c>
      <c r="BL63" s="64">
        <f>[6]T1900!BN58</f>
        <v>0</v>
      </c>
      <c r="BM63" s="64">
        <f>[6]T1900!BO58</f>
        <v>11</v>
      </c>
      <c r="BN63" s="64">
        <f>[6]T1900!BP58</f>
        <v>0</v>
      </c>
      <c r="BO63" s="64">
        <f>[6]T1900!BQ58</f>
        <v>0</v>
      </c>
      <c r="BP63" s="66">
        <f t="shared" si="5"/>
        <v>2057</v>
      </c>
      <c r="BQ63" s="64">
        <f>[6]T1900!BS58</f>
        <v>38</v>
      </c>
      <c r="BR63" s="64">
        <f>[6]T1900!BU58+[6]T1900!BT58</f>
        <v>17</v>
      </c>
      <c r="BS63" s="66">
        <f t="shared" si="6"/>
        <v>55</v>
      </c>
      <c r="BT63" s="64">
        <f>[6]T1900!BW58</f>
        <v>0</v>
      </c>
      <c r="BU63" s="64">
        <f>[6]T1900!BY58</f>
        <v>0</v>
      </c>
      <c r="BV63" s="66">
        <f t="shared" si="7"/>
        <v>0</v>
      </c>
      <c r="BW63" s="64">
        <f>[6]T1900!CF58</f>
        <v>597</v>
      </c>
      <c r="BX63" s="66">
        <f t="shared" si="8"/>
        <v>652</v>
      </c>
      <c r="BY63" s="57">
        <f t="shared" si="9"/>
        <v>2709</v>
      </c>
      <c r="BZ63" s="73">
        <f>BY63-[6]T1900!CH58</f>
        <v>0</v>
      </c>
      <c r="CB63" s="73"/>
    </row>
    <row r="64" spans="1:80">
      <c r="A64" s="27" t="s">
        <v>40</v>
      </c>
      <c r="B64" s="19" t="s">
        <v>241</v>
      </c>
      <c r="C64" s="19" t="s">
        <v>41</v>
      </c>
      <c r="D64" s="64">
        <f>[6]T1900!E59</f>
        <v>0</v>
      </c>
      <c r="E64" s="64">
        <f>[6]T1900!F59</f>
        <v>0</v>
      </c>
      <c r="F64" s="64">
        <f>[6]T1900!G59</f>
        <v>0</v>
      </c>
      <c r="G64" s="64">
        <f>[6]T1900!H59</f>
        <v>0</v>
      </c>
      <c r="H64" s="64">
        <f>[6]T1900!I59</f>
        <v>0</v>
      </c>
      <c r="I64" s="64">
        <f>[6]T1900!J59</f>
        <v>0</v>
      </c>
      <c r="J64" s="64">
        <f>[6]T1900!K59</f>
        <v>0</v>
      </c>
      <c r="K64" s="64">
        <f>[6]T1900!L59</f>
        <v>0</v>
      </c>
      <c r="L64" s="64">
        <f>[6]T1900!M59</f>
        <v>0</v>
      </c>
      <c r="M64" s="64">
        <f>[6]T1900!N59</f>
        <v>0</v>
      </c>
      <c r="N64" s="64">
        <f>[6]T1900!O59</f>
        <v>0</v>
      </c>
      <c r="O64" s="64">
        <f>[6]T1900!P59</f>
        <v>0</v>
      </c>
      <c r="P64" s="64">
        <f>[6]T1900!Q59</f>
        <v>0</v>
      </c>
      <c r="Q64" s="64">
        <f>[6]T1900!R59</f>
        <v>0</v>
      </c>
      <c r="R64" s="64">
        <f>[6]T1900!S59</f>
        <v>0</v>
      </c>
      <c r="S64" s="64">
        <f>[6]T1900!T59</f>
        <v>0</v>
      </c>
      <c r="T64" s="64">
        <f>[6]T1900!U59</f>
        <v>0</v>
      </c>
      <c r="U64" s="64">
        <f>[6]T1900!V59</f>
        <v>0</v>
      </c>
      <c r="V64" s="64">
        <f>[6]T1900!W59</f>
        <v>0</v>
      </c>
      <c r="W64" s="64">
        <f>[6]T1900!X59</f>
        <v>0</v>
      </c>
      <c r="X64" s="64">
        <f>[6]T1900!Y59</f>
        <v>0</v>
      </c>
      <c r="Y64" s="64">
        <f>[6]T1900!Z59</f>
        <v>0</v>
      </c>
      <c r="Z64" s="64">
        <f>[6]T1900!AA59</f>
        <v>0</v>
      </c>
      <c r="AA64" s="64">
        <f>[6]T1900!AB59</f>
        <v>0</v>
      </c>
      <c r="AB64" s="64">
        <f>[6]T1900!AC59</f>
        <v>0</v>
      </c>
      <c r="AC64" s="64">
        <f>[6]T1900!AD59</f>
        <v>0</v>
      </c>
      <c r="AD64" s="64">
        <f>[6]T1900!AE59</f>
        <v>0</v>
      </c>
      <c r="AE64" s="64">
        <f>[6]T1900!AF59</f>
        <v>0</v>
      </c>
      <c r="AF64" s="64">
        <f>[6]T1900!AG59</f>
        <v>0</v>
      </c>
      <c r="AG64" s="64">
        <f>[6]T1900!AH59</f>
        <v>0</v>
      </c>
      <c r="AH64" s="64">
        <f>[6]T1900!AI59</f>
        <v>0</v>
      </c>
      <c r="AI64" s="64">
        <f>[6]T1900!AJ59</f>
        <v>0</v>
      </c>
      <c r="AJ64" s="64">
        <f>[6]T1900!AK59</f>
        <v>0</v>
      </c>
      <c r="AK64" s="64">
        <f>[6]T1900!AL59</f>
        <v>0</v>
      </c>
      <c r="AL64" s="64">
        <f>[6]T1900!AM59</f>
        <v>0</v>
      </c>
      <c r="AM64" s="64">
        <f>[6]T1900!AN59</f>
        <v>0</v>
      </c>
      <c r="AN64" s="64">
        <f>[6]T1900!AO59</f>
        <v>0</v>
      </c>
      <c r="AO64" s="64">
        <f>[6]T1900!AP59</f>
        <v>1</v>
      </c>
      <c r="AP64" s="64">
        <f>[6]T1900!AQ59</f>
        <v>0</v>
      </c>
      <c r="AQ64" s="64">
        <f>[6]T1900!AR59</f>
        <v>0</v>
      </c>
      <c r="AR64" s="64">
        <f>[6]T1900!AS59</f>
        <v>0</v>
      </c>
      <c r="AS64" s="64">
        <f>[6]T1900!AT59</f>
        <v>0</v>
      </c>
      <c r="AT64" s="64">
        <f>[6]T1900!AU59</f>
        <v>0</v>
      </c>
      <c r="AU64" s="127">
        <f>[6]T1900!AV59+[6]T1900!AW59</f>
        <v>0</v>
      </c>
      <c r="AV64" s="64">
        <f>[6]T1900!AX59</f>
        <v>0</v>
      </c>
      <c r="AW64" s="64">
        <f>[6]T1900!AY59</f>
        <v>0</v>
      </c>
      <c r="AX64" s="64">
        <f>[6]T1900!AZ59</f>
        <v>0</v>
      </c>
      <c r="AY64" s="64">
        <f>[6]T1900!BA59</f>
        <v>0</v>
      </c>
      <c r="AZ64" s="64">
        <f>[6]T1900!BB59</f>
        <v>0</v>
      </c>
      <c r="BA64" s="64">
        <f>[6]T1900!BC59</f>
        <v>0</v>
      </c>
      <c r="BB64" s="64">
        <f>[6]T1900!BD59</f>
        <v>0</v>
      </c>
      <c r="BC64" s="64">
        <f>[6]T1900!BE59</f>
        <v>0</v>
      </c>
      <c r="BD64" s="64">
        <f>[6]T1900!BF59</f>
        <v>0</v>
      </c>
      <c r="BE64" s="64">
        <f>[6]T1900!BG59</f>
        <v>22</v>
      </c>
      <c r="BF64" s="64">
        <f>[6]T1900!BH59</f>
        <v>5</v>
      </c>
      <c r="BG64" s="64">
        <f>[6]T1900!BI59</f>
        <v>2</v>
      </c>
      <c r="BH64" s="64">
        <f>[6]T1900!BJ59</f>
        <v>0</v>
      </c>
      <c r="BI64" s="64">
        <f>[6]T1900!BK59</f>
        <v>1</v>
      </c>
      <c r="BJ64" s="64">
        <f>[6]T1900!BL59</f>
        <v>0</v>
      </c>
      <c r="BK64" s="64">
        <f>[6]T1900!BM59</f>
        <v>3</v>
      </c>
      <c r="BL64" s="64">
        <f>[6]T1900!BN59</f>
        <v>0</v>
      </c>
      <c r="BM64" s="64">
        <f>[6]T1900!BO59</f>
        <v>0</v>
      </c>
      <c r="BN64" s="64">
        <f>[6]T1900!BP59</f>
        <v>0</v>
      </c>
      <c r="BO64" s="64">
        <f>[6]T1900!BQ59</f>
        <v>0</v>
      </c>
      <c r="BP64" s="66">
        <f t="shared" si="5"/>
        <v>34</v>
      </c>
      <c r="BQ64" s="64">
        <f>[6]T1900!BS59</f>
        <v>31</v>
      </c>
      <c r="BR64" s="64">
        <f>[6]T1900!BU59+[6]T1900!BT59</f>
        <v>2578</v>
      </c>
      <c r="BS64" s="66">
        <f t="shared" si="6"/>
        <v>2609</v>
      </c>
      <c r="BT64" s="64">
        <f>[6]T1900!BW59</f>
        <v>0</v>
      </c>
      <c r="BU64" s="64">
        <f>[6]T1900!BY59</f>
        <v>0</v>
      </c>
      <c r="BV64" s="66">
        <f t="shared" si="7"/>
        <v>0</v>
      </c>
      <c r="BW64" s="64">
        <f>[6]T1900!CF59</f>
        <v>164</v>
      </c>
      <c r="BX64" s="66">
        <f t="shared" si="8"/>
        <v>2773</v>
      </c>
      <c r="BY64" s="57">
        <f t="shared" si="9"/>
        <v>2807</v>
      </c>
      <c r="BZ64" s="73">
        <f>BY64-[6]T1900!CH59</f>
        <v>0</v>
      </c>
      <c r="CB64" s="73"/>
    </row>
    <row r="65" spans="1:80">
      <c r="A65" s="27" t="s">
        <v>42</v>
      </c>
      <c r="B65" s="19" t="s">
        <v>242</v>
      </c>
      <c r="C65" s="19" t="s">
        <v>43</v>
      </c>
      <c r="D65" s="64">
        <f>[6]T1900!E60</f>
        <v>0</v>
      </c>
      <c r="E65" s="64">
        <f>[6]T1900!F60</f>
        <v>0</v>
      </c>
      <c r="F65" s="64">
        <f>[6]T1900!G60</f>
        <v>0</v>
      </c>
      <c r="G65" s="64">
        <f>[6]T1900!H60</f>
        <v>1</v>
      </c>
      <c r="H65" s="64">
        <f>[6]T1900!I60</f>
        <v>0</v>
      </c>
      <c r="I65" s="64">
        <f>[6]T1900!J60</f>
        <v>0</v>
      </c>
      <c r="J65" s="64">
        <f>[6]T1900!K60</f>
        <v>0</v>
      </c>
      <c r="K65" s="64">
        <f>[6]T1900!L60</f>
        <v>0</v>
      </c>
      <c r="L65" s="64">
        <f>[6]T1900!M60</f>
        <v>0</v>
      </c>
      <c r="M65" s="64">
        <f>[6]T1900!N60</f>
        <v>0</v>
      </c>
      <c r="N65" s="64">
        <f>[6]T1900!O60</f>
        <v>0</v>
      </c>
      <c r="O65" s="64">
        <f>[6]T1900!P60</f>
        <v>0</v>
      </c>
      <c r="P65" s="64">
        <f>[6]T1900!Q60</f>
        <v>0</v>
      </c>
      <c r="Q65" s="64">
        <f>[6]T1900!R60</f>
        <v>0</v>
      </c>
      <c r="R65" s="64">
        <f>[6]T1900!S60</f>
        <v>0</v>
      </c>
      <c r="S65" s="64">
        <f>[6]T1900!T60</f>
        <v>0</v>
      </c>
      <c r="T65" s="64">
        <f>[6]T1900!U60</f>
        <v>0</v>
      </c>
      <c r="U65" s="64">
        <f>[6]T1900!V60</f>
        <v>0</v>
      </c>
      <c r="V65" s="64">
        <f>[6]T1900!W60</f>
        <v>0</v>
      </c>
      <c r="W65" s="64">
        <f>[6]T1900!X60</f>
        <v>0</v>
      </c>
      <c r="X65" s="64">
        <f>[6]T1900!Y60</f>
        <v>0</v>
      </c>
      <c r="Y65" s="64">
        <f>[6]T1900!Z60</f>
        <v>0</v>
      </c>
      <c r="Z65" s="64">
        <f>[6]T1900!AA60</f>
        <v>0</v>
      </c>
      <c r="AA65" s="64">
        <f>[6]T1900!AB60</f>
        <v>0</v>
      </c>
      <c r="AB65" s="64">
        <f>[6]T1900!AC60</f>
        <v>0</v>
      </c>
      <c r="AC65" s="64">
        <f>[6]T1900!AD60</f>
        <v>0</v>
      </c>
      <c r="AD65" s="64">
        <f>[6]T1900!AE60</f>
        <v>2</v>
      </c>
      <c r="AE65" s="64">
        <f>[6]T1900!AF60</f>
        <v>0</v>
      </c>
      <c r="AF65" s="64">
        <f>[6]T1900!AG60</f>
        <v>0</v>
      </c>
      <c r="AG65" s="64">
        <f>[6]T1900!AH60</f>
        <v>0</v>
      </c>
      <c r="AH65" s="64">
        <f>[6]T1900!AI60</f>
        <v>1</v>
      </c>
      <c r="AI65" s="64">
        <f>[6]T1900!AJ60</f>
        <v>0</v>
      </c>
      <c r="AJ65" s="64">
        <f>[6]T1900!AK60</f>
        <v>0</v>
      </c>
      <c r="AK65" s="64">
        <f>[6]T1900!AL60</f>
        <v>0</v>
      </c>
      <c r="AL65" s="64">
        <f>[6]T1900!AM60</f>
        <v>0</v>
      </c>
      <c r="AM65" s="64">
        <f>[6]T1900!AN60</f>
        <v>0</v>
      </c>
      <c r="AN65" s="64">
        <f>[6]T1900!AO60</f>
        <v>0</v>
      </c>
      <c r="AO65" s="64">
        <f>[6]T1900!AP60</f>
        <v>1</v>
      </c>
      <c r="AP65" s="64">
        <f>[6]T1900!AQ60</f>
        <v>0</v>
      </c>
      <c r="AQ65" s="64">
        <f>[6]T1900!AR60</f>
        <v>0</v>
      </c>
      <c r="AR65" s="64">
        <f>[6]T1900!AS60</f>
        <v>4</v>
      </c>
      <c r="AS65" s="64">
        <f>[6]T1900!AT60</f>
        <v>0</v>
      </c>
      <c r="AT65" s="64">
        <f>[6]T1900!AU60</f>
        <v>0</v>
      </c>
      <c r="AU65" s="127">
        <f>[6]T1900!AV60+[6]T1900!AW60</f>
        <v>0</v>
      </c>
      <c r="AV65" s="64">
        <f>[6]T1900!AX60</f>
        <v>0</v>
      </c>
      <c r="AW65" s="64">
        <f>[6]T1900!AY60</f>
        <v>1</v>
      </c>
      <c r="AX65" s="64">
        <f>[6]T1900!AZ60</f>
        <v>0</v>
      </c>
      <c r="AY65" s="64">
        <f>[6]T1900!BA60</f>
        <v>1</v>
      </c>
      <c r="AZ65" s="64">
        <f>[6]T1900!BB60</f>
        <v>0</v>
      </c>
      <c r="BA65" s="64">
        <f>[6]T1900!BC60</f>
        <v>0</v>
      </c>
      <c r="BB65" s="64">
        <f>[6]T1900!BD60</f>
        <v>0</v>
      </c>
      <c r="BC65" s="64">
        <f>[6]T1900!BE60</f>
        <v>0</v>
      </c>
      <c r="BD65" s="64">
        <f>[6]T1900!BF60</f>
        <v>2</v>
      </c>
      <c r="BE65" s="64">
        <f>[6]T1900!BG60</f>
        <v>10</v>
      </c>
      <c r="BF65" s="64">
        <f>[6]T1900!BH60</f>
        <v>1</v>
      </c>
      <c r="BG65" s="64">
        <f>[6]T1900!BI60</f>
        <v>0</v>
      </c>
      <c r="BH65" s="64">
        <f>[6]T1900!BJ60</f>
        <v>0</v>
      </c>
      <c r="BI65" s="64">
        <f>[6]T1900!BK60</f>
        <v>1</v>
      </c>
      <c r="BJ65" s="64">
        <f>[6]T1900!BL60</f>
        <v>0</v>
      </c>
      <c r="BK65" s="64">
        <f>[6]T1900!BM60</f>
        <v>0</v>
      </c>
      <c r="BL65" s="64">
        <f>[6]T1900!BN60</f>
        <v>0</v>
      </c>
      <c r="BM65" s="64">
        <f>[6]T1900!BO60</f>
        <v>0</v>
      </c>
      <c r="BN65" s="64">
        <f>[6]T1900!BP60</f>
        <v>0</v>
      </c>
      <c r="BO65" s="64">
        <f>[6]T1900!BQ60</f>
        <v>0</v>
      </c>
      <c r="BP65" s="66">
        <f t="shared" si="5"/>
        <v>25</v>
      </c>
      <c r="BQ65" s="64">
        <f>[6]T1900!BS60</f>
        <v>319</v>
      </c>
      <c r="BR65" s="64">
        <f>[6]T1900!BU60+[6]T1900!BT60</f>
        <v>411</v>
      </c>
      <c r="BS65" s="66">
        <f t="shared" si="6"/>
        <v>730</v>
      </c>
      <c r="BT65" s="64">
        <f>[6]T1900!BW60</f>
        <v>0</v>
      </c>
      <c r="BU65" s="64">
        <f>[6]T1900!BY60</f>
        <v>0</v>
      </c>
      <c r="BV65" s="66">
        <f t="shared" si="7"/>
        <v>0</v>
      </c>
      <c r="BW65" s="64">
        <f>[6]T1900!CF60</f>
        <v>17</v>
      </c>
      <c r="BX65" s="66">
        <f t="shared" si="8"/>
        <v>747</v>
      </c>
      <c r="BY65" s="57">
        <f t="shared" si="9"/>
        <v>772</v>
      </c>
      <c r="BZ65" s="73">
        <f>BY65-[6]T1900!CH60</f>
        <v>0</v>
      </c>
      <c r="CB65" s="73"/>
    </row>
    <row r="66" spans="1:80">
      <c r="A66" s="27" t="s">
        <v>134</v>
      </c>
      <c r="B66" s="18" t="s">
        <v>243</v>
      </c>
      <c r="C66" s="19" t="s">
        <v>44</v>
      </c>
      <c r="D66" s="64">
        <f>[6]T1900!E61</f>
        <v>0</v>
      </c>
      <c r="E66" s="64">
        <f>[6]T1900!F61</f>
        <v>0</v>
      </c>
      <c r="F66" s="64">
        <f>[6]T1900!G61</f>
        <v>0</v>
      </c>
      <c r="G66" s="64">
        <f>[6]T1900!H61</f>
        <v>1</v>
      </c>
      <c r="H66" s="64">
        <f>[6]T1900!I61</f>
        <v>0</v>
      </c>
      <c r="I66" s="64">
        <f>[6]T1900!J61</f>
        <v>0</v>
      </c>
      <c r="J66" s="64">
        <f>[6]T1900!K61</f>
        <v>0</v>
      </c>
      <c r="K66" s="64">
        <f>[6]T1900!L61</f>
        <v>0</v>
      </c>
      <c r="L66" s="64">
        <f>[6]T1900!M61</f>
        <v>0</v>
      </c>
      <c r="M66" s="64">
        <f>[6]T1900!N61</f>
        <v>0</v>
      </c>
      <c r="N66" s="64">
        <f>[6]T1900!O61</f>
        <v>0</v>
      </c>
      <c r="O66" s="64">
        <f>[6]T1900!P61</f>
        <v>0</v>
      </c>
      <c r="P66" s="64">
        <f>[6]T1900!Q61</f>
        <v>0</v>
      </c>
      <c r="Q66" s="64">
        <f>[6]T1900!R61</f>
        <v>0</v>
      </c>
      <c r="R66" s="64">
        <f>[6]T1900!S61</f>
        <v>0</v>
      </c>
      <c r="S66" s="64">
        <f>[6]T1900!T61</f>
        <v>0</v>
      </c>
      <c r="T66" s="64">
        <f>[6]T1900!U61</f>
        <v>0</v>
      </c>
      <c r="U66" s="64">
        <f>[6]T1900!V61</f>
        <v>0</v>
      </c>
      <c r="V66" s="64">
        <f>[6]T1900!W61</f>
        <v>0</v>
      </c>
      <c r="W66" s="64">
        <f>[6]T1900!X61</f>
        <v>0</v>
      </c>
      <c r="X66" s="64">
        <f>[6]T1900!Y61</f>
        <v>0</v>
      </c>
      <c r="Y66" s="64">
        <f>[6]T1900!Z61</f>
        <v>0</v>
      </c>
      <c r="Z66" s="64">
        <f>[6]T1900!AA61</f>
        <v>0</v>
      </c>
      <c r="AA66" s="64">
        <f>[6]T1900!AB61</f>
        <v>0</v>
      </c>
      <c r="AB66" s="64">
        <f>[6]T1900!AC61</f>
        <v>0</v>
      </c>
      <c r="AC66" s="64">
        <f>[6]T1900!AD61</f>
        <v>0</v>
      </c>
      <c r="AD66" s="64">
        <f>[6]T1900!AE61</f>
        <v>3</v>
      </c>
      <c r="AE66" s="64">
        <f>[6]T1900!AF61</f>
        <v>0</v>
      </c>
      <c r="AF66" s="64">
        <f>[6]T1900!AG61</f>
        <v>1</v>
      </c>
      <c r="AG66" s="64">
        <f>[6]T1900!AH61</f>
        <v>0</v>
      </c>
      <c r="AH66" s="64">
        <f>[6]T1900!AI61</f>
        <v>2</v>
      </c>
      <c r="AI66" s="64">
        <f>[6]T1900!AJ61</f>
        <v>0</v>
      </c>
      <c r="AJ66" s="64">
        <f>[6]T1900!AK61</f>
        <v>0</v>
      </c>
      <c r="AK66" s="64">
        <f>[6]T1900!AL61</f>
        <v>1</v>
      </c>
      <c r="AL66" s="64">
        <f>[6]T1900!AM61</f>
        <v>0</v>
      </c>
      <c r="AM66" s="64">
        <f>[6]T1900!AN61</f>
        <v>0</v>
      </c>
      <c r="AN66" s="64">
        <f>[6]T1900!AO61</f>
        <v>0</v>
      </c>
      <c r="AO66" s="64">
        <f>[6]T1900!AP61</f>
        <v>4</v>
      </c>
      <c r="AP66" s="64">
        <f>[6]T1900!AQ61</f>
        <v>0</v>
      </c>
      <c r="AQ66" s="64">
        <f>[6]T1900!AR61</f>
        <v>0</v>
      </c>
      <c r="AR66" s="64">
        <f>[6]T1900!AS61</f>
        <v>0</v>
      </c>
      <c r="AS66" s="64">
        <f>[6]T1900!AT61</f>
        <v>0</v>
      </c>
      <c r="AT66" s="64">
        <f>[6]T1900!AU61</f>
        <v>0</v>
      </c>
      <c r="AU66" s="127">
        <f>[6]T1900!AV61+[6]T1900!AW61</f>
        <v>0</v>
      </c>
      <c r="AV66" s="64">
        <f>[6]T1900!AX61</f>
        <v>1</v>
      </c>
      <c r="AW66" s="64">
        <f>[6]T1900!AY61</f>
        <v>2</v>
      </c>
      <c r="AX66" s="64">
        <f>[6]T1900!AZ61</f>
        <v>0</v>
      </c>
      <c r="AY66" s="64">
        <f>[6]T1900!BA61</f>
        <v>2</v>
      </c>
      <c r="AZ66" s="64">
        <f>[6]T1900!BB61</f>
        <v>0</v>
      </c>
      <c r="BA66" s="64">
        <f>[6]T1900!BC61</f>
        <v>0</v>
      </c>
      <c r="BB66" s="64">
        <f>[6]T1900!BD61</f>
        <v>0</v>
      </c>
      <c r="BC66" s="64">
        <f>[6]T1900!BE61</f>
        <v>1</v>
      </c>
      <c r="BD66" s="64">
        <f>[6]T1900!BF61</f>
        <v>3</v>
      </c>
      <c r="BE66" s="64">
        <f>[6]T1900!BG61</f>
        <v>34</v>
      </c>
      <c r="BF66" s="64">
        <f>[6]T1900!BH61</f>
        <v>5</v>
      </c>
      <c r="BG66" s="64">
        <f>[6]T1900!BI61</f>
        <v>1</v>
      </c>
      <c r="BH66" s="64">
        <f>[6]T1900!BJ61</f>
        <v>0</v>
      </c>
      <c r="BI66" s="64">
        <f>[6]T1900!BK61</f>
        <v>3</v>
      </c>
      <c r="BJ66" s="64">
        <f>[6]T1900!BL61</f>
        <v>1</v>
      </c>
      <c r="BK66" s="64">
        <f>[6]T1900!BM61</f>
        <v>1</v>
      </c>
      <c r="BL66" s="64">
        <f>[6]T1900!BN61</f>
        <v>0</v>
      </c>
      <c r="BM66" s="64">
        <f>[6]T1900!BO61</f>
        <v>0</v>
      </c>
      <c r="BN66" s="64">
        <f>[6]T1900!BP61</f>
        <v>0</v>
      </c>
      <c r="BO66" s="64">
        <f>[6]T1900!BQ61</f>
        <v>0</v>
      </c>
      <c r="BP66" s="66">
        <f t="shared" si="5"/>
        <v>66</v>
      </c>
      <c r="BQ66" s="64">
        <f>[6]T1900!BS61</f>
        <v>2706</v>
      </c>
      <c r="BR66" s="64">
        <f>[6]T1900!BU61+[6]T1900!BT61</f>
        <v>2745</v>
      </c>
      <c r="BS66" s="66">
        <f t="shared" si="6"/>
        <v>5451</v>
      </c>
      <c r="BT66" s="64">
        <f>[6]T1900!BW61</f>
        <v>0</v>
      </c>
      <c r="BU66" s="64">
        <f>[6]T1900!BY61</f>
        <v>0</v>
      </c>
      <c r="BV66" s="66">
        <f t="shared" si="7"/>
        <v>0</v>
      </c>
      <c r="BW66" s="64">
        <f>[6]T1900!CF61</f>
        <v>170</v>
      </c>
      <c r="BX66" s="66">
        <f t="shared" si="8"/>
        <v>5621</v>
      </c>
      <c r="BY66" s="57">
        <f t="shared" si="9"/>
        <v>5687</v>
      </c>
      <c r="BZ66" s="73">
        <f>BY66-[6]T1900!CH61</f>
        <v>0</v>
      </c>
      <c r="CB66" s="73"/>
    </row>
    <row r="67" spans="1:80">
      <c r="A67" s="27" t="s">
        <v>135</v>
      </c>
      <c r="B67" s="19" t="s">
        <v>244</v>
      </c>
      <c r="C67" s="19" t="s">
        <v>180</v>
      </c>
      <c r="D67" s="64">
        <f>[6]T1900!E62</f>
        <v>0</v>
      </c>
      <c r="E67" s="64">
        <f>[6]T1900!F62</f>
        <v>0</v>
      </c>
      <c r="F67" s="64">
        <f>[6]T1900!G62</f>
        <v>0</v>
      </c>
      <c r="G67" s="64">
        <f>[6]T1900!H62</f>
        <v>0</v>
      </c>
      <c r="H67" s="64">
        <f>[6]T1900!I62</f>
        <v>0</v>
      </c>
      <c r="I67" s="64">
        <f>[6]T1900!J62</f>
        <v>0</v>
      </c>
      <c r="J67" s="64">
        <f>[6]T1900!K62</f>
        <v>0</v>
      </c>
      <c r="K67" s="64">
        <f>[6]T1900!L62</f>
        <v>0</v>
      </c>
      <c r="L67" s="64">
        <f>[6]T1900!M62</f>
        <v>0</v>
      </c>
      <c r="M67" s="64">
        <f>[6]T1900!N62</f>
        <v>0</v>
      </c>
      <c r="N67" s="64">
        <f>[6]T1900!O62</f>
        <v>0</v>
      </c>
      <c r="O67" s="64">
        <f>[6]T1900!P62</f>
        <v>0</v>
      </c>
      <c r="P67" s="64">
        <f>[6]T1900!Q62</f>
        <v>0</v>
      </c>
      <c r="Q67" s="64">
        <f>[6]T1900!R62</f>
        <v>0</v>
      </c>
      <c r="R67" s="64">
        <f>[6]T1900!S62</f>
        <v>0</v>
      </c>
      <c r="S67" s="64">
        <f>[6]T1900!T62</f>
        <v>0</v>
      </c>
      <c r="T67" s="64">
        <f>[6]T1900!U62</f>
        <v>0</v>
      </c>
      <c r="U67" s="64">
        <f>[6]T1900!V62</f>
        <v>0</v>
      </c>
      <c r="V67" s="64">
        <f>[6]T1900!W62</f>
        <v>0</v>
      </c>
      <c r="W67" s="64">
        <f>[6]T1900!X62</f>
        <v>0</v>
      </c>
      <c r="X67" s="64">
        <f>[6]T1900!Y62</f>
        <v>0</v>
      </c>
      <c r="Y67" s="64">
        <f>[6]T1900!Z62</f>
        <v>0</v>
      </c>
      <c r="Z67" s="64">
        <f>[6]T1900!AA62</f>
        <v>0</v>
      </c>
      <c r="AA67" s="64">
        <f>[6]T1900!AB62</f>
        <v>0</v>
      </c>
      <c r="AB67" s="64">
        <f>[6]T1900!AC62</f>
        <v>0</v>
      </c>
      <c r="AC67" s="64">
        <f>[6]T1900!AD62</f>
        <v>0</v>
      </c>
      <c r="AD67" s="64">
        <f>[6]T1900!AE62</f>
        <v>0</v>
      </c>
      <c r="AE67" s="64">
        <f>[6]T1900!AF62</f>
        <v>0</v>
      </c>
      <c r="AF67" s="64">
        <f>[6]T1900!AG62</f>
        <v>0</v>
      </c>
      <c r="AG67" s="64">
        <f>[6]T1900!AH62</f>
        <v>0</v>
      </c>
      <c r="AH67" s="64">
        <f>[6]T1900!AI62</f>
        <v>0</v>
      </c>
      <c r="AI67" s="64">
        <f>[6]T1900!AJ62</f>
        <v>0</v>
      </c>
      <c r="AJ67" s="64">
        <f>[6]T1900!AK62</f>
        <v>0</v>
      </c>
      <c r="AK67" s="64">
        <f>[6]T1900!AL62</f>
        <v>0</v>
      </c>
      <c r="AL67" s="64">
        <f>[6]T1900!AM62</f>
        <v>0</v>
      </c>
      <c r="AM67" s="64">
        <f>[6]T1900!AN62</f>
        <v>0</v>
      </c>
      <c r="AN67" s="64">
        <f>[6]T1900!AO62</f>
        <v>0</v>
      </c>
      <c r="AO67" s="64">
        <f>[6]T1900!AP62</f>
        <v>0</v>
      </c>
      <c r="AP67" s="64">
        <f>[6]T1900!AQ62</f>
        <v>0</v>
      </c>
      <c r="AQ67" s="64">
        <f>[6]T1900!AR62</f>
        <v>0</v>
      </c>
      <c r="AR67" s="64">
        <f>[6]T1900!AS62</f>
        <v>0</v>
      </c>
      <c r="AS67" s="64">
        <f>[6]T1900!AT62</f>
        <v>0</v>
      </c>
      <c r="AT67" s="64">
        <f>[6]T1900!AU62</f>
        <v>0</v>
      </c>
      <c r="AU67" s="127">
        <f>[6]T1900!AV62+[6]T1900!AW62</f>
        <v>0</v>
      </c>
      <c r="AV67" s="64">
        <f>[6]T1900!AX62</f>
        <v>0</v>
      </c>
      <c r="AW67" s="64">
        <f>[6]T1900!AY62</f>
        <v>0</v>
      </c>
      <c r="AX67" s="64">
        <f>[6]T1900!AZ62</f>
        <v>0</v>
      </c>
      <c r="AY67" s="64">
        <f>[6]T1900!BA62</f>
        <v>0</v>
      </c>
      <c r="AZ67" s="64">
        <f>[6]T1900!BB62</f>
        <v>0</v>
      </c>
      <c r="BA67" s="64">
        <f>[6]T1900!BC62</f>
        <v>0</v>
      </c>
      <c r="BB67" s="64">
        <f>[6]T1900!BD62</f>
        <v>0</v>
      </c>
      <c r="BC67" s="64">
        <f>[6]T1900!BE62</f>
        <v>0</v>
      </c>
      <c r="BD67" s="64">
        <f>[6]T1900!BF62</f>
        <v>0</v>
      </c>
      <c r="BE67" s="64">
        <f>[6]T1900!BG62</f>
        <v>0</v>
      </c>
      <c r="BF67" s="64">
        <f>[6]T1900!BH62</f>
        <v>0</v>
      </c>
      <c r="BG67" s="64">
        <f>[6]T1900!BI62</f>
        <v>0</v>
      </c>
      <c r="BH67" s="64">
        <f>[6]T1900!BJ62</f>
        <v>0</v>
      </c>
      <c r="BI67" s="64">
        <f>[6]T1900!BK62</f>
        <v>0</v>
      </c>
      <c r="BJ67" s="64">
        <f>[6]T1900!BL62</f>
        <v>0</v>
      </c>
      <c r="BK67" s="64">
        <f>[6]T1900!BM62</f>
        <v>0</v>
      </c>
      <c r="BL67" s="64">
        <f>[6]T1900!BN62</f>
        <v>0</v>
      </c>
      <c r="BM67" s="64">
        <f>[6]T1900!BO62</f>
        <v>0</v>
      </c>
      <c r="BN67" s="64">
        <f>[6]T1900!BP62</f>
        <v>0</v>
      </c>
      <c r="BO67" s="64">
        <f>[6]T1900!BQ62</f>
        <v>0</v>
      </c>
      <c r="BP67" s="66">
        <f t="shared" si="5"/>
        <v>0</v>
      </c>
      <c r="BQ67" s="64">
        <f>[6]T1900!BS62</f>
        <v>0</v>
      </c>
      <c r="BR67" s="64">
        <f>[6]T1900!BU62+[6]T1900!BT62</f>
        <v>0</v>
      </c>
      <c r="BS67" s="66">
        <f t="shared" si="6"/>
        <v>0</v>
      </c>
      <c r="BT67" s="64">
        <f>[6]T1900!BW62</f>
        <v>0</v>
      </c>
      <c r="BU67" s="64">
        <f>[6]T1900!BY62</f>
        <v>0</v>
      </c>
      <c r="BV67" s="66">
        <f t="shared" si="7"/>
        <v>0</v>
      </c>
      <c r="BW67" s="64">
        <f>[6]T1900!CF62</f>
        <v>0</v>
      </c>
      <c r="BX67" s="66">
        <f t="shared" si="8"/>
        <v>0</v>
      </c>
      <c r="BY67" s="57">
        <f t="shared" si="9"/>
        <v>0</v>
      </c>
      <c r="BZ67" s="73">
        <f>BY67-[6]T1900!CH62</f>
        <v>0</v>
      </c>
      <c r="CB67" s="73"/>
    </row>
    <row r="68" spans="1:80">
      <c r="A68" s="27" t="s">
        <v>136</v>
      </c>
      <c r="B68" s="19" t="s">
        <v>245</v>
      </c>
      <c r="C68" s="19" t="s">
        <v>181</v>
      </c>
      <c r="D68" s="64">
        <f>[6]T1900!E63</f>
        <v>0</v>
      </c>
      <c r="E68" s="64">
        <f>[6]T1900!F63</f>
        <v>0</v>
      </c>
      <c r="F68" s="64">
        <f>[6]T1900!G63</f>
        <v>0</v>
      </c>
      <c r="G68" s="64">
        <f>[6]T1900!H63</f>
        <v>0</v>
      </c>
      <c r="H68" s="64">
        <f>[6]T1900!I63</f>
        <v>0</v>
      </c>
      <c r="I68" s="64">
        <f>[6]T1900!J63</f>
        <v>0</v>
      </c>
      <c r="J68" s="64">
        <f>[6]T1900!K63</f>
        <v>0</v>
      </c>
      <c r="K68" s="64">
        <f>[6]T1900!L63</f>
        <v>0</v>
      </c>
      <c r="L68" s="64">
        <f>[6]T1900!M63</f>
        <v>0</v>
      </c>
      <c r="M68" s="64">
        <f>[6]T1900!N63</f>
        <v>0</v>
      </c>
      <c r="N68" s="64">
        <f>[6]T1900!O63</f>
        <v>0</v>
      </c>
      <c r="O68" s="64">
        <f>[6]T1900!P63</f>
        <v>0</v>
      </c>
      <c r="P68" s="64">
        <f>[6]T1900!Q63</f>
        <v>0</v>
      </c>
      <c r="Q68" s="64">
        <f>[6]T1900!R63</f>
        <v>0</v>
      </c>
      <c r="R68" s="64">
        <f>[6]T1900!S63</f>
        <v>0</v>
      </c>
      <c r="S68" s="64">
        <f>[6]T1900!T63</f>
        <v>0</v>
      </c>
      <c r="T68" s="64">
        <f>[6]T1900!U63</f>
        <v>0</v>
      </c>
      <c r="U68" s="64">
        <f>[6]T1900!V63</f>
        <v>0</v>
      </c>
      <c r="V68" s="64">
        <f>[6]T1900!W63</f>
        <v>0</v>
      </c>
      <c r="W68" s="64">
        <f>[6]T1900!X63</f>
        <v>0</v>
      </c>
      <c r="X68" s="64">
        <f>[6]T1900!Y63</f>
        <v>0</v>
      </c>
      <c r="Y68" s="64">
        <f>[6]T1900!Z63</f>
        <v>0</v>
      </c>
      <c r="Z68" s="64">
        <f>[6]T1900!AA63</f>
        <v>0</v>
      </c>
      <c r="AA68" s="64">
        <f>[6]T1900!AB63</f>
        <v>0</v>
      </c>
      <c r="AB68" s="64">
        <f>[6]T1900!AC63</f>
        <v>0</v>
      </c>
      <c r="AC68" s="64">
        <f>[6]T1900!AD63</f>
        <v>0</v>
      </c>
      <c r="AD68" s="64">
        <f>[6]T1900!AE63</f>
        <v>0</v>
      </c>
      <c r="AE68" s="64">
        <f>[6]T1900!AF63</f>
        <v>0</v>
      </c>
      <c r="AF68" s="64">
        <f>[6]T1900!AG63</f>
        <v>0</v>
      </c>
      <c r="AG68" s="64">
        <f>[6]T1900!AH63</f>
        <v>0</v>
      </c>
      <c r="AH68" s="64">
        <f>[6]T1900!AI63</f>
        <v>0</v>
      </c>
      <c r="AI68" s="64">
        <f>[6]T1900!AJ63</f>
        <v>0</v>
      </c>
      <c r="AJ68" s="64">
        <f>[6]T1900!AK63</f>
        <v>0</v>
      </c>
      <c r="AK68" s="64">
        <f>[6]T1900!AL63</f>
        <v>1</v>
      </c>
      <c r="AL68" s="64">
        <f>[6]T1900!AM63</f>
        <v>0</v>
      </c>
      <c r="AM68" s="64">
        <f>[6]T1900!AN63</f>
        <v>0</v>
      </c>
      <c r="AN68" s="64">
        <f>[6]T1900!AO63</f>
        <v>0</v>
      </c>
      <c r="AO68" s="64">
        <f>[6]T1900!AP63</f>
        <v>1</v>
      </c>
      <c r="AP68" s="64">
        <f>[6]T1900!AQ63</f>
        <v>0</v>
      </c>
      <c r="AQ68" s="64">
        <f>[6]T1900!AR63</f>
        <v>0</v>
      </c>
      <c r="AR68" s="64">
        <f>[6]T1900!AS63</f>
        <v>0</v>
      </c>
      <c r="AS68" s="64">
        <f>[6]T1900!AT63</f>
        <v>0</v>
      </c>
      <c r="AT68" s="64">
        <f>[6]T1900!AU63</f>
        <v>0</v>
      </c>
      <c r="AU68" s="127">
        <f>[6]T1900!AV63+[6]T1900!AW63</f>
        <v>0</v>
      </c>
      <c r="AV68" s="64">
        <f>[6]T1900!AX63</f>
        <v>0</v>
      </c>
      <c r="AW68" s="64">
        <f>[6]T1900!AY63</f>
        <v>0</v>
      </c>
      <c r="AX68" s="64">
        <f>[6]T1900!AZ63</f>
        <v>0</v>
      </c>
      <c r="AY68" s="64">
        <f>[6]T1900!BA63</f>
        <v>0</v>
      </c>
      <c r="AZ68" s="64">
        <f>[6]T1900!BB63</f>
        <v>0</v>
      </c>
      <c r="BA68" s="64">
        <f>[6]T1900!BC63</f>
        <v>0</v>
      </c>
      <c r="BB68" s="64">
        <f>[6]T1900!BD63</f>
        <v>0</v>
      </c>
      <c r="BC68" s="64">
        <f>[6]T1900!BE63</f>
        <v>0</v>
      </c>
      <c r="BD68" s="64">
        <f>[6]T1900!BF63</f>
        <v>0</v>
      </c>
      <c r="BE68" s="64">
        <f>[6]T1900!BG63</f>
        <v>14</v>
      </c>
      <c r="BF68" s="64">
        <f>[6]T1900!BH63</f>
        <v>2</v>
      </c>
      <c r="BG68" s="64">
        <f>[6]T1900!BI63</f>
        <v>1</v>
      </c>
      <c r="BH68" s="64">
        <f>[6]T1900!BJ63</f>
        <v>0</v>
      </c>
      <c r="BI68" s="64">
        <f>[6]T1900!BK63</f>
        <v>14</v>
      </c>
      <c r="BJ68" s="64">
        <f>[6]T1900!BL63</f>
        <v>0</v>
      </c>
      <c r="BK68" s="64">
        <f>[6]T1900!BM63</f>
        <v>0</v>
      </c>
      <c r="BL68" s="64">
        <f>[6]T1900!BN63</f>
        <v>0</v>
      </c>
      <c r="BM68" s="64">
        <f>[6]T1900!BO63</f>
        <v>0</v>
      </c>
      <c r="BN68" s="64">
        <f>[6]T1900!BP63</f>
        <v>0</v>
      </c>
      <c r="BO68" s="64">
        <f>[6]T1900!BQ63</f>
        <v>0</v>
      </c>
      <c r="BP68" s="66">
        <f t="shared" si="5"/>
        <v>33</v>
      </c>
      <c r="BQ68" s="64">
        <f>[6]T1900!BS63</f>
        <v>2535</v>
      </c>
      <c r="BR68" s="64">
        <f>[6]T1900!BU63+[6]T1900!BT63</f>
        <v>155</v>
      </c>
      <c r="BS68" s="66">
        <f t="shared" si="6"/>
        <v>2690</v>
      </c>
      <c r="BT68" s="64">
        <f>[6]T1900!BW63</f>
        <v>0</v>
      </c>
      <c r="BU68" s="64">
        <f>[6]T1900!BY63</f>
        <v>0</v>
      </c>
      <c r="BV68" s="66">
        <f t="shared" si="7"/>
        <v>0</v>
      </c>
      <c r="BW68" s="64">
        <f>[6]T1900!CF63</f>
        <v>6448</v>
      </c>
      <c r="BX68" s="66">
        <f t="shared" si="8"/>
        <v>9138</v>
      </c>
      <c r="BY68" s="57">
        <f t="shared" si="9"/>
        <v>9171</v>
      </c>
      <c r="BZ68" s="73">
        <f>BY68-[6]T1900!CH63</f>
        <v>0</v>
      </c>
      <c r="CB68" s="73"/>
    </row>
    <row r="69" spans="1:80">
      <c r="A69" s="27" t="s">
        <v>137</v>
      </c>
      <c r="B69" s="19" t="s">
        <v>246</v>
      </c>
      <c r="C69" s="19" t="s">
        <v>182</v>
      </c>
      <c r="D69" s="64">
        <f>[6]T1900!E64</f>
        <v>0</v>
      </c>
      <c r="E69" s="64">
        <f>[6]T1900!F64</f>
        <v>0</v>
      </c>
      <c r="F69" s="64">
        <f>[6]T1900!G64</f>
        <v>0</v>
      </c>
      <c r="G69" s="64">
        <f>[6]T1900!H64</f>
        <v>0</v>
      </c>
      <c r="H69" s="64">
        <f>[6]T1900!I64</f>
        <v>0</v>
      </c>
      <c r="I69" s="64">
        <f>[6]T1900!J64</f>
        <v>0</v>
      </c>
      <c r="J69" s="64">
        <f>[6]T1900!K64</f>
        <v>0</v>
      </c>
      <c r="K69" s="64">
        <f>[6]T1900!L64</f>
        <v>0</v>
      </c>
      <c r="L69" s="64">
        <f>[6]T1900!M64</f>
        <v>0</v>
      </c>
      <c r="M69" s="64">
        <f>[6]T1900!N64</f>
        <v>0</v>
      </c>
      <c r="N69" s="64">
        <f>[6]T1900!O64</f>
        <v>0</v>
      </c>
      <c r="O69" s="64">
        <f>[6]T1900!P64</f>
        <v>0</v>
      </c>
      <c r="P69" s="64">
        <f>[6]T1900!Q64</f>
        <v>0</v>
      </c>
      <c r="Q69" s="64">
        <f>[6]T1900!R64</f>
        <v>0</v>
      </c>
      <c r="R69" s="64">
        <f>[6]T1900!S64</f>
        <v>0</v>
      </c>
      <c r="S69" s="64">
        <f>[6]T1900!T64</f>
        <v>0</v>
      </c>
      <c r="T69" s="64">
        <f>[6]T1900!U64</f>
        <v>0</v>
      </c>
      <c r="U69" s="64">
        <f>[6]T1900!V64</f>
        <v>0</v>
      </c>
      <c r="V69" s="64">
        <f>[6]T1900!W64</f>
        <v>0</v>
      </c>
      <c r="W69" s="64">
        <f>[6]T1900!X64</f>
        <v>0</v>
      </c>
      <c r="X69" s="64">
        <f>[6]T1900!Y64</f>
        <v>0</v>
      </c>
      <c r="Y69" s="64">
        <f>[6]T1900!Z64</f>
        <v>0</v>
      </c>
      <c r="Z69" s="64">
        <f>[6]T1900!AA64</f>
        <v>0</v>
      </c>
      <c r="AA69" s="64">
        <f>[6]T1900!AB64</f>
        <v>0</v>
      </c>
      <c r="AB69" s="64">
        <f>[6]T1900!AC64</f>
        <v>0</v>
      </c>
      <c r="AC69" s="64">
        <f>[6]T1900!AD64</f>
        <v>0</v>
      </c>
      <c r="AD69" s="64">
        <f>[6]T1900!AE64</f>
        <v>0</v>
      </c>
      <c r="AE69" s="64">
        <f>[6]T1900!AF64</f>
        <v>0</v>
      </c>
      <c r="AF69" s="64">
        <f>[6]T1900!AG64</f>
        <v>1</v>
      </c>
      <c r="AG69" s="64">
        <f>[6]T1900!AH64</f>
        <v>0</v>
      </c>
      <c r="AH69" s="64">
        <f>[6]T1900!AI64</f>
        <v>0</v>
      </c>
      <c r="AI69" s="64">
        <f>[6]T1900!AJ64</f>
        <v>0</v>
      </c>
      <c r="AJ69" s="64">
        <f>[6]T1900!AK64</f>
        <v>0</v>
      </c>
      <c r="AK69" s="64">
        <f>[6]T1900!AL64</f>
        <v>0</v>
      </c>
      <c r="AL69" s="64">
        <f>[6]T1900!AM64</f>
        <v>0</v>
      </c>
      <c r="AM69" s="64">
        <f>[6]T1900!AN64</f>
        <v>0</v>
      </c>
      <c r="AN69" s="64">
        <f>[6]T1900!AO64</f>
        <v>0</v>
      </c>
      <c r="AO69" s="64">
        <f>[6]T1900!AP64</f>
        <v>14</v>
      </c>
      <c r="AP69" s="64">
        <f>[6]T1900!AQ64</f>
        <v>0</v>
      </c>
      <c r="AQ69" s="64">
        <f>[6]T1900!AR64</f>
        <v>0</v>
      </c>
      <c r="AR69" s="64">
        <f>[6]T1900!AS64</f>
        <v>2</v>
      </c>
      <c r="AS69" s="64">
        <f>[6]T1900!AT64</f>
        <v>4</v>
      </c>
      <c r="AT69" s="64">
        <f>[6]T1900!AU64</f>
        <v>0</v>
      </c>
      <c r="AU69" s="127">
        <f>[6]T1900!AV64+[6]T1900!AW64</f>
        <v>0</v>
      </c>
      <c r="AV69" s="64">
        <f>[6]T1900!AX64</f>
        <v>0</v>
      </c>
      <c r="AW69" s="64">
        <f>[6]T1900!AY64</f>
        <v>0</v>
      </c>
      <c r="AX69" s="64">
        <f>[6]T1900!AZ64</f>
        <v>0</v>
      </c>
      <c r="AY69" s="64">
        <f>[6]T1900!BA64</f>
        <v>0</v>
      </c>
      <c r="AZ69" s="64">
        <f>[6]T1900!BB64</f>
        <v>0</v>
      </c>
      <c r="BA69" s="64">
        <f>[6]T1900!BC64</f>
        <v>0</v>
      </c>
      <c r="BB69" s="64">
        <f>[6]T1900!BD64</f>
        <v>0</v>
      </c>
      <c r="BC69" s="64">
        <f>[6]T1900!BE64</f>
        <v>0</v>
      </c>
      <c r="BD69" s="64">
        <f>[6]T1900!BF64</f>
        <v>0</v>
      </c>
      <c r="BE69" s="64">
        <f>[6]T1900!BG64</f>
        <v>140</v>
      </c>
      <c r="BF69" s="64">
        <f>[6]T1900!BH64</f>
        <v>12</v>
      </c>
      <c r="BG69" s="64">
        <f>[6]T1900!BI64</f>
        <v>6</v>
      </c>
      <c r="BH69" s="64">
        <f>[6]T1900!BJ64</f>
        <v>0</v>
      </c>
      <c r="BI69" s="64">
        <f>[6]T1900!BK64</f>
        <v>18</v>
      </c>
      <c r="BJ69" s="64">
        <f>[6]T1900!BL64</f>
        <v>6</v>
      </c>
      <c r="BK69" s="64">
        <f>[6]T1900!BM64</f>
        <v>2</v>
      </c>
      <c r="BL69" s="64">
        <f>[6]T1900!BN64</f>
        <v>0</v>
      </c>
      <c r="BM69" s="64">
        <f>[6]T1900!BO64</f>
        <v>0</v>
      </c>
      <c r="BN69" s="64">
        <f>[6]T1900!BP64</f>
        <v>0</v>
      </c>
      <c r="BO69" s="64">
        <f>[6]T1900!BQ64</f>
        <v>0</v>
      </c>
      <c r="BP69" s="66">
        <f t="shared" si="5"/>
        <v>205</v>
      </c>
      <c r="BQ69" s="64">
        <f>[6]T1900!BS64</f>
        <v>5327</v>
      </c>
      <c r="BR69" s="64">
        <f>[6]T1900!BU64+[6]T1900!BT64</f>
        <v>114</v>
      </c>
      <c r="BS69" s="66">
        <f t="shared" si="6"/>
        <v>5441</v>
      </c>
      <c r="BT69" s="64">
        <f>[6]T1900!BW64</f>
        <v>0</v>
      </c>
      <c r="BU69" s="64">
        <f>[6]T1900!BY64</f>
        <v>0</v>
      </c>
      <c r="BV69" s="66">
        <f t="shared" si="7"/>
        <v>0</v>
      </c>
      <c r="BW69" s="64">
        <f>[6]T1900!CF64</f>
        <v>10441</v>
      </c>
      <c r="BX69" s="66">
        <f t="shared" si="8"/>
        <v>15882</v>
      </c>
      <c r="BY69" s="57">
        <f t="shared" si="9"/>
        <v>16087</v>
      </c>
      <c r="BZ69" s="73">
        <f>BY69-[6]T1900!CH64</f>
        <v>0</v>
      </c>
      <c r="CB69" s="73"/>
    </row>
    <row r="70" spans="1:80">
      <c r="A70" s="27" t="s">
        <v>138</v>
      </c>
      <c r="B70" s="19" t="s">
        <v>247</v>
      </c>
      <c r="C70" s="19" t="s">
        <v>183</v>
      </c>
      <c r="D70" s="64">
        <f>[6]T1900!E65</f>
        <v>0</v>
      </c>
      <c r="E70" s="64">
        <f>[6]T1900!F65</f>
        <v>0</v>
      </c>
      <c r="F70" s="64">
        <f>[6]T1900!G65</f>
        <v>0</v>
      </c>
      <c r="G70" s="64">
        <f>[6]T1900!H65</f>
        <v>0</v>
      </c>
      <c r="H70" s="64">
        <f>[6]T1900!I65</f>
        <v>0</v>
      </c>
      <c r="I70" s="64">
        <f>[6]T1900!J65</f>
        <v>0</v>
      </c>
      <c r="J70" s="64">
        <f>[6]T1900!K65</f>
        <v>0</v>
      </c>
      <c r="K70" s="64">
        <f>[6]T1900!L65</f>
        <v>0</v>
      </c>
      <c r="L70" s="64">
        <f>[6]T1900!M65</f>
        <v>0</v>
      </c>
      <c r="M70" s="64">
        <f>[6]T1900!N65</f>
        <v>0</v>
      </c>
      <c r="N70" s="64">
        <f>[6]T1900!O65</f>
        <v>0</v>
      </c>
      <c r="O70" s="64">
        <f>[6]T1900!P65</f>
        <v>0</v>
      </c>
      <c r="P70" s="64">
        <f>[6]T1900!Q65</f>
        <v>0</v>
      </c>
      <c r="Q70" s="64">
        <f>[6]T1900!R65</f>
        <v>0</v>
      </c>
      <c r="R70" s="64">
        <f>[6]T1900!S65</f>
        <v>0</v>
      </c>
      <c r="S70" s="64">
        <f>[6]T1900!T65</f>
        <v>0</v>
      </c>
      <c r="T70" s="64">
        <f>[6]T1900!U65</f>
        <v>0</v>
      </c>
      <c r="U70" s="64">
        <f>[6]T1900!V65</f>
        <v>0</v>
      </c>
      <c r="V70" s="64">
        <f>[6]T1900!W65</f>
        <v>0</v>
      </c>
      <c r="W70" s="64">
        <f>[6]T1900!X65</f>
        <v>0</v>
      </c>
      <c r="X70" s="64">
        <f>[6]T1900!Y65</f>
        <v>0</v>
      </c>
      <c r="Y70" s="64">
        <f>[6]T1900!Z65</f>
        <v>0</v>
      </c>
      <c r="Z70" s="64">
        <f>[6]T1900!AA65</f>
        <v>0</v>
      </c>
      <c r="AA70" s="64">
        <f>[6]T1900!AB65</f>
        <v>0</v>
      </c>
      <c r="AB70" s="64">
        <f>[6]T1900!AC65</f>
        <v>0</v>
      </c>
      <c r="AC70" s="64">
        <f>[6]T1900!AD65</f>
        <v>0</v>
      </c>
      <c r="AD70" s="64">
        <f>[6]T1900!AE65</f>
        <v>0</v>
      </c>
      <c r="AE70" s="64">
        <f>[6]T1900!AF65</f>
        <v>0</v>
      </c>
      <c r="AF70" s="64">
        <f>[6]T1900!AG65</f>
        <v>0</v>
      </c>
      <c r="AG70" s="64">
        <f>[6]T1900!AH65</f>
        <v>0</v>
      </c>
      <c r="AH70" s="64">
        <f>[6]T1900!AI65</f>
        <v>0</v>
      </c>
      <c r="AI70" s="64">
        <f>[6]T1900!AJ65</f>
        <v>0</v>
      </c>
      <c r="AJ70" s="64">
        <f>[6]T1900!AK65</f>
        <v>0</v>
      </c>
      <c r="AK70" s="64">
        <f>[6]T1900!AL65</f>
        <v>0</v>
      </c>
      <c r="AL70" s="64">
        <f>[6]T1900!AM65</f>
        <v>0</v>
      </c>
      <c r="AM70" s="64">
        <f>[6]T1900!AN65</f>
        <v>0</v>
      </c>
      <c r="AN70" s="64">
        <f>[6]T1900!AO65</f>
        <v>0</v>
      </c>
      <c r="AO70" s="64">
        <f>[6]T1900!AP65</f>
        <v>0</v>
      </c>
      <c r="AP70" s="64">
        <f>[6]T1900!AQ65</f>
        <v>0</v>
      </c>
      <c r="AQ70" s="64">
        <f>[6]T1900!AR65</f>
        <v>0</v>
      </c>
      <c r="AR70" s="64">
        <f>[6]T1900!AS65</f>
        <v>0</v>
      </c>
      <c r="AS70" s="64">
        <f>[6]T1900!AT65</f>
        <v>0</v>
      </c>
      <c r="AT70" s="64">
        <f>[6]T1900!AU65</f>
        <v>0</v>
      </c>
      <c r="AU70" s="127">
        <f>[6]T1900!AV65+[6]T1900!AW65</f>
        <v>0</v>
      </c>
      <c r="AV70" s="64">
        <f>[6]T1900!AX65</f>
        <v>0</v>
      </c>
      <c r="AW70" s="64">
        <f>[6]T1900!AY65</f>
        <v>0</v>
      </c>
      <c r="AX70" s="64">
        <f>[6]T1900!AZ65</f>
        <v>0</v>
      </c>
      <c r="AY70" s="64">
        <f>[6]T1900!BA65</f>
        <v>0</v>
      </c>
      <c r="AZ70" s="64">
        <f>[6]T1900!BB65</f>
        <v>0</v>
      </c>
      <c r="BA70" s="64">
        <f>[6]T1900!BC65</f>
        <v>0</v>
      </c>
      <c r="BB70" s="64">
        <f>[6]T1900!BD65</f>
        <v>0</v>
      </c>
      <c r="BC70" s="64">
        <f>[6]T1900!BE65</f>
        <v>0</v>
      </c>
      <c r="BD70" s="64">
        <f>[6]T1900!BF65</f>
        <v>0</v>
      </c>
      <c r="BE70" s="64">
        <f>[6]T1900!BG65</f>
        <v>0</v>
      </c>
      <c r="BF70" s="64">
        <f>[6]T1900!BH65</f>
        <v>0</v>
      </c>
      <c r="BG70" s="64">
        <f>[6]T1900!BI65</f>
        <v>0</v>
      </c>
      <c r="BH70" s="64">
        <f>[6]T1900!BJ65</f>
        <v>0</v>
      </c>
      <c r="BI70" s="64">
        <f>[6]T1900!BK65</f>
        <v>0</v>
      </c>
      <c r="BJ70" s="64">
        <f>[6]T1900!BL65</f>
        <v>0</v>
      </c>
      <c r="BK70" s="64">
        <f>[6]T1900!BM65</f>
        <v>0</v>
      </c>
      <c r="BL70" s="64">
        <f>[6]T1900!BN65</f>
        <v>0</v>
      </c>
      <c r="BM70" s="64">
        <f>[6]T1900!BO65</f>
        <v>0</v>
      </c>
      <c r="BN70" s="64">
        <f>[6]T1900!BP65</f>
        <v>0</v>
      </c>
      <c r="BO70" s="64">
        <f>[6]T1900!BQ65</f>
        <v>0</v>
      </c>
      <c r="BP70" s="66">
        <f t="shared" si="5"/>
        <v>0</v>
      </c>
      <c r="BQ70" s="64">
        <f>[6]T1900!BS65</f>
        <v>81</v>
      </c>
      <c r="BR70" s="64">
        <f>[6]T1900!BU65+[6]T1900!BT65</f>
        <v>24</v>
      </c>
      <c r="BS70" s="66">
        <f t="shared" si="6"/>
        <v>105</v>
      </c>
      <c r="BT70" s="64">
        <f>[6]T1900!BW65</f>
        <v>0</v>
      </c>
      <c r="BU70" s="64">
        <f>[6]T1900!BY65</f>
        <v>0</v>
      </c>
      <c r="BV70" s="66">
        <f t="shared" si="7"/>
        <v>0</v>
      </c>
      <c r="BW70" s="64">
        <f>[6]T1900!CF65</f>
        <v>0</v>
      </c>
      <c r="BX70" s="66">
        <f t="shared" si="8"/>
        <v>105</v>
      </c>
      <c r="BY70" s="57">
        <f t="shared" si="9"/>
        <v>105</v>
      </c>
      <c r="BZ70" s="73">
        <f>BY70-[6]T1900!CH65</f>
        <v>0</v>
      </c>
      <c r="CB70" s="73"/>
    </row>
    <row r="71" spans="1:80">
      <c r="A71" s="27" t="s">
        <v>139</v>
      </c>
      <c r="B71" s="19" t="s">
        <v>248</v>
      </c>
      <c r="C71" s="19" t="s">
        <v>184</v>
      </c>
      <c r="D71" s="64">
        <f>[6]T1900!E66</f>
        <v>0</v>
      </c>
      <c r="E71" s="64">
        <f>[6]T1900!F66</f>
        <v>0</v>
      </c>
      <c r="F71" s="64">
        <f>[6]T1900!G66</f>
        <v>0</v>
      </c>
      <c r="G71" s="64">
        <f>[6]T1900!H66</f>
        <v>0</v>
      </c>
      <c r="H71" s="64">
        <f>[6]T1900!I66</f>
        <v>0</v>
      </c>
      <c r="I71" s="64">
        <f>[6]T1900!J66</f>
        <v>0</v>
      </c>
      <c r="J71" s="64">
        <f>[6]T1900!K66</f>
        <v>0</v>
      </c>
      <c r="K71" s="64">
        <f>[6]T1900!L66</f>
        <v>0</v>
      </c>
      <c r="L71" s="64">
        <f>[6]T1900!M66</f>
        <v>0</v>
      </c>
      <c r="M71" s="64">
        <f>[6]T1900!N66</f>
        <v>0</v>
      </c>
      <c r="N71" s="64">
        <f>[6]T1900!O66</f>
        <v>0</v>
      </c>
      <c r="O71" s="64">
        <f>[6]T1900!P66</f>
        <v>0</v>
      </c>
      <c r="P71" s="64">
        <f>[6]T1900!Q66</f>
        <v>0</v>
      </c>
      <c r="Q71" s="64">
        <f>[6]T1900!R66</f>
        <v>0</v>
      </c>
      <c r="R71" s="64">
        <f>[6]T1900!S66</f>
        <v>0</v>
      </c>
      <c r="S71" s="64">
        <f>[6]T1900!T66</f>
        <v>0</v>
      </c>
      <c r="T71" s="64">
        <f>[6]T1900!U66</f>
        <v>0</v>
      </c>
      <c r="U71" s="64">
        <f>[6]T1900!V66</f>
        <v>0</v>
      </c>
      <c r="V71" s="64">
        <f>[6]T1900!W66</f>
        <v>0</v>
      </c>
      <c r="W71" s="64">
        <f>[6]T1900!X66</f>
        <v>0</v>
      </c>
      <c r="X71" s="64">
        <f>[6]T1900!Y66</f>
        <v>0</v>
      </c>
      <c r="Y71" s="64">
        <f>[6]T1900!Z66</f>
        <v>0</v>
      </c>
      <c r="Z71" s="64">
        <f>[6]T1900!AA66</f>
        <v>0</v>
      </c>
      <c r="AA71" s="64">
        <f>[6]T1900!AB66</f>
        <v>0</v>
      </c>
      <c r="AB71" s="64">
        <f>[6]T1900!AC66</f>
        <v>0</v>
      </c>
      <c r="AC71" s="64">
        <f>[6]T1900!AD66</f>
        <v>0</v>
      </c>
      <c r="AD71" s="64">
        <f>[6]T1900!AE66</f>
        <v>0</v>
      </c>
      <c r="AE71" s="64">
        <f>[6]T1900!AF66</f>
        <v>0</v>
      </c>
      <c r="AF71" s="64">
        <f>[6]T1900!AG66</f>
        <v>0</v>
      </c>
      <c r="AG71" s="64">
        <f>[6]T1900!AH66</f>
        <v>0</v>
      </c>
      <c r="AH71" s="64">
        <f>[6]T1900!AI66</f>
        <v>0</v>
      </c>
      <c r="AI71" s="64">
        <f>[6]T1900!AJ66</f>
        <v>0</v>
      </c>
      <c r="AJ71" s="64">
        <f>[6]T1900!AK66</f>
        <v>0</v>
      </c>
      <c r="AK71" s="64">
        <f>[6]T1900!AL66</f>
        <v>0</v>
      </c>
      <c r="AL71" s="64">
        <f>[6]T1900!AM66</f>
        <v>0</v>
      </c>
      <c r="AM71" s="64">
        <f>[6]T1900!AN66</f>
        <v>0</v>
      </c>
      <c r="AN71" s="64">
        <f>[6]T1900!AO66</f>
        <v>0</v>
      </c>
      <c r="AO71" s="64">
        <f>[6]T1900!AP66</f>
        <v>0</v>
      </c>
      <c r="AP71" s="64">
        <f>[6]T1900!AQ66</f>
        <v>0</v>
      </c>
      <c r="AQ71" s="64">
        <f>[6]T1900!AR66</f>
        <v>0</v>
      </c>
      <c r="AR71" s="64">
        <f>[6]T1900!AS66</f>
        <v>0</v>
      </c>
      <c r="AS71" s="64">
        <f>[6]T1900!AT66</f>
        <v>0</v>
      </c>
      <c r="AT71" s="64">
        <f>[6]T1900!AU66</f>
        <v>0</v>
      </c>
      <c r="AU71" s="127">
        <f>[6]T1900!AV66+[6]T1900!AW66</f>
        <v>0</v>
      </c>
      <c r="AV71" s="64">
        <f>[6]T1900!AX66</f>
        <v>0</v>
      </c>
      <c r="AW71" s="64">
        <f>[6]T1900!AY66</f>
        <v>0</v>
      </c>
      <c r="AX71" s="64">
        <f>[6]T1900!AZ66</f>
        <v>0</v>
      </c>
      <c r="AY71" s="64">
        <f>[6]T1900!BA66</f>
        <v>0</v>
      </c>
      <c r="AZ71" s="64">
        <f>[6]T1900!BB66</f>
        <v>0</v>
      </c>
      <c r="BA71" s="64">
        <f>[6]T1900!BC66</f>
        <v>0</v>
      </c>
      <c r="BB71" s="64">
        <f>[6]T1900!BD66</f>
        <v>0</v>
      </c>
      <c r="BC71" s="64">
        <f>[6]T1900!BE66</f>
        <v>0</v>
      </c>
      <c r="BD71" s="64">
        <f>[6]T1900!BF66</f>
        <v>0</v>
      </c>
      <c r="BE71" s="64">
        <f>[6]T1900!BG66</f>
        <v>0</v>
      </c>
      <c r="BF71" s="64">
        <f>[6]T1900!BH66</f>
        <v>0</v>
      </c>
      <c r="BG71" s="64">
        <f>[6]T1900!BI66</f>
        <v>0</v>
      </c>
      <c r="BH71" s="64">
        <f>[6]T1900!BJ66</f>
        <v>0</v>
      </c>
      <c r="BI71" s="64">
        <f>[6]T1900!BK66</f>
        <v>0</v>
      </c>
      <c r="BJ71" s="64">
        <f>[6]T1900!BL66</f>
        <v>0</v>
      </c>
      <c r="BK71" s="64">
        <f>[6]T1900!BM66</f>
        <v>0</v>
      </c>
      <c r="BL71" s="64">
        <f>[6]T1900!BN66</f>
        <v>0</v>
      </c>
      <c r="BM71" s="64">
        <f>[6]T1900!BO66</f>
        <v>0</v>
      </c>
      <c r="BN71" s="64">
        <f>[6]T1900!BP66</f>
        <v>0</v>
      </c>
      <c r="BO71" s="64">
        <f>[6]T1900!BQ66</f>
        <v>0</v>
      </c>
      <c r="BP71" s="66">
        <f t="shared" si="5"/>
        <v>0</v>
      </c>
      <c r="BQ71" s="64">
        <f>[6]T1900!BS66</f>
        <v>0</v>
      </c>
      <c r="BR71" s="64">
        <f>[6]T1900!BU66+[6]T1900!BT66</f>
        <v>0</v>
      </c>
      <c r="BS71" s="66">
        <f t="shared" si="6"/>
        <v>0</v>
      </c>
      <c r="BT71" s="64">
        <f>[6]T1900!BW66</f>
        <v>0</v>
      </c>
      <c r="BU71" s="64">
        <f>[6]T1900!BY66</f>
        <v>0</v>
      </c>
      <c r="BV71" s="66">
        <f t="shared" si="7"/>
        <v>0</v>
      </c>
      <c r="BW71" s="64">
        <f>[6]T1900!CF66</f>
        <v>0</v>
      </c>
      <c r="BX71" s="66">
        <f t="shared" si="8"/>
        <v>0</v>
      </c>
      <c r="BY71" s="57">
        <f t="shared" si="9"/>
        <v>0</v>
      </c>
      <c r="BZ71" s="73">
        <f>BY71-[6]T1900!CH66</f>
        <v>0</v>
      </c>
      <c r="CB71" s="73"/>
    </row>
    <row r="72" spans="1:80">
      <c r="A72" s="27" t="s">
        <v>140</v>
      </c>
      <c r="B72" s="19" t="s">
        <v>249</v>
      </c>
      <c r="C72" s="19" t="s">
        <v>185</v>
      </c>
      <c r="D72" s="64">
        <f>[6]T1900!E67</f>
        <v>0</v>
      </c>
      <c r="E72" s="64">
        <f>[6]T1900!F67</f>
        <v>0</v>
      </c>
      <c r="F72" s="64">
        <f>[6]T1900!G67</f>
        <v>0</v>
      </c>
      <c r="G72" s="64">
        <f>[6]T1900!H67</f>
        <v>0</v>
      </c>
      <c r="H72" s="64">
        <f>[6]T1900!I67</f>
        <v>0</v>
      </c>
      <c r="I72" s="64">
        <f>[6]T1900!J67</f>
        <v>0</v>
      </c>
      <c r="J72" s="64">
        <f>[6]T1900!K67</f>
        <v>0</v>
      </c>
      <c r="K72" s="64">
        <f>[6]T1900!L67</f>
        <v>0</v>
      </c>
      <c r="L72" s="64">
        <f>[6]T1900!M67</f>
        <v>0</v>
      </c>
      <c r="M72" s="64">
        <f>[6]T1900!N67</f>
        <v>0</v>
      </c>
      <c r="N72" s="64">
        <f>[6]T1900!O67</f>
        <v>0</v>
      </c>
      <c r="O72" s="64">
        <f>[6]T1900!P67</f>
        <v>0</v>
      </c>
      <c r="P72" s="64">
        <f>[6]T1900!Q67</f>
        <v>0</v>
      </c>
      <c r="Q72" s="64">
        <f>[6]T1900!R67</f>
        <v>0</v>
      </c>
      <c r="R72" s="64">
        <f>[6]T1900!S67</f>
        <v>0</v>
      </c>
      <c r="S72" s="64">
        <f>[6]T1900!T67</f>
        <v>0</v>
      </c>
      <c r="T72" s="64">
        <f>[6]T1900!U67</f>
        <v>0</v>
      </c>
      <c r="U72" s="64">
        <f>[6]T1900!V67</f>
        <v>0</v>
      </c>
      <c r="V72" s="64">
        <f>[6]T1900!W67</f>
        <v>0</v>
      </c>
      <c r="W72" s="64">
        <f>[6]T1900!X67</f>
        <v>0</v>
      </c>
      <c r="X72" s="64">
        <f>[6]T1900!Y67</f>
        <v>0</v>
      </c>
      <c r="Y72" s="64">
        <f>[6]T1900!Z67</f>
        <v>15</v>
      </c>
      <c r="Z72" s="64">
        <f>[6]T1900!AA67</f>
        <v>0</v>
      </c>
      <c r="AA72" s="64">
        <f>[6]T1900!AB67</f>
        <v>0</v>
      </c>
      <c r="AB72" s="64">
        <f>[6]T1900!AC67</f>
        <v>0</v>
      </c>
      <c r="AC72" s="64">
        <f>[6]T1900!AD67</f>
        <v>0</v>
      </c>
      <c r="AD72" s="64">
        <f>[6]T1900!AE67</f>
        <v>0</v>
      </c>
      <c r="AE72" s="64">
        <f>[6]T1900!AF67</f>
        <v>0</v>
      </c>
      <c r="AF72" s="64">
        <f>[6]T1900!AG67</f>
        <v>0</v>
      </c>
      <c r="AG72" s="64">
        <f>[6]T1900!AH67</f>
        <v>0</v>
      </c>
      <c r="AH72" s="64">
        <f>[6]T1900!AI67</f>
        <v>0</v>
      </c>
      <c r="AI72" s="64">
        <f>[6]T1900!AJ67</f>
        <v>0</v>
      </c>
      <c r="AJ72" s="64">
        <f>[6]T1900!AK67</f>
        <v>0</v>
      </c>
      <c r="AK72" s="64">
        <f>[6]T1900!AL67</f>
        <v>0</v>
      </c>
      <c r="AL72" s="64">
        <f>[6]T1900!AM67</f>
        <v>0</v>
      </c>
      <c r="AM72" s="64">
        <f>[6]T1900!AN67</f>
        <v>0</v>
      </c>
      <c r="AN72" s="64">
        <f>[6]T1900!AO67</f>
        <v>0</v>
      </c>
      <c r="AO72" s="64">
        <f>[6]T1900!AP67</f>
        <v>0</v>
      </c>
      <c r="AP72" s="64">
        <f>[6]T1900!AQ67</f>
        <v>0</v>
      </c>
      <c r="AQ72" s="64">
        <f>[6]T1900!AR67</f>
        <v>0</v>
      </c>
      <c r="AR72" s="64">
        <f>[6]T1900!AS67</f>
        <v>0</v>
      </c>
      <c r="AS72" s="64">
        <f>[6]T1900!AT67</f>
        <v>0</v>
      </c>
      <c r="AT72" s="64">
        <f>[6]T1900!AU67</f>
        <v>0</v>
      </c>
      <c r="AU72" s="127">
        <f>[6]T1900!AV67+[6]T1900!AW67</f>
        <v>0</v>
      </c>
      <c r="AV72" s="64">
        <f>[6]T1900!AX67</f>
        <v>0</v>
      </c>
      <c r="AW72" s="64">
        <f>[6]T1900!AY67</f>
        <v>0</v>
      </c>
      <c r="AX72" s="64">
        <f>[6]T1900!AZ67</f>
        <v>0</v>
      </c>
      <c r="AY72" s="64">
        <f>[6]T1900!BA67</f>
        <v>0</v>
      </c>
      <c r="AZ72" s="64">
        <f>[6]T1900!BB67</f>
        <v>0</v>
      </c>
      <c r="BA72" s="64">
        <f>[6]T1900!BC67</f>
        <v>0</v>
      </c>
      <c r="BB72" s="64">
        <f>[6]T1900!BD67</f>
        <v>0</v>
      </c>
      <c r="BC72" s="64">
        <f>[6]T1900!BE67</f>
        <v>0</v>
      </c>
      <c r="BD72" s="64">
        <f>[6]T1900!BF67</f>
        <v>0</v>
      </c>
      <c r="BE72" s="64">
        <f>[6]T1900!BG67</f>
        <v>0</v>
      </c>
      <c r="BF72" s="64">
        <f>[6]T1900!BH67</f>
        <v>0</v>
      </c>
      <c r="BG72" s="64">
        <f>[6]T1900!BI67</f>
        <v>0</v>
      </c>
      <c r="BH72" s="64">
        <f>[6]T1900!BJ67</f>
        <v>0</v>
      </c>
      <c r="BI72" s="64">
        <f>[6]T1900!BK67</f>
        <v>0</v>
      </c>
      <c r="BJ72" s="64">
        <f>[6]T1900!BL67</f>
        <v>0</v>
      </c>
      <c r="BK72" s="64">
        <f>[6]T1900!BM67</f>
        <v>0</v>
      </c>
      <c r="BL72" s="64">
        <f>[6]T1900!BN67</f>
        <v>0</v>
      </c>
      <c r="BM72" s="64">
        <f>[6]T1900!BO67</f>
        <v>0</v>
      </c>
      <c r="BN72" s="64">
        <f>[6]T1900!BP67</f>
        <v>0</v>
      </c>
      <c r="BO72" s="64">
        <f>[6]T1900!BQ67</f>
        <v>0</v>
      </c>
      <c r="BP72" s="66">
        <f t="shared" si="5"/>
        <v>15</v>
      </c>
      <c r="BQ72" s="64">
        <f>[6]T1900!BS67</f>
        <v>4405</v>
      </c>
      <c r="BR72" s="64">
        <f>[6]T1900!BU67+[6]T1900!BT67</f>
        <v>0</v>
      </c>
      <c r="BS72" s="66">
        <f>SUM(BQ72:BR72)</f>
        <v>4405</v>
      </c>
      <c r="BT72" s="64">
        <f>[6]T1900!BW67</f>
        <v>0</v>
      </c>
      <c r="BU72" s="64">
        <f>[6]T1900!BY67</f>
        <v>0</v>
      </c>
      <c r="BV72" s="66">
        <f t="shared" si="7"/>
        <v>0</v>
      </c>
      <c r="BW72" s="64">
        <f>[6]T1900!CF67</f>
        <v>3338</v>
      </c>
      <c r="BX72" s="66">
        <f t="shared" si="8"/>
        <v>7743</v>
      </c>
      <c r="BY72" s="57">
        <f t="shared" si="9"/>
        <v>7758</v>
      </c>
      <c r="BZ72" s="73">
        <f>BY72-[6]T1900!CH67</f>
        <v>0</v>
      </c>
      <c r="CB72" s="73"/>
    </row>
    <row r="73" spans="1:80" s="21" customFormat="1">
      <c r="A73" s="27" t="s">
        <v>141</v>
      </c>
      <c r="B73" s="19" t="s">
        <v>250</v>
      </c>
      <c r="C73" s="19" t="s">
        <v>186</v>
      </c>
      <c r="D73" s="64">
        <f>[6]T1900!E68</f>
        <v>0</v>
      </c>
      <c r="E73" s="64">
        <f>[6]T1900!F68</f>
        <v>0</v>
      </c>
      <c r="F73" s="64">
        <f>[6]T1900!G68</f>
        <v>0</v>
      </c>
      <c r="G73" s="64">
        <f>[6]T1900!H68</f>
        <v>0</v>
      </c>
      <c r="H73" s="64">
        <f>[6]T1900!I68</f>
        <v>0</v>
      </c>
      <c r="I73" s="64">
        <f>[6]T1900!J68</f>
        <v>0</v>
      </c>
      <c r="J73" s="64">
        <f>[6]T1900!K68</f>
        <v>0</v>
      </c>
      <c r="K73" s="64">
        <f>[6]T1900!L68</f>
        <v>0</v>
      </c>
      <c r="L73" s="64">
        <f>[6]T1900!M68</f>
        <v>0</v>
      </c>
      <c r="M73" s="64">
        <f>[6]T1900!N68</f>
        <v>0</v>
      </c>
      <c r="N73" s="64">
        <f>[6]T1900!O68</f>
        <v>0</v>
      </c>
      <c r="O73" s="64">
        <f>[6]T1900!P68</f>
        <v>0</v>
      </c>
      <c r="P73" s="64">
        <f>[6]T1900!Q68</f>
        <v>0</v>
      </c>
      <c r="Q73" s="64">
        <f>[6]T1900!R68</f>
        <v>0</v>
      </c>
      <c r="R73" s="64">
        <f>[6]T1900!S68</f>
        <v>0</v>
      </c>
      <c r="S73" s="64">
        <f>[6]T1900!T68</f>
        <v>0</v>
      </c>
      <c r="T73" s="64">
        <f>[6]T1900!U68</f>
        <v>0</v>
      </c>
      <c r="U73" s="64">
        <f>[6]T1900!V68</f>
        <v>0</v>
      </c>
      <c r="V73" s="64">
        <f>[6]T1900!W68</f>
        <v>0</v>
      </c>
      <c r="W73" s="64">
        <f>[6]T1900!X68</f>
        <v>0</v>
      </c>
      <c r="X73" s="64">
        <f>[6]T1900!Y68</f>
        <v>0</v>
      </c>
      <c r="Y73" s="64">
        <f>[6]T1900!Z68</f>
        <v>0</v>
      </c>
      <c r="Z73" s="64">
        <f>[6]T1900!AA68</f>
        <v>0</v>
      </c>
      <c r="AA73" s="64">
        <f>[6]T1900!AB68</f>
        <v>0</v>
      </c>
      <c r="AB73" s="64">
        <f>[6]T1900!AC68</f>
        <v>0</v>
      </c>
      <c r="AC73" s="64">
        <f>[6]T1900!AD68</f>
        <v>0</v>
      </c>
      <c r="AD73" s="64">
        <f>[6]T1900!AE68</f>
        <v>0</v>
      </c>
      <c r="AE73" s="64">
        <f>[6]T1900!AF68</f>
        <v>0</v>
      </c>
      <c r="AF73" s="64">
        <f>[6]T1900!AG68</f>
        <v>0</v>
      </c>
      <c r="AG73" s="64">
        <f>[6]T1900!AH68</f>
        <v>0</v>
      </c>
      <c r="AH73" s="64">
        <f>[6]T1900!AI68</f>
        <v>0</v>
      </c>
      <c r="AI73" s="64">
        <f>[6]T1900!AJ68</f>
        <v>0</v>
      </c>
      <c r="AJ73" s="64">
        <f>[6]T1900!AK68</f>
        <v>0</v>
      </c>
      <c r="AK73" s="64">
        <f>[6]T1900!AL68</f>
        <v>0</v>
      </c>
      <c r="AL73" s="64">
        <f>[6]T1900!AM68</f>
        <v>0</v>
      </c>
      <c r="AM73" s="64">
        <f>[6]T1900!AN68</f>
        <v>0</v>
      </c>
      <c r="AN73" s="64">
        <f>[6]T1900!AO68</f>
        <v>0</v>
      </c>
      <c r="AO73" s="64">
        <f>[6]T1900!AP68</f>
        <v>0</v>
      </c>
      <c r="AP73" s="64">
        <f>[6]T1900!AQ68</f>
        <v>0</v>
      </c>
      <c r="AQ73" s="64">
        <f>[6]T1900!AR68</f>
        <v>0</v>
      </c>
      <c r="AR73" s="64">
        <f>[6]T1900!AS68</f>
        <v>0</v>
      </c>
      <c r="AS73" s="64">
        <f>[6]T1900!AT68</f>
        <v>0</v>
      </c>
      <c r="AT73" s="64">
        <f>[6]T1900!AU68</f>
        <v>0</v>
      </c>
      <c r="AU73" s="127">
        <f>[6]T1900!AV68+[6]T1900!AW68</f>
        <v>0</v>
      </c>
      <c r="AV73" s="64">
        <f>[6]T1900!AX68</f>
        <v>0</v>
      </c>
      <c r="AW73" s="64">
        <f>[6]T1900!AY68</f>
        <v>0</v>
      </c>
      <c r="AX73" s="64">
        <f>[6]T1900!AZ68</f>
        <v>0</v>
      </c>
      <c r="AY73" s="64">
        <f>[6]T1900!BA68</f>
        <v>0</v>
      </c>
      <c r="AZ73" s="64">
        <f>[6]T1900!BB68</f>
        <v>0</v>
      </c>
      <c r="BA73" s="64">
        <f>[6]T1900!BC68</f>
        <v>0</v>
      </c>
      <c r="BB73" s="64">
        <f>[6]T1900!BD68</f>
        <v>0</v>
      </c>
      <c r="BC73" s="64">
        <f>[6]T1900!BE68</f>
        <v>0</v>
      </c>
      <c r="BD73" s="64">
        <f>[6]T1900!BF68</f>
        <v>0</v>
      </c>
      <c r="BE73" s="64">
        <f>[6]T1900!BG68</f>
        <v>0</v>
      </c>
      <c r="BF73" s="64">
        <f>[6]T1900!BH68</f>
        <v>0</v>
      </c>
      <c r="BG73" s="64">
        <f>[6]T1900!BI68</f>
        <v>0</v>
      </c>
      <c r="BH73" s="64">
        <f>[6]T1900!BJ68</f>
        <v>0</v>
      </c>
      <c r="BI73" s="64">
        <f>[6]T1900!BK68</f>
        <v>0</v>
      </c>
      <c r="BJ73" s="64">
        <f>[6]T1900!BL68</f>
        <v>0</v>
      </c>
      <c r="BK73" s="64">
        <f>[6]T1900!BM68</f>
        <v>0</v>
      </c>
      <c r="BL73" s="64">
        <f>[6]T1900!BN68</f>
        <v>0</v>
      </c>
      <c r="BM73" s="64">
        <f>[6]T1900!BO68</f>
        <v>0</v>
      </c>
      <c r="BN73" s="64">
        <f>[6]T1900!BP68</f>
        <v>41</v>
      </c>
      <c r="BO73" s="64">
        <f>[6]T1900!BQ68</f>
        <v>0</v>
      </c>
      <c r="BP73" s="66">
        <f t="shared" si="5"/>
        <v>41</v>
      </c>
      <c r="BQ73" s="64">
        <f>[6]T1900!BS68</f>
        <v>160</v>
      </c>
      <c r="BR73" s="64">
        <f>[6]T1900!BU68+[6]T1900!BT68</f>
        <v>0</v>
      </c>
      <c r="BS73" s="66">
        <f t="shared" si="6"/>
        <v>160</v>
      </c>
      <c r="BT73" s="64">
        <f>[6]T1900!BW68</f>
        <v>0</v>
      </c>
      <c r="BU73" s="64">
        <f>[6]T1900!BY68</f>
        <v>0</v>
      </c>
      <c r="BV73" s="66">
        <f t="shared" si="7"/>
        <v>0</v>
      </c>
      <c r="BW73" s="64">
        <f>[6]T1900!CF68</f>
        <v>156</v>
      </c>
      <c r="BX73" s="66">
        <f t="shared" si="8"/>
        <v>316</v>
      </c>
      <c r="BY73" s="57">
        <f t="shared" si="9"/>
        <v>357</v>
      </c>
      <c r="BZ73" s="73">
        <f>BY73-[6]T1900!CH68</f>
        <v>0</v>
      </c>
      <c r="CA73" s="58"/>
      <c r="CB73" s="73"/>
    </row>
    <row r="74" spans="1:80" s="21" customFormat="1">
      <c r="A74" s="27" t="s">
        <v>142</v>
      </c>
      <c r="B74" s="19" t="s">
        <v>251</v>
      </c>
      <c r="C74" s="19" t="s">
        <v>187</v>
      </c>
      <c r="D74" s="64">
        <f>[6]T1900!E69</f>
        <v>0</v>
      </c>
      <c r="E74" s="64">
        <f>[6]T1900!F69</f>
        <v>0</v>
      </c>
      <c r="F74" s="64">
        <f>[6]T1900!G69</f>
        <v>0</v>
      </c>
      <c r="G74" s="64">
        <f>[6]T1900!H69</f>
        <v>0</v>
      </c>
      <c r="H74" s="64">
        <f>[6]T1900!I69</f>
        <v>0</v>
      </c>
      <c r="I74" s="64">
        <f>[6]T1900!J69</f>
        <v>0</v>
      </c>
      <c r="J74" s="64">
        <f>[6]T1900!K69</f>
        <v>0</v>
      </c>
      <c r="K74" s="64">
        <f>[6]T1900!L69</f>
        <v>0</v>
      </c>
      <c r="L74" s="64">
        <f>[6]T1900!M69</f>
        <v>0</v>
      </c>
      <c r="M74" s="64">
        <f>[6]T1900!N69</f>
        <v>0</v>
      </c>
      <c r="N74" s="64">
        <f>[6]T1900!O69</f>
        <v>0</v>
      </c>
      <c r="O74" s="64">
        <f>[6]T1900!P69</f>
        <v>0</v>
      </c>
      <c r="P74" s="64">
        <f>[6]T1900!Q69</f>
        <v>0</v>
      </c>
      <c r="Q74" s="64">
        <f>[6]T1900!R69</f>
        <v>0</v>
      </c>
      <c r="R74" s="64">
        <f>[6]T1900!S69</f>
        <v>0</v>
      </c>
      <c r="S74" s="64">
        <f>[6]T1900!T69</f>
        <v>0</v>
      </c>
      <c r="T74" s="64">
        <f>[6]T1900!U69</f>
        <v>0</v>
      </c>
      <c r="U74" s="64">
        <f>[6]T1900!V69</f>
        <v>0</v>
      </c>
      <c r="V74" s="64">
        <f>[6]T1900!W69</f>
        <v>0</v>
      </c>
      <c r="W74" s="64">
        <f>[6]T1900!X69</f>
        <v>0</v>
      </c>
      <c r="X74" s="64">
        <f>[6]T1900!Y69</f>
        <v>0</v>
      </c>
      <c r="Y74" s="64">
        <f>[6]T1900!Z69</f>
        <v>0</v>
      </c>
      <c r="Z74" s="64">
        <f>[6]T1900!AA69</f>
        <v>0</v>
      </c>
      <c r="AA74" s="64">
        <f>[6]T1900!AB69</f>
        <v>0</v>
      </c>
      <c r="AB74" s="64">
        <f>[6]T1900!AC69</f>
        <v>0</v>
      </c>
      <c r="AC74" s="64">
        <f>[6]T1900!AD69</f>
        <v>0</v>
      </c>
      <c r="AD74" s="64">
        <f>[6]T1900!AE69</f>
        <v>0</v>
      </c>
      <c r="AE74" s="64">
        <f>[6]T1900!AF69</f>
        <v>0</v>
      </c>
      <c r="AF74" s="64">
        <f>[6]T1900!AG69</f>
        <v>0</v>
      </c>
      <c r="AG74" s="64">
        <f>[6]T1900!AH69</f>
        <v>0</v>
      </c>
      <c r="AH74" s="64">
        <f>[6]T1900!AI69</f>
        <v>0</v>
      </c>
      <c r="AI74" s="64">
        <f>[6]T1900!AJ69</f>
        <v>0</v>
      </c>
      <c r="AJ74" s="64">
        <f>[6]T1900!AK69</f>
        <v>0</v>
      </c>
      <c r="AK74" s="64">
        <f>[6]T1900!AL69</f>
        <v>0</v>
      </c>
      <c r="AL74" s="64">
        <f>[6]T1900!AM69</f>
        <v>0</v>
      </c>
      <c r="AM74" s="64">
        <f>[6]T1900!AN69</f>
        <v>0</v>
      </c>
      <c r="AN74" s="64">
        <f>[6]T1900!AO69</f>
        <v>0</v>
      </c>
      <c r="AO74" s="64">
        <f>[6]T1900!AP69</f>
        <v>0</v>
      </c>
      <c r="AP74" s="64">
        <f>[6]T1900!AQ69</f>
        <v>0</v>
      </c>
      <c r="AQ74" s="64">
        <f>[6]T1900!AR69</f>
        <v>0</v>
      </c>
      <c r="AR74" s="64">
        <f>[6]T1900!AS69</f>
        <v>0</v>
      </c>
      <c r="AS74" s="64">
        <f>[6]T1900!AT69</f>
        <v>0</v>
      </c>
      <c r="AT74" s="64">
        <f>[6]T1900!AU69</f>
        <v>0</v>
      </c>
      <c r="AU74" s="127">
        <f>[6]T1900!AV69+[6]T1900!AW69</f>
        <v>0</v>
      </c>
      <c r="AV74" s="64">
        <f>[6]T1900!AX69</f>
        <v>0</v>
      </c>
      <c r="AW74" s="64">
        <f>[6]T1900!AY69</f>
        <v>0</v>
      </c>
      <c r="AX74" s="64">
        <f>[6]T1900!AZ69</f>
        <v>0</v>
      </c>
      <c r="AY74" s="64">
        <f>[6]T1900!BA69</f>
        <v>0</v>
      </c>
      <c r="AZ74" s="64">
        <f>[6]T1900!BB69</f>
        <v>0</v>
      </c>
      <c r="BA74" s="64">
        <f>[6]T1900!BC69</f>
        <v>0</v>
      </c>
      <c r="BB74" s="64">
        <f>[6]T1900!BD69</f>
        <v>0</v>
      </c>
      <c r="BC74" s="64">
        <f>[6]T1900!BE69</f>
        <v>0</v>
      </c>
      <c r="BD74" s="64">
        <f>[6]T1900!BF69</f>
        <v>0</v>
      </c>
      <c r="BE74" s="64">
        <f>[6]T1900!BG69</f>
        <v>0</v>
      </c>
      <c r="BF74" s="64">
        <f>[6]T1900!BH69</f>
        <v>0</v>
      </c>
      <c r="BG74" s="64">
        <f>[6]T1900!BI69</f>
        <v>0</v>
      </c>
      <c r="BH74" s="64">
        <f>[6]T1900!BJ69</f>
        <v>0</v>
      </c>
      <c r="BI74" s="64">
        <f>[6]T1900!BK69</f>
        <v>0</v>
      </c>
      <c r="BJ74" s="64">
        <f>[6]T1900!BL69</f>
        <v>0</v>
      </c>
      <c r="BK74" s="64">
        <f>[6]T1900!BM69</f>
        <v>0</v>
      </c>
      <c r="BL74" s="64">
        <f>[6]T1900!BN69</f>
        <v>0</v>
      </c>
      <c r="BM74" s="64">
        <f>[6]T1900!BO69</f>
        <v>0</v>
      </c>
      <c r="BN74" s="64">
        <f>[6]T1900!BP69</f>
        <v>0</v>
      </c>
      <c r="BO74" s="64">
        <f>[6]T1900!BQ69</f>
        <v>0</v>
      </c>
      <c r="BP74" s="66">
        <f t="shared" si="5"/>
        <v>0</v>
      </c>
      <c r="BQ74" s="64">
        <f>[6]T1900!BS69</f>
        <v>0</v>
      </c>
      <c r="BR74" s="64">
        <f>[6]T1900!BU69+[6]T1900!BT69</f>
        <v>0</v>
      </c>
      <c r="BS74" s="66">
        <f t="shared" si="6"/>
        <v>0</v>
      </c>
      <c r="BT74" s="64">
        <f>[6]T1900!BW69</f>
        <v>0</v>
      </c>
      <c r="BU74" s="64">
        <f>[6]T1900!BY69</f>
        <v>0</v>
      </c>
      <c r="BV74" s="66">
        <f t="shared" si="7"/>
        <v>0</v>
      </c>
      <c r="BW74" s="64">
        <f>[6]T1900!CF69</f>
        <v>0</v>
      </c>
      <c r="BX74" s="66">
        <f t="shared" si="8"/>
        <v>0</v>
      </c>
      <c r="BY74" s="57">
        <f t="shared" si="9"/>
        <v>0</v>
      </c>
      <c r="BZ74" s="73">
        <f>BY74-[6]T1900!CH69</f>
        <v>0</v>
      </c>
      <c r="CA74" s="58"/>
      <c r="CB74" s="73"/>
    </row>
    <row r="75" spans="1:80" s="21" customFormat="1" ht="15" thickBot="1">
      <c r="A75" s="118" t="s">
        <v>45</v>
      </c>
      <c r="B75" s="119" t="s">
        <v>266</v>
      </c>
      <c r="C75" s="120" t="s">
        <v>266</v>
      </c>
      <c r="D75" s="80">
        <f>SUM(D11:D74)</f>
        <v>3122</v>
      </c>
      <c r="E75" s="65">
        <f t="shared" ref="E75:BP75" si="10">SUM(E11:E74)</f>
        <v>339</v>
      </c>
      <c r="F75" s="56">
        <f t="shared" si="10"/>
        <v>1147</v>
      </c>
      <c r="G75" s="56">
        <f t="shared" si="10"/>
        <v>12373</v>
      </c>
      <c r="H75" s="56">
        <f t="shared" si="10"/>
        <v>20491</v>
      </c>
      <c r="I75" s="56">
        <f t="shared" si="10"/>
        <v>5923</v>
      </c>
      <c r="J75" s="56">
        <f t="shared" si="10"/>
        <v>924</v>
      </c>
      <c r="K75" s="56">
        <f t="shared" si="10"/>
        <v>2127</v>
      </c>
      <c r="L75" s="56">
        <f t="shared" si="10"/>
        <v>965</v>
      </c>
      <c r="M75" s="56">
        <f t="shared" si="10"/>
        <v>52</v>
      </c>
      <c r="N75" s="56">
        <f t="shared" si="10"/>
        <v>370</v>
      </c>
      <c r="O75" s="56">
        <f t="shared" si="10"/>
        <v>511</v>
      </c>
      <c r="P75" s="56">
        <f t="shared" si="10"/>
        <v>525</v>
      </c>
      <c r="Q75" s="56">
        <f t="shared" si="10"/>
        <v>8584</v>
      </c>
      <c r="R75" s="56">
        <f t="shared" si="10"/>
        <v>7106</v>
      </c>
      <c r="S75" s="56">
        <f t="shared" si="10"/>
        <v>7898</v>
      </c>
      <c r="T75" s="56">
        <f t="shared" si="10"/>
        <v>25</v>
      </c>
      <c r="U75" s="56">
        <f t="shared" si="10"/>
        <v>48</v>
      </c>
      <c r="V75" s="56">
        <f t="shared" si="10"/>
        <v>247</v>
      </c>
      <c r="W75" s="56">
        <f t="shared" si="10"/>
        <v>0</v>
      </c>
      <c r="X75" s="56">
        <f t="shared" si="10"/>
        <v>0</v>
      </c>
      <c r="Y75" s="56">
        <f t="shared" si="10"/>
        <v>3209</v>
      </c>
      <c r="Z75" s="56">
        <f t="shared" si="10"/>
        <v>176</v>
      </c>
      <c r="AA75" s="56">
        <f t="shared" si="10"/>
        <v>1587</v>
      </c>
      <c r="AB75" s="56">
        <f t="shared" si="10"/>
        <v>463</v>
      </c>
      <c r="AC75" s="56">
        <f t="shared" si="10"/>
        <v>2531</v>
      </c>
      <c r="AD75" s="56">
        <f t="shared" si="10"/>
        <v>32992</v>
      </c>
      <c r="AE75" s="56">
        <f t="shared" si="10"/>
        <v>5907</v>
      </c>
      <c r="AF75" s="56">
        <f t="shared" si="10"/>
        <v>10489</v>
      </c>
      <c r="AG75" s="56">
        <f t="shared" si="10"/>
        <v>2267</v>
      </c>
      <c r="AH75" s="56">
        <f t="shared" si="10"/>
        <v>7140</v>
      </c>
      <c r="AI75" s="56">
        <f t="shared" si="10"/>
        <v>1395</v>
      </c>
      <c r="AJ75" s="56">
        <f t="shared" si="10"/>
        <v>29</v>
      </c>
      <c r="AK75" s="56">
        <f t="shared" si="10"/>
        <v>1962</v>
      </c>
      <c r="AL75" s="56">
        <f t="shared" si="10"/>
        <v>673</v>
      </c>
      <c r="AM75" s="56">
        <f t="shared" si="10"/>
        <v>5514</v>
      </c>
      <c r="AN75" s="56">
        <f t="shared" si="10"/>
        <v>430</v>
      </c>
      <c r="AO75" s="56">
        <f t="shared" si="10"/>
        <v>1192</v>
      </c>
      <c r="AP75" s="56">
        <f t="shared" si="10"/>
        <v>10301</v>
      </c>
      <c r="AQ75" s="56">
        <f t="shared" si="10"/>
        <v>1423</v>
      </c>
      <c r="AR75" s="56">
        <f t="shared" si="10"/>
        <v>2426</v>
      </c>
      <c r="AS75" s="56">
        <f t="shared" si="10"/>
        <v>355</v>
      </c>
      <c r="AT75" s="56">
        <f t="shared" si="10"/>
        <v>0</v>
      </c>
      <c r="AU75" s="134">
        <f t="shared" si="10"/>
        <v>2345</v>
      </c>
      <c r="AV75" s="56">
        <f t="shared" si="10"/>
        <v>2516</v>
      </c>
      <c r="AW75" s="56">
        <f t="shared" si="10"/>
        <v>4217</v>
      </c>
      <c r="AX75" s="56">
        <f t="shared" si="10"/>
        <v>36</v>
      </c>
      <c r="AY75" s="56">
        <f t="shared" si="10"/>
        <v>1277</v>
      </c>
      <c r="AZ75" s="56">
        <f t="shared" si="10"/>
        <v>546</v>
      </c>
      <c r="BA75" s="56">
        <f t="shared" si="10"/>
        <v>1021</v>
      </c>
      <c r="BB75" s="56">
        <f t="shared" si="10"/>
        <v>38</v>
      </c>
      <c r="BC75" s="56">
        <f t="shared" si="10"/>
        <v>2239</v>
      </c>
      <c r="BD75" s="56">
        <f t="shared" si="10"/>
        <v>4885</v>
      </c>
      <c r="BE75" s="56">
        <f t="shared" si="10"/>
        <v>5232</v>
      </c>
      <c r="BF75" s="56">
        <f t="shared" si="10"/>
        <v>2357</v>
      </c>
      <c r="BG75" s="56">
        <f t="shared" si="10"/>
        <v>7263</v>
      </c>
      <c r="BH75" s="56">
        <f t="shared" si="10"/>
        <v>428</v>
      </c>
      <c r="BI75" s="56">
        <f t="shared" si="10"/>
        <v>555</v>
      </c>
      <c r="BJ75" s="56">
        <f t="shared" si="10"/>
        <v>305</v>
      </c>
      <c r="BK75" s="56">
        <f t="shared" si="10"/>
        <v>3321</v>
      </c>
      <c r="BL75" s="56">
        <f t="shared" si="10"/>
        <v>450</v>
      </c>
      <c r="BM75" s="56">
        <f t="shared" si="10"/>
        <v>484</v>
      </c>
      <c r="BN75" s="56">
        <f t="shared" si="10"/>
        <v>43</v>
      </c>
      <c r="BO75" s="63">
        <f t="shared" si="10"/>
        <v>0</v>
      </c>
      <c r="BP75" s="68">
        <f t="shared" si="10"/>
        <v>204796</v>
      </c>
      <c r="BQ75" s="65">
        <f t="shared" ref="BQ75:BY75" si="11">SUM(BQ11:BQ74)</f>
        <v>252927</v>
      </c>
      <c r="BR75" s="63">
        <f t="shared" si="11"/>
        <v>6252</v>
      </c>
      <c r="BS75" s="68">
        <f t="shared" si="11"/>
        <v>259179</v>
      </c>
      <c r="BT75" s="65">
        <f t="shared" si="11"/>
        <v>56174</v>
      </c>
      <c r="BU75" s="63">
        <f t="shared" si="11"/>
        <v>7478</v>
      </c>
      <c r="BV75" s="68">
        <f t="shared" si="11"/>
        <v>63652</v>
      </c>
      <c r="BW75" s="67">
        <f t="shared" si="11"/>
        <v>111116</v>
      </c>
      <c r="BX75" s="121">
        <f t="shared" si="11"/>
        <v>433947</v>
      </c>
      <c r="BY75" s="122">
        <f t="shared" si="11"/>
        <v>638743</v>
      </c>
      <c r="BZ75" s="73">
        <f>BY75-[6]T1900!CH70</f>
        <v>0</v>
      </c>
      <c r="CA75" s="58"/>
      <c r="CB75" s="73"/>
    </row>
    <row r="76" spans="1:80" s="21" customFormat="1">
      <c r="A76" s="22"/>
      <c r="B76" s="22"/>
      <c r="C76" s="22"/>
      <c r="D76" s="72">
        <f>D75-[6]T1900!E70</f>
        <v>0</v>
      </c>
      <c r="E76" s="72">
        <f>E75-[6]T1900!F70</f>
        <v>0</v>
      </c>
      <c r="F76" s="72">
        <f>F75-[6]T1900!G70</f>
        <v>0</v>
      </c>
      <c r="G76" s="72">
        <f>G75-[6]T1900!H70</f>
        <v>0</v>
      </c>
      <c r="H76" s="72">
        <f>H75-[6]T1900!I70</f>
        <v>0</v>
      </c>
      <c r="I76" s="72">
        <f>I75-[6]T1900!J70</f>
        <v>0</v>
      </c>
      <c r="J76" s="72">
        <f>J75-[6]T1900!K70</f>
        <v>0</v>
      </c>
      <c r="K76" s="72">
        <f>K75-[6]T1900!L70</f>
        <v>0</v>
      </c>
      <c r="L76" s="72">
        <f>L75-[6]T1900!M70</f>
        <v>0</v>
      </c>
      <c r="M76" s="72">
        <f>M75-[6]T1900!N70</f>
        <v>0</v>
      </c>
      <c r="N76" s="72">
        <f>N75-[6]T1900!O70</f>
        <v>0</v>
      </c>
      <c r="O76" s="72">
        <f>O75-[6]T1900!P70</f>
        <v>0</v>
      </c>
      <c r="P76" s="72">
        <f>P75-[6]T1900!Q70</f>
        <v>0</v>
      </c>
      <c r="Q76" s="72">
        <f>Q75-[6]T1900!R70</f>
        <v>0</v>
      </c>
      <c r="R76" s="72">
        <f>R75-[6]T1900!S70</f>
        <v>0</v>
      </c>
      <c r="S76" s="72">
        <f>S75-[6]T1900!T70</f>
        <v>0</v>
      </c>
      <c r="T76" s="72">
        <f>T75-[6]T1900!U70</f>
        <v>0</v>
      </c>
      <c r="U76" s="72">
        <f>U75-[6]T1900!V70</f>
        <v>0</v>
      </c>
      <c r="V76" s="72">
        <f>V75-[6]T1900!W70</f>
        <v>0</v>
      </c>
      <c r="W76" s="72">
        <f>W75-[6]T1900!X70</f>
        <v>0</v>
      </c>
      <c r="X76" s="72">
        <f>X75-[6]T1900!Y70</f>
        <v>0</v>
      </c>
      <c r="Y76" s="72">
        <f>Y75-[6]T1900!Z70</f>
        <v>0</v>
      </c>
      <c r="Z76" s="72">
        <f>Z75-[6]T1900!AA70</f>
        <v>0</v>
      </c>
      <c r="AA76" s="72">
        <f>AA75-[6]T1900!AB70</f>
        <v>0</v>
      </c>
      <c r="AB76" s="72">
        <f>AB75-[6]T1900!AC70</f>
        <v>0</v>
      </c>
      <c r="AC76" s="72">
        <f>AC75-[6]T1900!AD70</f>
        <v>0</v>
      </c>
      <c r="AD76" s="72">
        <f>AD75-[6]T1900!AE70</f>
        <v>0</v>
      </c>
      <c r="AE76" s="72">
        <f>AE75-[6]T1900!AF70</f>
        <v>0</v>
      </c>
      <c r="AF76" s="72">
        <f>AF75-[6]T1900!AG70</f>
        <v>0</v>
      </c>
      <c r="AG76" s="72">
        <f>AG75-[6]T1900!AH70</f>
        <v>0</v>
      </c>
      <c r="AH76" s="72">
        <f>AH75-[6]T1900!AI70</f>
        <v>0</v>
      </c>
      <c r="AI76" s="72">
        <f>AI75-[6]T1900!AJ70</f>
        <v>0</v>
      </c>
      <c r="AJ76" s="72">
        <f>AJ75-[6]T1900!AK70</f>
        <v>0</v>
      </c>
      <c r="AK76" s="72">
        <f>AK75-[6]T1900!AL70</f>
        <v>0</v>
      </c>
      <c r="AL76" s="72">
        <f>AL75-[6]T1900!AM70</f>
        <v>0</v>
      </c>
      <c r="AM76" s="72">
        <f>AM75-[6]T1900!AN70</f>
        <v>0</v>
      </c>
      <c r="AN76" s="72">
        <f>AN75-[6]T1900!AO70</f>
        <v>0</v>
      </c>
      <c r="AO76" s="72">
        <f>AO75-[6]T1900!AP70</f>
        <v>0</v>
      </c>
      <c r="AP76" s="72">
        <f>AP75-[6]T1900!AQ70</f>
        <v>0</v>
      </c>
      <c r="AQ76" s="72">
        <f>AQ75-[6]T1900!AR70</f>
        <v>0</v>
      </c>
      <c r="AR76" s="72">
        <f>AR75-[6]T1900!AS70</f>
        <v>0</v>
      </c>
      <c r="AS76" s="72">
        <f>AS75-[6]T1900!AT70</f>
        <v>0</v>
      </c>
      <c r="AT76" s="72">
        <f>AT75-[6]T1900!AU70</f>
        <v>0</v>
      </c>
      <c r="AU76" s="130">
        <f>AU75-([6]T1900!AV70+[6]T1900!$AW$70)</f>
        <v>0</v>
      </c>
      <c r="AV76" s="72">
        <f>AV75-[6]T1900!AX70</f>
        <v>0</v>
      </c>
      <c r="AW76" s="72">
        <f>AW75-[6]T1900!AY70</f>
        <v>0</v>
      </c>
      <c r="AX76" s="72">
        <f>AX75-[6]T1900!AZ70</f>
        <v>0</v>
      </c>
      <c r="AY76" s="72">
        <f>AY75-[6]T1900!BA70</f>
        <v>0</v>
      </c>
      <c r="AZ76" s="72">
        <f>AZ75-[6]T1900!BB70</f>
        <v>0</v>
      </c>
      <c r="BA76" s="72">
        <f>BA75-[6]T1900!BC70</f>
        <v>0</v>
      </c>
      <c r="BB76" s="72">
        <f>BB75-[6]T1900!BD70</f>
        <v>0</v>
      </c>
      <c r="BC76" s="72">
        <f>BC75-[6]T1900!BE70</f>
        <v>0</v>
      </c>
      <c r="BD76" s="72">
        <f>BD75-[6]T1900!BF70</f>
        <v>0</v>
      </c>
      <c r="BE76" s="72">
        <f>BE75-[6]T1900!BG70</f>
        <v>0</v>
      </c>
      <c r="BF76" s="72">
        <f>BF75-[6]T1900!BH70</f>
        <v>0</v>
      </c>
      <c r="BG76" s="72">
        <f>BG75-[6]T1900!BI70</f>
        <v>0</v>
      </c>
      <c r="BH76" s="72">
        <f>BH75-[6]T1900!BJ70</f>
        <v>0</v>
      </c>
      <c r="BI76" s="72">
        <f>BI75-[6]T1900!BK70</f>
        <v>0</v>
      </c>
      <c r="BJ76" s="72">
        <f>BJ75-[6]T1900!BL70</f>
        <v>0</v>
      </c>
      <c r="BK76" s="72">
        <f>BK75-[6]T1900!BM70</f>
        <v>0</v>
      </c>
      <c r="BL76" s="72">
        <f>BL75-[6]T1900!BN70</f>
        <v>0</v>
      </c>
      <c r="BM76" s="72">
        <f>BM75-[6]T1900!BO70</f>
        <v>0</v>
      </c>
      <c r="BN76" s="72">
        <f>BN75-[6]T1900!BP70</f>
        <v>0</v>
      </c>
      <c r="BO76" s="72">
        <f>BO75-[6]T1900!BQ70</f>
        <v>0</v>
      </c>
      <c r="BP76" s="72">
        <f>BP75-[6]T1900!BR70</f>
        <v>0</v>
      </c>
      <c r="BQ76" s="85"/>
      <c r="BR76" s="85"/>
      <c r="BS76" s="85"/>
      <c r="BT76" s="85"/>
      <c r="BU76" s="85"/>
      <c r="BV76" s="85"/>
      <c r="BW76" s="85"/>
      <c r="BX76" s="85"/>
      <c r="BY76" s="85"/>
      <c r="CA76" s="60"/>
    </row>
    <row r="77" spans="1:80" s="21" customFormat="1">
      <c r="A77" s="22"/>
      <c r="B77" s="22"/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130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CA77" s="60"/>
    </row>
    <row r="78" spans="1:80" s="21" customFormat="1">
      <c r="A78" s="22"/>
      <c r="B78" s="22"/>
      <c r="C78" s="22"/>
      <c r="AU78" s="128"/>
      <c r="BG78" s="29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CA78" s="60"/>
    </row>
    <row r="79" spans="1:80" s="21" customFormat="1">
      <c r="A79" s="22"/>
      <c r="B79" s="22"/>
      <c r="C79" s="22"/>
      <c r="AU79" s="128"/>
      <c r="BG79" s="29"/>
      <c r="BP79" s="87"/>
      <c r="CA79" s="60"/>
    </row>
    <row r="80" spans="1:80" s="21" customFormat="1">
      <c r="A80" s="22"/>
      <c r="B80" s="22"/>
      <c r="C80" s="22"/>
      <c r="AU80" s="128"/>
      <c r="BG80" s="29"/>
      <c r="BQ80" s="29"/>
      <c r="BR80" s="29"/>
      <c r="BT80" s="29"/>
      <c r="BU80" s="29"/>
      <c r="BW80" s="29"/>
      <c r="CA80" s="60"/>
    </row>
    <row r="81" spans="1:79" s="21" customFormat="1">
      <c r="A81" s="22"/>
      <c r="B81" s="22"/>
      <c r="C81" s="22"/>
      <c r="AU81" s="128"/>
      <c r="BG81" s="29"/>
      <c r="BP81" s="72"/>
      <c r="BQ81" s="62"/>
      <c r="BR81" s="62"/>
      <c r="BS81" s="62"/>
      <c r="BT81" s="62"/>
      <c r="BU81" s="62"/>
      <c r="BV81" s="62"/>
      <c r="BW81" s="62"/>
      <c r="CA81" s="60"/>
    </row>
    <row r="82" spans="1:79" s="21" customFormat="1">
      <c r="A82" s="22"/>
      <c r="B82" s="22"/>
      <c r="C82" s="22"/>
      <c r="AU82" s="128"/>
      <c r="BG82" s="29"/>
      <c r="BP82" s="72"/>
      <c r="CA82" s="60"/>
    </row>
    <row r="83" spans="1:79" s="21" customFormat="1">
      <c r="A83" s="22"/>
      <c r="B83" s="22"/>
      <c r="C83" s="22"/>
      <c r="AU83" s="128"/>
      <c r="BG83" s="29"/>
      <c r="BP83" s="72"/>
      <c r="CA83" s="60"/>
    </row>
    <row r="84" spans="1:79" s="21" customFormat="1">
      <c r="A84" s="22"/>
      <c r="B84" s="22"/>
      <c r="C84" s="22"/>
      <c r="AU84" s="128"/>
      <c r="BG84" s="29"/>
      <c r="CA84" s="60"/>
    </row>
    <row r="85" spans="1:79" s="21" customFormat="1">
      <c r="A85" s="22"/>
      <c r="B85" s="22"/>
      <c r="C85" s="22"/>
      <c r="AU85" s="128"/>
      <c r="BG85" s="29"/>
      <c r="CA85" s="60"/>
    </row>
    <row r="86" spans="1:79" s="21" customFormat="1">
      <c r="A86" s="22"/>
      <c r="B86" s="22"/>
      <c r="C86" s="22"/>
      <c r="AU86" s="128"/>
      <c r="BG86" s="29"/>
      <c r="CA86" s="60"/>
    </row>
    <row r="87" spans="1:79" s="21" customFormat="1">
      <c r="A87" s="22"/>
      <c r="B87" s="22"/>
      <c r="C87" s="22"/>
      <c r="AU87" s="128"/>
      <c r="BG87" s="29"/>
      <c r="CA87" s="60"/>
    </row>
    <row r="88" spans="1:79" s="21" customFormat="1">
      <c r="A88" s="22"/>
      <c r="B88" s="22"/>
      <c r="C88" s="22"/>
      <c r="AU88" s="128"/>
      <c r="BG88" s="29"/>
      <c r="CA88" s="60"/>
    </row>
    <row r="89" spans="1:79" s="21" customFormat="1">
      <c r="A89" s="22"/>
      <c r="B89" s="22"/>
      <c r="C89" s="22"/>
      <c r="AU89" s="128"/>
      <c r="BG89" s="29"/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CA108" s="60"/>
    </row>
    <row r="109" spans="1:79" s="21" customFormat="1">
      <c r="A109" s="22"/>
      <c r="B109" s="22"/>
      <c r="C109" s="22"/>
      <c r="AU109" s="128"/>
      <c r="CA109" s="60"/>
    </row>
    <row r="110" spans="1:79" s="21" customFormat="1">
      <c r="A110" s="22"/>
      <c r="B110" s="22"/>
      <c r="C110" s="22"/>
      <c r="AU110" s="128"/>
      <c r="CA110" s="60"/>
    </row>
    <row r="111" spans="1:79" s="21" customFormat="1">
      <c r="A111" s="22"/>
      <c r="B111" s="22"/>
      <c r="C111" s="22"/>
      <c r="AU111" s="128"/>
      <c r="CA111" s="60"/>
    </row>
    <row r="112" spans="1:79" s="21" customFormat="1">
      <c r="A112" s="22"/>
      <c r="B112" s="22"/>
      <c r="C112" s="22"/>
      <c r="AU112" s="128"/>
      <c r="CA112" s="60"/>
    </row>
    <row r="113" spans="1:79" s="21" customFormat="1">
      <c r="A113" s="22"/>
      <c r="B113" s="22"/>
      <c r="C113" s="22"/>
      <c r="AU113" s="128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</sheetData>
  <sheetProtection selectLockedCells="1" selectUnlockedCells="1"/>
  <mergeCells count="5"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3437-6E84-42C7-AF68-B06D4B60CC3B}">
  <dimension ref="A1:CB195"/>
  <sheetViews>
    <sheetView showGridLines="0" zoomScale="80" zoomScaleNormal="80" workbookViewId="0">
      <pane xSplit="2" ySplit="10" topLeftCell="AZ65" activePane="bottomRight" state="frozen"/>
      <selection activeCell="BG37" sqref="BG37"/>
      <selection pane="topRight" activeCell="BG37" sqref="BG37"/>
      <selection pane="bottomLeft" activeCell="BG37" sqref="BG37"/>
      <selection pane="bottomRight" activeCell="BG76" sqref="BG76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7" width="10.7109375" style="16" customWidth="1"/>
    <col min="8" max="8" width="10.7109375" style="16" bestFit="1" customWidth="1"/>
    <col min="9" max="40" width="10.7109375" style="16" customWidth="1"/>
    <col min="41" max="41" width="10.85546875" style="16" customWidth="1"/>
    <col min="42" max="46" width="10.7109375" style="16" customWidth="1"/>
    <col min="47" max="47" width="10.7109375" style="128" customWidth="1"/>
    <col min="48" max="48" width="10.7109375" style="16" customWidth="1"/>
    <col min="49" max="49" width="10.7109375" style="16" bestFit="1" customWidth="1"/>
    <col min="50" max="53" width="10.7109375" style="16" customWidth="1"/>
    <col min="54" max="54" width="10.7109375" style="16" bestFit="1" customWidth="1"/>
    <col min="55" max="58" width="10.7109375" style="16" customWidth="1"/>
    <col min="59" max="59" width="10.7109375" style="16" bestFit="1" customWidth="1"/>
    <col min="60" max="63" width="10.7109375" style="16" customWidth="1"/>
    <col min="64" max="66" width="10.7109375" style="16" bestFit="1" customWidth="1"/>
    <col min="67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2" style="16" customWidth="1"/>
    <col min="77" max="77" width="12.140625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252</v>
      </c>
      <c r="B1" s="89"/>
      <c r="C1" s="89"/>
      <c r="D1" s="15"/>
    </row>
    <row r="2" spans="1:79" ht="15" customHeight="1">
      <c r="A2" s="150" t="s">
        <v>258</v>
      </c>
      <c r="B2" s="150"/>
      <c r="C2" s="150"/>
      <c r="D2" s="15"/>
      <c r="BO2" s="16" t="s">
        <v>2</v>
      </c>
    </row>
    <row r="3" spans="1:79">
      <c r="A3" s="61" t="s">
        <v>253</v>
      </c>
      <c r="B3" s="61"/>
      <c r="C3" s="61"/>
      <c r="D3" s="15"/>
    </row>
    <row r="4" spans="1:79" ht="15" thickBot="1">
      <c r="A4" s="150" t="s">
        <v>259</v>
      </c>
      <c r="B4" s="150"/>
      <c r="C4" s="150"/>
      <c r="D4" s="15"/>
      <c r="BX4" s="52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36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27" t="s">
        <v>94</v>
      </c>
      <c r="B11" s="19" t="s">
        <v>189</v>
      </c>
      <c r="C11" s="19" t="s">
        <v>143</v>
      </c>
      <c r="D11" s="64">
        <f>[7]T1700!E5</f>
        <v>48416</v>
      </c>
      <c r="E11" s="64">
        <f>[7]T1700!F5</f>
        <v>72</v>
      </c>
      <c r="F11" s="64">
        <f>[7]T1700!G5</f>
        <v>49</v>
      </c>
      <c r="G11" s="64">
        <f>[7]T1700!H5</f>
        <v>112</v>
      </c>
      <c r="H11" s="64">
        <f>[7]T1700!I5</f>
        <v>55037</v>
      </c>
      <c r="I11" s="64">
        <f>[7]T1700!J5</f>
        <v>3551</v>
      </c>
      <c r="J11" s="64">
        <f>[7]T1700!K5</f>
        <v>0</v>
      </c>
      <c r="K11" s="64">
        <f>[7]T1700!L5</f>
        <v>4</v>
      </c>
      <c r="L11" s="64">
        <f>[7]T1700!M5</f>
        <v>1</v>
      </c>
      <c r="M11" s="64">
        <f>[7]T1700!N5</f>
        <v>0</v>
      </c>
      <c r="N11" s="64">
        <f>[7]T1700!O5</f>
        <v>44</v>
      </c>
      <c r="O11" s="64">
        <f>[7]T1700!P5</f>
        <v>391</v>
      </c>
      <c r="P11" s="64">
        <f>[7]T1700!Q5</f>
        <v>0</v>
      </c>
      <c r="Q11" s="64">
        <f>[7]T1700!R5</f>
        <v>64</v>
      </c>
      <c r="R11" s="64">
        <f>[7]T1700!S5</f>
        <v>0</v>
      </c>
      <c r="S11" s="64">
        <f>[7]T1700!T5</f>
        <v>135</v>
      </c>
      <c r="T11" s="64">
        <f>[7]T1700!U5</f>
        <v>0</v>
      </c>
      <c r="U11" s="64">
        <f>[7]T1700!V5</f>
        <v>1</v>
      </c>
      <c r="V11" s="64">
        <f>[7]T1700!W5</f>
        <v>10</v>
      </c>
      <c r="W11" s="64">
        <f>[7]T1700!X5</f>
        <v>10</v>
      </c>
      <c r="X11" s="64">
        <f>[7]T1700!Y5</f>
        <v>0</v>
      </c>
      <c r="Y11" s="64">
        <f>[7]T1700!Z5</f>
        <v>5</v>
      </c>
      <c r="Z11" s="64">
        <f>[7]T1700!AA5</f>
        <v>18</v>
      </c>
      <c r="AA11" s="64">
        <f>[7]T1700!AB5</f>
        <v>108</v>
      </c>
      <c r="AB11" s="64">
        <f>[7]T1700!AC5</f>
        <v>0</v>
      </c>
      <c r="AC11" s="64">
        <f>[7]T1700!AD5</f>
        <v>23</v>
      </c>
      <c r="AD11" s="64">
        <f>[7]T1700!AE5</f>
        <v>1125</v>
      </c>
      <c r="AE11" s="64">
        <f>[7]T1700!AF5</f>
        <v>0</v>
      </c>
      <c r="AF11" s="64">
        <f>[7]T1700!AG5</f>
        <v>5645</v>
      </c>
      <c r="AG11" s="64">
        <f>[7]T1700!AH5</f>
        <v>227</v>
      </c>
      <c r="AH11" s="64">
        <f>[7]T1700!AI5</f>
        <v>116</v>
      </c>
      <c r="AI11" s="64">
        <f>[7]T1700!AJ5</f>
        <v>8</v>
      </c>
      <c r="AJ11" s="64">
        <f>[7]T1700!AK5</f>
        <v>27</v>
      </c>
      <c r="AK11" s="64">
        <f>[7]T1700!AL5</f>
        <v>0</v>
      </c>
      <c r="AL11" s="64">
        <f>[7]T1700!AM5</f>
        <v>1</v>
      </c>
      <c r="AM11" s="64">
        <f>[7]T1700!AN5</f>
        <v>4365</v>
      </c>
      <c r="AN11" s="64">
        <f>[7]T1700!AO5</f>
        <v>8</v>
      </c>
      <c r="AO11" s="64">
        <f>[7]T1700!AP5</f>
        <v>60</v>
      </c>
      <c r="AP11" s="64">
        <f>[7]T1700!AQ5</f>
        <v>0</v>
      </c>
      <c r="AQ11" s="64">
        <f>[7]T1700!AR5</f>
        <v>0</v>
      </c>
      <c r="AR11" s="64">
        <f>[7]T1700!AS5</f>
        <v>17</v>
      </c>
      <c r="AS11" s="64">
        <f>[7]T1700!AT5</f>
        <v>8</v>
      </c>
      <c r="AT11" s="64">
        <f>[7]T1700!AU5</f>
        <v>2</v>
      </c>
      <c r="AU11" s="127">
        <f>[7]T1700!AV5+[7]T1700!AW5</f>
        <v>119</v>
      </c>
      <c r="AV11" s="64">
        <f>[7]T1700!AX5</f>
        <v>1005</v>
      </c>
      <c r="AW11" s="64">
        <f>[7]T1700!AY5</f>
        <v>0</v>
      </c>
      <c r="AX11" s="64">
        <f>[7]T1700!AZ5</f>
        <v>0</v>
      </c>
      <c r="AY11" s="64">
        <f>[7]T1700!BA5</f>
        <v>9</v>
      </c>
      <c r="AZ11" s="64">
        <f>[7]T1700!BB5</f>
        <v>5</v>
      </c>
      <c r="BA11" s="64">
        <f>[7]T1700!BC5</f>
        <v>12</v>
      </c>
      <c r="BB11" s="64">
        <f>[7]T1700!BD5</f>
        <v>0</v>
      </c>
      <c r="BC11" s="64">
        <f>[7]T1700!BE5</f>
        <v>8</v>
      </c>
      <c r="BD11" s="64">
        <f>[7]T1700!BF5</f>
        <v>403</v>
      </c>
      <c r="BE11" s="64">
        <f>[7]T1700!BG5</f>
        <v>0</v>
      </c>
      <c r="BF11" s="64">
        <f>[7]T1700!BH5</f>
        <v>4</v>
      </c>
      <c r="BG11" s="64">
        <f>[7]T1700!BI5</f>
        <v>23</v>
      </c>
      <c r="BH11" s="64">
        <f>[7]T1700!BJ5</f>
        <v>0</v>
      </c>
      <c r="BI11" s="64">
        <f>[7]T1700!BK5</f>
        <v>4</v>
      </c>
      <c r="BJ11" s="64">
        <f>[7]T1700!BL5</f>
        <v>0</v>
      </c>
      <c r="BK11" s="64">
        <f>[7]T1700!BM5</f>
        <v>96</v>
      </c>
      <c r="BL11" s="64">
        <f>[7]T1700!BN5</f>
        <v>79</v>
      </c>
      <c r="BM11" s="64">
        <f>[7]T1700!BO5</f>
        <v>0</v>
      </c>
      <c r="BN11" s="64">
        <f>[7]T1700!BP5</f>
        <v>0</v>
      </c>
      <c r="BO11" s="64">
        <f>[7]T1700!BQ5</f>
        <v>0</v>
      </c>
      <c r="BP11" s="66">
        <f t="shared" ref="BP11:BP40" si="0">SUM(D11:BO11)</f>
        <v>121427</v>
      </c>
      <c r="BQ11" s="64">
        <f>[7]T1700!BS5</f>
        <v>182430.63650999998</v>
      </c>
      <c r="BR11" s="64">
        <f>[7]T1700!BU5+[7]T1700!BT5</f>
        <v>3</v>
      </c>
      <c r="BS11" s="66">
        <f t="shared" ref="BS11:BS40" si="1">SUM(BQ11:BR11)</f>
        <v>182433.63650999998</v>
      </c>
      <c r="BT11" s="64">
        <f>[7]T1700!BW5</f>
        <v>981</v>
      </c>
      <c r="BU11" s="64">
        <f>[7]T1700!BY5</f>
        <v>310</v>
      </c>
      <c r="BV11" s="66">
        <f t="shared" ref="BV11:BV40" si="2">SUM(BT11:BU11)</f>
        <v>1291</v>
      </c>
      <c r="BW11" s="64">
        <f>[7]T1700!CF5</f>
        <v>17267</v>
      </c>
      <c r="BX11" s="66">
        <f t="shared" ref="BX11:BX40" si="3">BW11+BS11+BV11</f>
        <v>200991.63650999998</v>
      </c>
      <c r="BY11" s="57">
        <f t="shared" ref="BY11:BY40" si="4">BX11+BP11</f>
        <v>322418.63650999998</v>
      </c>
      <c r="BZ11" s="73">
        <f>BY11-[7]T1700!CH5</f>
        <v>0</v>
      </c>
    </row>
    <row r="12" spans="1:79">
      <c r="A12" s="27" t="s">
        <v>95</v>
      </c>
      <c r="B12" s="19" t="s">
        <v>190</v>
      </c>
      <c r="C12" s="19" t="s">
        <v>144</v>
      </c>
      <c r="D12" s="64">
        <f>[7]T1700!E6</f>
        <v>37</v>
      </c>
      <c r="E12" s="64">
        <f>[7]T1700!F6</f>
        <v>479</v>
      </c>
      <c r="F12" s="64">
        <f>[7]T1700!G6</f>
        <v>0</v>
      </c>
      <c r="G12" s="64">
        <f>[7]T1700!H6</f>
        <v>203</v>
      </c>
      <c r="H12" s="64">
        <f>[7]T1700!I6</f>
        <v>0</v>
      </c>
      <c r="I12" s="64">
        <f>[7]T1700!J6</f>
        <v>0</v>
      </c>
      <c r="J12" s="64">
        <f>[7]T1700!K6</f>
        <v>409</v>
      </c>
      <c r="K12" s="64">
        <f>[7]T1700!L6</f>
        <v>0</v>
      </c>
      <c r="L12" s="64">
        <f>[7]T1700!M6</f>
        <v>0</v>
      </c>
      <c r="M12" s="64">
        <f>[7]T1700!N6</f>
        <v>0</v>
      </c>
      <c r="N12" s="64">
        <f>[7]T1700!O6</f>
        <v>0</v>
      </c>
      <c r="O12" s="64">
        <f>[7]T1700!P6</f>
        <v>6</v>
      </c>
      <c r="P12" s="64">
        <f>[7]T1700!Q6</f>
        <v>0</v>
      </c>
      <c r="Q12" s="64">
        <f>[7]T1700!R6</f>
        <v>0</v>
      </c>
      <c r="R12" s="64">
        <f>[7]T1700!S6</f>
        <v>8</v>
      </c>
      <c r="S12" s="64">
        <f>[7]T1700!T6</f>
        <v>0</v>
      </c>
      <c r="T12" s="64">
        <f>[7]T1700!U6</f>
        <v>0</v>
      </c>
      <c r="U12" s="64">
        <f>[7]T1700!V6</f>
        <v>0</v>
      </c>
      <c r="V12" s="64">
        <f>[7]T1700!W6</f>
        <v>0</v>
      </c>
      <c r="W12" s="64">
        <f>[7]T1700!X6</f>
        <v>0</v>
      </c>
      <c r="X12" s="64">
        <f>[7]T1700!Y6</f>
        <v>0</v>
      </c>
      <c r="Y12" s="64">
        <f>[7]T1700!Z6</f>
        <v>113</v>
      </c>
      <c r="Z12" s="64">
        <f>[7]T1700!AA6</f>
        <v>0</v>
      </c>
      <c r="AA12" s="64">
        <f>[7]T1700!AB6</f>
        <v>1</v>
      </c>
      <c r="AB12" s="64">
        <f>[7]T1700!AC6</f>
        <v>0</v>
      </c>
      <c r="AC12" s="64">
        <f>[7]T1700!AD6</f>
        <v>4</v>
      </c>
      <c r="AD12" s="64">
        <f>[7]T1700!AE6</f>
        <v>1694</v>
      </c>
      <c r="AE12" s="64">
        <f>[7]T1700!AF6</f>
        <v>0</v>
      </c>
      <c r="AF12" s="64">
        <f>[7]T1700!AG6</f>
        <v>0</v>
      </c>
      <c r="AG12" s="64">
        <f>[7]T1700!AH6</f>
        <v>80</v>
      </c>
      <c r="AH12" s="64">
        <f>[7]T1700!AI6</f>
        <v>8</v>
      </c>
      <c r="AI12" s="64">
        <f>[7]T1700!AJ6</f>
        <v>0</v>
      </c>
      <c r="AJ12" s="64">
        <f>[7]T1700!AK6</f>
        <v>2</v>
      </c>
      <c r="AK12" s="64">
        <f>[7]T1700!AL6</f>
        <v>1</v>
      </c>
      <c r="AL12" s="64">
        <f>[7]T1700!AM6</f>
        <v>0</v>
      </c>
      <c r="AM12" s="64">
        <f>[7]T1700!AN6</f>
        <v>86</v>
      </c>
      <c r="AN12" s="64">
        <f>[7]T1700!AO6</f>
        <v>3</v>
      </c>
      <c r="AO12" s="64">
        <f>[7]T1700!AP6</f>
        <v>0</v>
      </c>
      <c r="AP12" s="64">
        <f>[7]T1700!AQ6</f>
        <v>12</v>
      </c>
      <c r="AQ12" s="64">
        <f>[7]T1700!AR6</f>
        <v>0</v>
      </c>
      <c r="AR12" s="64">
        <f>[7]T1700!AS6</f>
        <v>0</v>
      </c>
      <c r="AS12" s="64">
        <f>[7]T1700!AT6</f>
        <v>0</v>
      </c>
      <c r="AT12" s="64">
        <f>[7]T1700!AU6</f>
        <v>0</v>
      </c>
      <c r="AU12" s="127">
        <f>[7]T1700!AV6+[7]T1700!AW6</f>
        <v>0</v>
      </c>
      <c r="AV12" s="64">
        <f>[7]T1700!AX6</f>
        <v>7</v>
      </c>
      <c r="AW12" s="64">
        <f>[7]T1700!AY6</f>
        <v>0</v>
      </c>
      <c r="AX12" s="64">
        <f>[7]T1700!AZ6</f>
        <v>0</v>
      </c>
      <c r="AY12" s="64">
        <f>[7]T1700!BA6</f>
        <v>0</v>
      </c>
      <c r="AZ12" s="64">
        <f>[7]T1700!BB6</f>
        <v>0</v>
      </c>
      <c r="BA12" s="64">
        <f>[7]T1700!BC6</f>
        <v>0</v>
      </c>
      <c r="BB12" s="64">
        <f>[7]T1700!BD6</f>
        <v>0</v>
      </c>
      <c r="BC12" s="64">
        <f>[7]T1700!BE6</f>
        <v>1</v>
      </c>
      <c r="BD12" s="64">
        <f>[7]T1700!BF6</f>
        <v>6</v>
      </c>
      <c r="BE12" s="64">
        <f>[7]T1700!BG6</f>
        <v>0</v>
      </c>
      <c r="BF12" s="64">
        <f>[7]T1700!BH6</f>
        <v>0</v>
      </c>
      <c r="BG12" s="64">
        <f>[7]T1700!BI6</f>
        <v>0</v>
      </c>
      <c r="BH12" s="64">
        <f>[7]T1700!BJ6</f>
        <v>0</v>
      </c>
      <c r="BI12" s="64">
        <f>[7]T1700!BK6</f>
        <v>0</v>
      </c>
      <c r="BJ12" s="64">
        <f>[7]T1700!BL6</f>
        <v>0</v>
      </c>
      <c r="BK12" s="64">
        <f>[7]T1700!BM6</f>
        <v>1</v>
      </c>
      <c r="BL12" s="64">
        <f>[7]T1700!BN6</f>
        <v>0</v>
      </c>
      <c r="BM12" s="64">
        <f>[7]T1700!BO6</f>
        <v>1</v>
      </c>
      <c r="BN12" s="64">
        <f>[7]T1700!BP6</f>
        <v>0</v>
      </c>
      <c r="BO12" s="64">
        <f>[7]T1700!BQ6</f>
        <v>0</v>
      </c>
      <c r="BP12" s="66">
        <f t="shared" si="0"/>
        <v>3162</v>
      </c>
      <c r="BQ12" s="64">
        <f>[7]T1700!BS6</f>
        <v>2303.9609099999998</v>
      </c>
      <c r="BR12" s="64">
        <f>[7]T1700!BU6+[7]T1700!BT6</f>
        <v>38</v>
      </c>
      <c r="BS12" s="66">
        <f t="shared" si="1"/>
        <v>2341.9609099999998</v>
      </c>
      <c r="BT12" s="64">
        <f>[7]T1700!BW6</f>
        <v>713</v>
      </c>
      <c r="BU12" s="64">
        <f>[7]T1700!BY6</f>
        <v>9</v>
      </c>
      <c r="BV12" s="66">
        <f t="shared" si="2"/>
        <v>722</v>
      </c>
      <c r="BW12" s="64">
        <f>[7]T1700!CF6</f>
        <v>11</v>
      </c>
      <c r="BX12" s="66">
        <f t="shared" si="3"/>
        <v>3074.9609099999998</v>
      </c>
      <c r="BY12" s="57">
        <f t="shared" si="4"/>
        <v>6236.9609099999998</v>
      </c>
      <c r="BZ12" s="73">
        <f>BY12-[7]T1700!CH6</f>
        <v>0</v>
      </c>
    </row>
    <row r="13" spans="1:79">
      <c r="A13" s="27" t="s">
        <v>96</v>
      </c>
      <c r="B13" s="19" t="s">
        <v>191</v>
      </c>
      <c r="C13" s="19" t="s">
        <v>145</v>
      </c>
      <c r="D13" s="64">
        <f>[7]T1700!E7</f>
        <v>0</v>
      </c>
      <c r="E13" s="64">
        <f>[7]T1700!F7</f>
        <v>0</v>
      </c>
      <c r="F13" s="64">
        <f>[7]T1700!G7</f>
        <v>1358</v>
      </c>
      <c r="G13" s="64">
        <f>[7]T1700!H7</f>
        <v>0</v>
      </c>
      <c r="H13" s="64">
        <f>[7]T1700!I7</f>
        <v>0</v>
      </c>
      <c r="I13" s="64">
        <f>[7]T1700!J7</f>
        <v>0</v>
      </c>
      <c r="J13" s="64">
        <f>[7]T1700!K7</f>
        <v>0</v>
      </c>
      <c r="K13" s="64">
        <f>[7]T1700!L7</f>
        <v>0</v>
      </c>
      <c r="L13" s="64">
        <f>[7]T1700!M7</f>
        <v>0</v>
      </c>
      <c r="M13" s="64">
        <f>[7]T1700!N7</f>
        <v>0</v>
      </c>
      <c r="N13" s="64">
        <f>[7]T1700!O7</f>
        <v>0</v>
      </c>
      <c r="O13" s="64">
        <f>[7]T1700!P7</f>
        <v>0</v>
      </c>
      <c r="P13" s="64">
        <f>[7]T1700!Q7</f>
        <v>0</v>
      </c>
      <c r="Q13" s="64">
        <f>[7]T1700!R7</f>
        <v>0</v>
      </c>
      <c r="R13" s="64">
        <f>[7]T1700!S7</f>
        <v>0</v>
      </c>
      <c r="S13" s="64">
        <f>[7]T1700!T7</f>
        <v>0</v>
      </c>
      <c r="T13" s="64">
        <f>[7]T1700!U7</f>
        <v>0</v>
      </c>
      <c r="U13" s="64">
        <f>[7]T1700!V7</f>
        <v>0</v>
      </c>
      <c r="V13" s="64">
        <f>[7]T1700!W7</f>
        <v>0</v>
      </c>
      <c r="W13" s="64">
        <f>[7]T1700!X7</f>
        <v>0</v>
      </c>
      <c r="X13" s="64">
        <f>[7]T1700!Y7</f>
        <v>0</v>
      </c>
      <c r="Y13" s="64">
        <f>[7]T1700!Z7</f>
        <v>3</v>
      </c>
      <c r="Z13" s="64">
        <f>[7]T1700!AA7</f>
        <v>0</v>
      </c>
      <c r="AA13" s="64">
        <f>[7]T1700!AB7</f>
        <v>0</v>
      </c>
      <c r="AB13" s="64">
        <f>[7]T1700!AC7</f>
        <v>0</v>
      </c>
      <c r="AC13" s="64">
        <f>[7]T1700!AD7</f>
        <v>0</v>
      </c>
      <c r="AD13" s="64">
        <f>[7]T1700!AE7</f>
        <v>0</v>
      </c>
      <c r="AE13" s="64">
        <f>[7]T1700!AF7</f>
        <v>0</v>
      </c>
      <c r="AF13" s="64">
        <f>[7]T1700!AG7</f>
        <v>9</v>
      </c>
      <c r="AG13" s="64">
        <f>[7]T1700!AH7</f>
        <v>23</v>
      </c>
      <c r="AH13" s="64">
        <f>[7]T1700!AI7</f>
        <v>0</v>
      </c>
      <c r="AI13" s="64">
        <f>[7]T1700!AJ7</f>
        <v>0</v>
      </c>
      <c r="AJ13" s="64">
        <f>[7]T1700!AK7</f>
        <v>0</v>
      </c>
      <c r="AK13" s="64">
        <f>[7]T1700!AL7</f>
        <v>0</v>
      </c>
      <c r="AL13" s="64">
        <f>[7]T1700!AM7</f>
        <v>0</v>
      </c>
      <c r="AM13" s="64">
        <f>[7]T1700!AN7</f>
        <v>1520</v>
      </c>
      <c r="AN13" s="64">
        <f>[7]T1700!AO7</f>
        <v>1</v>
      </c>
      <c r="AO13" s="64">
        <f>[7]T1700!AP7</f>
        <v>20</v>
      </c>
      <c r="AP13" s="64">
        <f>[7]T1700!AQ7</f>
        <v>0</v>
      </c>
      <c r="AQ13" s="64">
        <f>[7]T1700!AR7</f>
        <v>0</v>
      </c>
      <c r="AR13" s="64">
        <f>[7]T1700!AS7</f>
        <v>0</v>
      </c>
      <c r="AS13" s="64">
        <f>[7]T1700!AT7</f>
        <v>0</v>
      </c>
      <c r="AT13" s="64">
        <f>[7]T1700!AU7</f>
        <v>0</v>
      </c>
      <c r="AU13" s="127">
        <f>[7]T1700!AV7+[7]T1700!AW7</f>
        <v>13</v>
      </c>
      <c r="AV13" s="64">
        <f>[7]T1700!AX7</f>
        <v>121</v>
      </c>
      <c r="AW13" s="64">
        <f>[7]T1700!AY7</f>
        <v>0</v>
      </c>
      <c r="AX13" s="64">
        <f>[7]T1700!AZ7</f>
        <v>0</v>
      </c>
      <c r="AY13" s="64">
        <f>[7]T1700!BA7</f>
        <v>0</v>
      </c>
      <c r="AZ13" s="64">
        <f>[7]T1700!BB7</f>
        <v>0</v>
      </c>
      <c r="BA13" s="64">
        <f>[7]T1700!BC7</f>
        <v>0</v>
      </c>
      <c r="BB13" s="64">
        <f>[7]T1700!BD7</f>
        <v>0</v>
      </c>
      <c r="BC13" s="64">
        <f>[7]T1700!BE7</f>
        <v>0</v>
      </c>
      <c r="BD13" s="64">
        <f>[7]T1700!BF7</f>
        <v>19</v>
      </c>
      <c r="BE13" s="64">
        <f>[7]T1700!BG7</f>
        <v>0</v>
      </c>
      <c r="BF13" s="64">
        <f>[7]T1700!BH7</f>
        <v>3</v>
      </c>
      <c r="BG13" s="64">
        <f>[7]T1700!BI7</f>
        <v>16</v>
      </c>
      <c r="BH13" s="64">
        <f>[7]T1700!BJ7</f>
        <v>0</v>
      </c>
      <c r="BI13" s="64">
        <f>[7]T1700!BK7</f>
        <v>1</v>
      </c>
      <c r="BJ13" s="64">
        <f>[7]T1700!BL7</f>
        <v>1</v>
      </c>
      <c r="BK13" s="64">
        <f>[7]T1700!BM7</f>
        <v>1</v>
      </c>
      <c r="BL13" s="64">
        <f>[7]T1700!BN7</f>
        <v>5</v>
      </c>
      <c r="BM13" s="64">
        <f>[7]T1700!BO7</f>
        <v>3</v>
      </c>
      <c r="BN13" s="64">
        <f>[7]T1700!BP7</f>
        <v>0</v>
      </c>
      <c r="BO13" s="64">
        <f>[7]T1700!BQ7</f>
        <v>0</v>
      </c>
      <c r="BP13" s="66">
        <f t="shared" si="0"/>
        <v>3117</v>
      </c>
      <c r="BQ13" s="64">
        <f>[7]T1700!BS7</f>
        <v>4943</v>
      </c>
      <c r="BR13" s="64">
        <f>[7]T1700!BU7+[7]T1700!BT7</f>
        <v>0</v>
      </c>
      <c r="BS13" s="66">
        <f t="shared" si="1"/>
        <v>4943</v>
      </c>
      <c r="BT13" s="64">
        <f>[7]T1700!BW7</f>
        <v>0</v>
      </c>
      <c r="BU13" s="64">
        <f>[7]T1700!BY7</f>
        <v>22</v>
      </c>
      <c r="BV13" s="66">
        <f t="shared" si="2"/>
        <v>22</v>
      </c>
      <c r="BW13" s="64">
        <f>[7]T1700!CF7</f>
        <v>1460</v>
      </c>
      <c r="BX13" s="66">
        <f t="shared" si="3"/>
        <v>6425</v>
      </c>
      <c r="BY13" s="57">
        <f t="shared" si="4"/>
        <v>9542</v>
      </c>
      <c r="BZ13" s="73">
        <f>BY13-[7]T1700!CH7</f>
        <v>0</v>
      </c>
    </row>
    <row r="14" spans="1:79">
      <c r="A14" s="27" t="s">
        <v>12</v>
      </c>
      <c r="B14" s="19" t="s">
        <v>192</v>
      </c>
      <c r="C14" s="19" t="s">
        <v>1</v>
      </c>
      <c r="D14" s="64">
        <f>[7]T1700!E8</f>
        <v>118</v>
      </c>
      <c r="E14" s="64">
        <f>[7]T1700!F8</f>
        <v>2</v>
      </c>
      <c r="F14" s="64">
        <f>[7]T1700!G8</f>
        <v>0</v>
      </c>
      <c r="G14" s="64">
        <f>[7]T1700!H8</f>
        <v>4034</v>
      </c>
      <c r="H14" s="64">
        <f>[7]T1700!I8</f>
        <v>0</v>
      </c>
      <c r="I14" s="64">
        <f>[7]T1700!J8</f>
        <v>120</v>
      </c>
      <c r="J14" s="64">
        <f>[7]T1700!K8</f>
        <v>147</v>
      </c>
      <c r="K14" s="64">
        <f>[7]T1700!L8</f>
        <v>0</v>
      </c>
      <c r="L14" s="64">
        <f>[7]T1700!M8</f>
        <v>0</v>
      </c>
      <c r="M14" s="64">
        <f>[7]T1700!N8</f>
        <v>353</v>
      </c>
      <c r="N14" s="64">
        <f>[7]T1700!O8</f>
        <v>76</v>
      </c>
      <c r="O14" s="64">
        <f>[7]T1700!P8</f>
        <v>21</v>
      </c>
      <c r="P14" s="64">
        <f>[7]T1700!Q8</f>
        <v>0</v>
      </c>
      <c r="Q14" s="64">
        <f>[7]T1700!R8</f>
        <v>2309</v>
      </c>
      <c r="R14" s="64">
        <f>[7]T1700!S8</f>
        <v>7238</v>
      </c>
      <c r="S14" s="64">
        <f>[7]T1700!T8</f>
        <v>491</v>
      </c>
      <c r="T14" s="64">
        <f>[7]T1700!U8</f>
        <v>7</v>
      </c>
      <c r="U14" s="64">
        <f>[7]T1700!V8</f>
        <v>0</v>
      </c>
      <c r="V14" s="64">
        <f>[7]T1700!W8</f>
        <v>0</v>
      </c>
      <c r="W14" s="64">
        <f>[7]T1700!X8</f>
        <v>0</v>
      </c>
      <c r="X14" s="64">
        <f>[7]T1700!Y8</f>
        <v>0</v>
      </c>
      <c r="Y14" s="64">
        <f>[7]T1700!Z8</f>
        <v>0</v>
      </c>
      <c r="Z14" s="64">
        <f>[7]T1700!AA8</f>
        <v>0</v>
      </c>
      <c r="AA14" s="64">
        <f>[7]T1700!AB8</f>
        <v>2</v>
      </c>
      <c r="AB14" s="64">
        <f>[7]T1700!AC8</f>
        <v>0</v>
      </c>
      <c r="AC14" s="64">
        <f>[7]T1700!AD8</f>
        <v>0</v>
      </c>
      <c r="AD14" s="64">
        <f>[7]T1700!AE8</f>
        <v>11652</v>
      </c>
      <c r="AE14" s="64">
        <f>[7]T1700!AF8</f>
        <v>0</v>
      </c>
      <c r="AF14" s="64">
        <f>[7]T1700!AG8</f>
        <v>371</v>
      </c>
      <c r="AG14" s="64">
        <f>[7]T1700!AH8</f>
        <v>1450</v>
      </c>
      <c r="AH14" s="64">
        <f>[7]T1700!AI8</f>
        <v>140</v>
      </c>
      <c r="AI14" s="64">
        <f>[7]T1700!AJ8</f>
        <v>6</v>
      </c>
      <c r="AJ14" s="64">
        <f>[7]T1700!AK8</f>
        <v>0</v>
      </c>
      <c r="AK14" s="64">
        <f>[7]T1700!AL8</f>
        <v>119</v>
      </c>
      <c r="AL14" s="64">
        <f>[7]T1700!AM8</f>
        <v>0</v>
      </c>
      <c r="AM14" s="64">
        <f>[7]T1700!AN8</f>
        <v>0</v>
      </c>
      <c r="AN14" s="64">
        <f>[7]T1700!AO8</f>
        <v>0</v>
      </c>
      <c r="AO14" s="64">
        <f>[7]T1700!AP8</f>
        <v>1</v>
      </c>
      <c r="AP14" s="64">
        <f>[7]T1700!AQ8</f>
        <v>0</v>
      </c>
      <c r="AQ14" s="64">
        <f>[7]T1700!AR8</f>
        <v>4</v>
      </c>
      <c r="AR14" s="64">
        <f>[7]T1700!AS8</f>
        <v>68</v>
      </c>
      <c r="AS14" s="64">
        <f>[7]T1700!AT8</f>
        <v>13</v>
      </c>
      <c r="AT14" s="64">
        <f>[7]T1700!AU8</f>
        <v>0</v>
      </c>
      <c r="AU14" s="127">
        <f>[7]T1700!AV8+[7]T1700!AW8</f>
        <v>8</v>
      </c>
      <c r="AV14" s="64">
        <f>[7]T1700!AX8</f>
        <v>48</v>
      </c>
      <c r="AW14" s="64">
        <f>[7]T1700!AY8</f>
        <v>97</v>
      </c>
      <c r="AX14" s="64">
        <f>[7]T1700!AZ8</f>
        <v>0</v>
      </c>
      <c r="AY14" s="64">
        <f>[7]T1700!BA8</f>
        <v>0</v>
      </c>
      <c r="AZ14" s="64">
        <f>[7]T1700!BB8</f>
        <v>1</v>
      </c>
      <c r="BA14" s="64">
        <f>[7]T1700!BC8</f>
        <v>13</v>
      </c>
      <c r="BB14" s="64">
        <f>[7]T1700!BD8</f>
        <v>0</v>
      </c>
      <c r="BC14" s="64">
        <f>[7]T1700!BE8</f>
        <v>2</v>
      </c>
      <c r="BD14" s="64">
        <f>[7]T1700!BF8</f>
        <v>46</v>
      </c>
      <c r="BE14" s="64">
        <f>[7]T1700!BG8</f>
        <v>0</v>
      </c>
      <c r="BF14" s="64">
        <f>[7]T1700!BH8</f>
        <v>0</v>
      </c>
      <c r="BG14" s="64">
        <f>[7]T1700!BI8</f>
        <v>12</v>
      </c>
      <c r="BH14" s="64">
        <f>[7]T1700!BJ8</f>
        <v>0</v>
      </c>
      <c r="BI14" s="64">
        <f>[7]T1700!BK8</f>
        <v>0</v>
      </c>
      <c r="BJ14" s="64">
        <f>[7]T1700!BL8</f>
        <v>0</v>
      </c>
      <c r="BK14" s="64">
        <f>[7]T1700!BM8</f>
        <v>24</v>
      </c>
      <c r="BL14" s="64">
        <f>[7]T1700!BN8</f>
        <v>0</v>
      </c>
      <c r="BM14" s="64">
        <f>[7]T1700!BO8</f>
        <v>173</v>
      </c>
      <c r="BN14" s="64">
        <f>[7]T1700!BP8</f>
        <v>0</v>
      </c>
      <c r="BO14" s="64">
        <f>[7]T1700!BQ8</f>
        <v>0</v>
      </c>
      <c r="BP14" s="66">
        <f t="shared" si="0"/>
        <v>29166</v>
      </c>
      <c r="BQ14" s="64">
        <f>[7]T1700!BS8</f>
        <v>32.885919999996986</v>
      </c>
      <c r="BR14" s="64">
        <f>[7]T1700!BU8+[7]T1700!BT8</f>
        <v>40.114080000003014</v>
      </c>
      <c r="BS14" s="66">
        <f t="shared" si="1"/>
        <v>73</v>
      </c>
      <c r="BT14" s="64">
        <f>[7]T1700!BW8</f>
        <v>0</v>
      </c>
      <c r="BU14" s="64">
        <f>[7]T1700!BY8</f>
        <v>2908</v>
      </c>
      <c r="BV14" s="66">
        <f t="shared" si="2"/>
        <v>2908</v>
      </c>
      <c r="BW14" s="64">
        <f>[7]T1700!CF8</f>
        <v>23304</v>
      </c>
      <c r="BX14" s="66">
        <f t="shared" si="3"/>
        <v>26285</v>
      </c>
      <c r="BY14" s="57">
        <f t="shared" si="4"/>
        <v>55451</v>
      </c>
      <c r="BZ14" s="73">
        <f>BY14-[7]T1700!CH8</f>
        <v>0</v>
      </c>
    </row>
    <row r="15" spans="1:79">
      <c r="A15" s="27" t="s">
        <v>97</v>
      </c>
      <c r="B15" s="19" t="s">
        <v>193</v>
      </c>
      <c r="C15" s="19" t="s">
        <v>13</v>
      </c>
      <c r="D15" s="64">
        <f>[7]T1700!E9</f>
        <v>0</v>
      </c>
      <c r="E15" s="64">
        <f>[7]T1700!F9</f>
        <v>68</v>
      </c>
      <c r="F15" s="64">
        <f>[7]T1700!G9</f>
        <v>1152</v>
      </c>
      <c r="G15" s="64">
        <f>[7]T1700!H9</f>
        <v>247</v>
      </c>
      <c r="H15" s="64">
        <f>[7]T1700!I9</f>
        <v>20018</v>
      </c>
      <c r="I15" s="64">
        <f>[7]T1700!J9</f>
        <v>86</v>
      </c>
      <c r="J15" s="64">
        <f>[7]T1700!K9</f>
        <v>0</v>
      </c>
      <c r="K15" s="64">
        <f>[7]T1700!L9</f>
        <v>0</v>
      </c>
      <c r="L15" s="64">
        <f>[7]T1700!M9</f>
        <v>5</v>
      </c>
      <c r="M15" s="64">
        <f>[7]T1700!N9</f>
        <v>0</v>
      </c>
      <c r="N15" s="64">
        <f>[7]T1700!O9</f>
        <v>451</v>
      </c>
      <c r="O15" s="64">
        <f>[7]T1700!P9</f>
        <v>35</v>
      </c>
      <c r="P15" s="64">
        <f>[7]T1700!Q9</f>
        <v>64</v>
      </c>
      <c r="Q15" s="64">
        <f>[7]T1700!R9</f>
        <v>79</v>
      </c>
      <c r="R15" s="64">
        <f>[7]T1700!S9</f>
        <v>384</v>
      </c>
      <c r="S15" s="64">
        <f>[7]T1700!T9</f>
        <v>509</v>
      </c>
      <c r="T15" s="64">
        <f>[7]T1700!U9</f>
        <v>0</v>
      </c>
      <c r="U15" s="64">
        <f>[7]T1700!V9</f>
        <v>3</v>
      </c>
      <c r="V15" s="64">
        <f>[7]T1700!W9</f>
        <v>0</v>
      </c>
      <c r="W15" s="64">
        <f>[7]T1700!X9</f>
        <v>0</v>
      </c>
      <c r="X15" s="64">
        <f>[7]T1700!Y9</f>
        <v>0</v>
      </c>
      <c r="Y15" s="64">
        <f>[7]T1700!Z9</f>
        <v>418</v>
      </c>
      <c r="Z15" s="64">
        <f>[7]T1700!AA9</f>
        <v>0</v>
      </c>
      <c r="AA15" s="64">
        <f>[7]T1700!AB9</f>
        <v>95</v>
      </c>
      <c r="AB15" s="64">
        <f>[7]T1700!AC9</f>
        <v>0</v>
      </c>
      <c r="AC15" s="64">
        <f>[7]T1700!AD9</f>
        <v>0</v>
      </c>
      <c r="AD15" s="64">
        <f>[7]T1700!AE9</f>
        <v>560</v>
      </c>
      <c r="AE15" s="64">
        <f>[7]T1700!AF9</f>
        <v>6</v>
      </c>
      <c r="AF15" s="64">
        <f>[7]T1700!AG9</f>
        <v>3163</v>
      </c>
      <c r="AG15" s="64">
        <f>[7]T1700!AH9</f>
        <v>4406</v>
      </c>
      <c r="AH15" s="64">
        <f>[7]T1700!AI9</f>
        <v>0</v>
      </c>
      <c r="AI15" s="64">
        <f>[7]T1700!AJ9</f>
        <v>46</v>
      </c>
      <c r="AJ15" s="64">
        <f>[7]T1700!AK9</f>
        <v>440</v>
      </c>
      <c r="AK15" s="64">
        <f>[7]T1700!AL9</f>
        <v>0</v>
      </c>
      <c r="AL15" s="64">
        <f>[7]T1700!AM9</f>
        <v>22</v>
      </c>
      <c r="AM15" s="64">
        <f>[7]T1700!AN9</f>
        <v>10084</v>
      </c>
      <c r="AN15" s="64">
        <f>[7]T1700!AO9</f>
        <v>125</v>
      </c>
      <c r="AO15" s="64">
        <f>[7]T1700!AP9</f>
        <v>82</v>
      </c>
      <c r="AP15" s="64">
        <f>[7]T1700!AQ9</f>
        <v>241</v>
      </c>
      <c r="AQ15" s="64">
        <f>[7]T1700!AR9</f>
        <v>25</v>
      </c>
      <c r="AR15" s="64">
        <f>[7]T1700!AS9</f>
        <v>235</v>
      </c>
      <c r="AS15" s="64">
        <f>[7]T1700!AT9</f>
        <v>52</v>
      </c>
      <c r="AT15" s="64">
        <f>[7]T1700!AU9</f>
        <v>1</v>
      </c>
      <c r="AU15" s="127">
        <f>[7]T1700!AV9+[7]T1700!AW9</f>
        <v>49</v>
      </c>
      <c r="AV15" s="64">
        <f>[7]T1700!AX9</f>
        <v>291</v>
      </c>
      <c r="AW15" s="64">
        <f>[7]T1700!AY9</f>
        <v>90</v>
      </c>
      <c r="AX15" s="64">
        <f>[7]T1700!AZ9</f>
        <v>0</v>
      </c>
      <c r="AY15" s="64">
        <f>[7]T1700!BA9</f>
        <v>12</v>
      </c>
      <c r="AZ15" s="64">
        <f>[7]T1700!BB9</f>
        <v>13</v>
      </c>
      <c r="BA15" s="64">
        <f>[7]T1700!BC9</f>
        <v>59</v>
      </c>
      <c r="BB15" s="64">
        <f>[7]T1700!BD9</f>
        <v>0</v>
      </c>
      <c r="BC15" s="64">
        <f>[7]T1700!BE9</f>
        <v>0</v>
      </c>
      <c r="BD15" s="64">
        <f>[7]T1700!BF9</f>
        <v>729</v>
      </c>
      <c r="BE15" s="64">
        <f>[7]T1700!BG9</f>
        <v>3113</v>
      </c>
      <c r="BF15" s="64">
        <f>[7]T1700!BH9</f>
        <v>530</v>
      </c>
      <c r="BG15" s="64">
        <f>[7]T1700!BI9</f>
        <v>1304</v>
      </c>
      <c r="BH15" s="64">
        <f>[7]T1700!BJ9</f>
        <v>369</v>
      </c>
      <c r="BI15" s="64">
        <f>[7]T1700!BK9</f>
        <v>24</v>
      </c>
      <c r="BJ15" s="64">
        <f>[7]T1700!BL9</f>
        <v>300</v>
      </c>
      <c r="BK15" s="64">
        <f>[7]T1700!BM9</f>
        <v>54</v>
      </c>
      <c r="BL15" s="64">
        <f>[7]T1700!BN9</f>
        <v>537</v>
      </c>
      <c r="BM15" s="64">
        <f>[7]T1700!BO9</f>
        <v>0</v>
      </c>
      <c r="BN15" s="64">
        <f>[7]T1700!BP9</f>
        <v>0</v>
      </c>
      <c r="BO15" s="64">
        <f>[7]T1700!BQ9</f>
        <v>0</v>
      </c>
      <c r="BP15" s="66">
        <f t="shared" si="0"/>
        <v>50576</v>
      </c>
      <c r="BQ15" s="64">
        <f>[7]T1700!BS9</f>
        <v>188511.06954</v>
      </c>
      <c r="BR15" s="64">
        <f>[7]T1700!BU9+[7]T1700!BT9</f>
        <v>0</v>
      </c>
      <c r="BS15" s="66">
        <f t="shared" si="1"/>
        <v>188511.06954</v>
      </c>
      <c r="BT15" s="64">
        <f>[7]T1700!BW9</f>
        <v>0</v>
      </c>
      <c r="BU15" s="64">
        <f>[7]T1700!BY9</f>
        <v>1988</v>
      </c>
      <c r="BV15" s="66">
        <f t="shared" si="2"/>
        <v>1988</v>
      </c>
      <c r="BW15" s="64">
        <f>[7]T1700!CF9</f>
        <v>17573</v>
      </c>
      <c r="BX15" s="66">
        <f t="shared" si="3"/>
        <v>208072.06954</v>
      </c>
      <c r="BY15" s="57">
        <f t="shared" si="4"/>
        <v>258648.06954</v>
      </c>
      <c r="BZ15" s="73">
        <f>BY15-[7]T1700!CH9</f>
        <v>0</v>
      </c>
    </row>
    <row r="16" spans="1:79">
      <c r="A16" s="27" t="s">
        <v>98</v>
      </c>
      <c r="B16" s="19" t="s">
        <v>194</v>
      </c>
      <c r="C16" s="19" t="s">
        <v>14</v>
      </c>
      <c r="D16" s="64">
        <f>[7]T1700!E10</f>
        <v>0</v>
      </c>
      <c r="E16" s="64">
        <f>[7]T1700!F10</f>
        <v>2</v>
      </c>
      <c r="F16" s="64">
        <f>[7]T1700!G10</f>
        <v>34</v>
      </c>
      <c r="G16" s="64">
        <f>[7]T1700!H10</f>
        <v>794</v>
      </c>
      <c r="H16" s="64">
        <f>[7]T1700!I10</f>
        <v>667</v>
      </c>
      <c r="I16" s="64">
        <f>[7]T1700!J10</f>
        <v>139</v>
      </c>
      <c r="J16" s="64">
        <f>[7]T1700!K10</f>
        <v>0</v>
      </c>
      <c r="K16" s="64">
        <f>[7]T1700!L10</f>
        <v>0</v>
      </c>
      <c r="L16" s="64">
        <f>[7]T1700!M10</f>
        <v>18</v>
      </c>
      <c r="M16" s="64">
        <f>[7]T1700!N10</f>
        <v>1</v>
      </c>
      <c r="N16" s="64">
        <f>[7]T1700!O10</f>
        <v>0</v>
      </c>
      <c r="O16" s="64">
        <f>[7]T1700!P10</f>
        <v>3</v>
      </c>
      <c r="P16" s="64">
        <f>[7]T1700!Q10</f>
        <v>16</v>
      </c>
      <c r="Q16" s="64">
        <f>[7]T1700!R10</f>
        <v>174</v>
      </c>
      <c r="R16" s="64">
        <f>[7]T1700!S10</f>
        <v>444</v>
      </c>
      <c r="S16" s="64">
        <f>[7]T1700!T10</f>
        <v>44</v>
      </c>
      <c r="T16" s="64">
        <f>[7]T1700!U10</f>
        <v>0</v>
      </c>
      <c r="U16" s="64">
        <f>[7]T1700!V10</f>
        <v>0</v>
      </c>
      <c r="V16" s="64">
        <f>[7]T1700!W10</f>
        <v>0</v>
      </c>
      <c r="W16" s="64">
        <f>[7]T1700!X10</f>
        <v>0</v>
      </c>
      <c r="X16" s="64">
        <f>[7]T1700!Y10</f>
        <v>0</v>
      </c>
      <c r="Y16" s="64">
        <f>[7]T1700!Z10</f>
        <v>571</v>
      </c>
      <c r="Z16" s="64">
        <f>[7]T1700!AA10</f>
        <v>7</v>
      </c>
      <c r="AA16" s="64">
        <f>[7]T1700!AB10</f>
        <v>1</v>
      </c>
      <c r="AB16" s="64">
        <f>[7]T1700!AC10</f>
        <v>0</v>
      </c>
      <c r="AC16" s="64">
        <f>[7]T1700!AD10</f>
        <v>25</v>
      </c>
      <c r="AD16" s="64">
        <f>[7]T1700!AE10</f>
        <v>256</v>
      </c>
      <c r="AE16" s="64">
        <f>[7]T1700!AF10</f>
        <v>15</v>
      </c>
      <c r="AF16" s="64">
        <f>[7]T1700!AG10</f>
        <v>237</v>
      </c>
      <c r="AG16" s="64">
        <f>[7]T1700!AH10</f>
        <v>238</v>
      </c>
      <c r="AH16" s="64">
        <f>[7]T1700!AI10</f>
        <v>157</v>
      </c>
      <c r="AI16" s="64">
        <f>[7]T1700!AJ10</f>
        <v>1</v>
      </c>
      <c r="AJ16" s="64">
        <f>[7]T1700!AK10</f>
        <v>16</v>
      </c>
      <c r="AK16" s="64">
        <f>[7]T1700!AL10</f>
        <v>3</v>
      </c>
      <c r="AL16" s="64">
        <f>[7]T1700!AM10</f>
        <v>4</v>
      </c>
      <c r="AM16" s="64">
        <f>[7]T1700!AN10</f>
        <v>60</v>
      </c>
      <c r="AN16" s="64">
        <f>[7]T1700!AO10</f>
        <v>12</v>
      </c>
      <c r="AO16" s="64">
        <f>[7]T1700!AP10</f>
        <v>23</v>
      </c>
      <c r="AP16" s="64">
        <f>[7]T1700!AQ10</f>
        <v>0</v>
      </c>
      <c r="AQ16" s="64">
        <f>[7]T1700!AR10</f>
        <v>100</v>
      </c>
      <c r="AR16" s="64">
        <f>[7]T1700!AS10</f>
        <v>13</v>
      </c>
      <c r="AS16" s="64">
        <f>[7]T1700!AT10</f>
        <v>4</v>
      </c>
      <c r="AT16" s="64">
        <f>[7]T1700!AU10</f>
        <v>0</v>
      </c>
      <c r="AU16" s="127">
        <f>[7]T1700!AV10+[7]T1700!AW10</f>
        <v>4</v>
      </c>
      <c r="AV16" s="64">
        <f>[7]T1700!AX10</f>
        <v>36</v>
      </c>
      <c r="AW16" s="64">
        <f>[7]T1700!AY10</f>
        <v>102</v>
      </c>
      <c r="AX16" s="64">
        <f>[7]T1700!AZ10</f>
        <v>0</v>
      </c>
      <c r="AY16" s="64">
        <f>[7]T1700!BA10</f>
        <v>48</v>
      </c>
      <c r="AZ16" s="64">
        <f>[7]T1700!BB10</f>
        <v>28</v>
      </c>
      <c r="BA16" s="64">
        <f>[7]T1700!BC10</f>
        <v>3</v>
      </c>
      <c r="BB16" s="64">
        <f>[7]T1700!BD10</f>
        <v>4</v>
      </c>
      <c r="BC16" s="64">
        <f>[7]T1700!BE10</f>
        <v>30</v>
      </c>
      <c r="BD16" s="64">
        <f>[7]T1700!BF10</f>
        <v>1367</v>
      </c>
      <c r="BE16" s="64">
        <f>[7]T1700!BG10</f>
        <v>367</v>
      </c>
      <c r="BF16" s="64">
        <f>[7]T1700!BH10</f>
        <v>25</v>
      </c>
      <c r="BG16" s="64">
        <f>[7]T1700!BI10</f>
        <v>234</v>
      </c>
      <c r="BH16" s="64">
        <f>[7]T1700!BJ10</f>
        <v>6</v>
      </c>
      <c r="BI16" s="64">
        <f>[7]T1700!BK10</f>
        <v>256</v>
      </c>
      <c r="BJ16" s="64">
        <f>[7]T1700!BL10</f>
        <v>8</v>
      </c>
      <c r="BK16" s="64">
        <f>[7]T1700!BM10</f>
        <v>0</v>
      </c>
      <c r="BL16" s="64">
        <f>[7]T1700!BN10</f>
        <v>78</v>
      </c>
      <c r="BM16" s="64">
        <f>[7]T1700!BO10</f>
        <v>507</v>
      </c>
      <c r="BN16" s="64">
        <f>[7]T1700!BP10</f>
        <v>0</v>
      </c>
      <c r="BO16" s="64">
        <f>[7]T1700!BQ10</f>
        <v>0</v>
      </c>
      <c r="BP16" s="66">
        <f t="shared" si="0"/>
        <v>7182</v>
      </c>
      <c r="BQ16" s="64">
        <f>[7]T1700!BS10</f>
        <v>42096</v>
      </c>
      <c r="BR16" s="64">
        <f>[7]T1700!BU10+[7]T1700!BT10</f>
        <v>0</v>
      </c>
      <c r="BS16" s="66">
        <f t="shared" si="1"/>
        <v>42096</v>
      </c>
      <c r="BT16" s="64">
        <f>[7]T1700!BW10</f>
        <v>0</v>
      </c>
      <c r="BU16" s="64">
        <f>[7]T1700!BY10</f>
        <v>1310</v>
      </c>
      <c r="BV16" s="66">
        <f t="shared" si="2"/>
        <v>1310</v>
      </c>
      <c r="BW16" s="64">
        <f>[7]T1700!CF10</f>
        <v>39039</v>
      </c>
      <c r="BX16" s="66">
        <f t="shared" si="3"/>
        <v>82445</v>
      </c>
      <c r="BY16" s="57">
        <f t="shared" si="4"/>
        <v>89627</v>
      </c>
      <c r="BZ16" s="73">
        <f>BY16-[7]T1700!CH10</f>
        <v>0</v>
      </c>
    </row>
    <row r="17" spans="1:78">
      <c r="A17" s="27" t="s">
        <v>99</v>
      </c>
      <c r="B17" s="19" t="s">
        <v>195</v>
      </c>
      <c r="C17" s="19" t="s">
        <v>146</v>
      </c>
      <c r="D17" s="64">
        <f>[7]T1700!E11</f>
        <v>9</v>
      </c>
      <c r="E17" s="64">
        <f>[7]T1700!F11</f>
        <v>5</v>
      </c>
      <c r="F17" s="64">
        <f>[7]T1700!G11</f>
        <v>0</v>
      </c>
      <c r="G17" s="64">
        <f>[7]T1700!H11</f>
        <v>397</v>
      </c>
      <c r="H17" s="64">
        <f>[7]T1700!I11</f>
        <v>45</v>
      </c>
      <c r="I17" s="64">
        <f>[7]T1700!J11</f>
        <v>0</v>
      </c>
      <c r="J17" s="64">
        <f>[7]T1700!K11</f>
        <v>805</v>
      </c>
      <c r="K17" s="64">
        <f>[7]T1700!L11</f>
        <v>0</v>
      </c>
      <c r="L17" s="64">
        <f>[7]T1700!M11</f>
        <v>4</v>
      </c>
      <c r="M17" s="64">
        <f>[7]T1700!N11</f>
        <v>0</v>
      </c>
      <c r="N17" s="64">
        <f>[7]T1700!O11</f>
        <v>12</v>
      </c>
      <c r="O17" s="64">
        <f>[7]T1700!P11</f>
        <v>0</v>
      </c>
      <c r="P17" s="64">
        <f>[7]T1700!Q11</f>
        <v>0</v>
      </c>
      <c r="Q17" s="64">
        <f>[7]T1700!R11</f>
        <v>86</v>
      </c>
      <c r="R17" s="64">
        <f>[7]T1700!S11</f>
        <v>361</v>
      </c>
      <c r="S17" s="64">
        <f>[7]T1700!T11</f>
        <v>189</v>
      </c>
      <c r="T17" s="64">
        <f>[7]T1700!U11</f>
        <v>0</v>
      </c>
      <c r="U17" s="64">
        <f>[7]T1700!V11</f>
        <v>0</v>
      </c>
      <c r="V17" s="64">
        <f>[7]T1700!W11</f>
        <v>0</v>
      </c>
      <c r="W17" s="64">
        <f>[7]T1700!X11</f>
        <v>0</v>
      </c>
      <c r="X17" s="64">
        <f>[7]T1700!Y11</f>
        <v>0</v>
      </c>
      <c r="Y17" s="64">
        <f>[7]T1700!Z11</f>
        <v>1856</v>
      </c>
      <c r="Z17" s="64">
        <f>[7]T1700!AA11</f>
        <v>0</v>
      </c>
      <c r="AA17" s="64">
        <f>[7]T1700!AB11</f>
        <v>4</v>
      </c>
      <c r="AB17" s="64">
        <f>[7]T1700!AC11</f>
        <v>0</v>
      </c>
      <c r="AC17" s="64">
        <f>[7]T1700!AD11</f>
        <v>0</v>
      </c>
      <c r="AD17" s="64">
        <f>[7]T1700!AE11</f>
        <v>3766</v>
      </c>
      <c r="AE17" s="64">
        <f>[7]T1700!AF11</f>
        <v>0</v>
      </c>
      <c r="AF17" s="64">
        <f>[7]T1700!AG11</f>
        <v>101</v>
      </c>
      <c r="AG17" s="64">
        <f>[7]T1700!AH11</f>
        <v>30</v>
      </c>
      <c r="AH17" s="64">
        <f>[7]T1700!AI11</f>
        <v>67</v>
      </c>
      <c r="AI17" s="64">
        <f>[7]T1700!AJ11</f>
        <v>56</v>
      </c>
      <c r="AJ17" s="64">
        <f>[7]T1700!AK11</f>
        <v>62</v>
      </c>
      <c r="AK17" s="64">
        <f>[7]T1700!AL11</f>
        <v>0</v>
      </c>
      <c r="AL17" s="64">
        <f>[7]T1700!AM11</f>
        <v>4</v>
      </c>
      <c r="AM17" s="64">
        <f>[7]T1700!AN11</f>
        <v>246</v>
      </c>
      <c r="AN17" s="64">
        <f>[7]T1700!AO11</f>
        <v>18</v>
      </c>
      <c r="AO17" s="64">
        <f>[7]T1700!AP11</f>
        <v>5</v>
      </c>
      <c r="AP17" s="64">
        <f>[7]T1700!AQ11</f>
        <v>136</v>
      </c>
      <c r="AQ17" s="64">
        <f>[7]T1700!AR11</f>
        <v>11</v>
      </c>
      <c r="AR17" s="64">
        <f>[7]T1700!AS11</f>
        <v>6</v>
      </c>
      <c r="AS17" s="64">
        <f>[7]T1700!AT11</f>
        <v>5</v>
      </c>
      <c r="AT17" s="64">
        <f>[7]T1700!AU11</f>
        <v>0</v>
      </c>
      <c r="AU17" s="127">
        <f>[7]T1700!AV11+[7]T1700!AW11</f>
        <v>1</v>
      </c>
      <c r="AV17" s="64">
        <f>[7]T1700!AX11</f>
        <v>122</v>
      </c>
      <c r="AW17" s="64">
        <f>[7]T1700!AY11</f>
        <v>163</v>
      </c>
      <c r="AX17" s="64">
        <f>[7]T1700!AZ11</f>
        <v>0</v>
      </c>
      <c r="AY17" s="64">
        <f>[7]T1700!BA11</f>
        <v>13</v>
      </c>
      <c r="AZ17" s="64">
        <f>[7]T1700!BB11</f>
        <v>4</v>
      </c>
      <c r="BA17" s="64">
        <f>[7]T1700!BC11</f>
        <v>2</v>
      </c>
      <c r="BB17" s="64">
        <f>[7]T1700!BD11</f>
        <v>0</v>
      </c>
      <c r="BC17" s="64">
        <f>[7]T1700!BE11</f>
        <v>4</v>
      </c>
      <c r="BD17" s="64">
        <f>[7]T1700!BF11</f>
        <v>57</v>
      </c>
      <c r="BE17" s="64">
        <f>[7]T1700!BG11</f>
        <v>0</v>
      </c>
      <c r="BF17" s="64">
        <f>[7]T1700!BH11</f>
        <v>9</v>
      </c>
      <c r="BG17" s="64">
        <f>[7]T1700!BI11</f>
        <v>0</v>
      </c>
      <c r="BH17" s="64">
        <f>[7]T1700!BJ11</f>
        <v>0</v>
      </c>
      <c r="BI17" s="64">
        <f>[7]T1700!BK11</f>
        <v>2</v>
      </c>
      <c r="BJ17" s="64">
        <f>[7]T1700!BL11</f>
        <v>0</v>
      </c>
      <c r="BK17" s="64">
        <f>[7]T1700!BM11</f>
        <v>76</v>
      </c>
      <c r="BL17" s="64">
        <f>[7]T1700!BN11</f>
        <v>0</v>
      </c>
      <c r="BM17" s="64">
        <f>[7]T1700!BO11</f>
        <v>42</v>
      </c>
      <c r="BN17" s="64">
        <f>[7]T1700!BP11</f>
        <v>0</v>
      </c>
      <c r="BO17" s="64">
        <f>[7]T1700!BQ11</f>
        <v>0</v>
      </c>
      <c r="BP17" s="66">
        <f t="shared" si="0"/>
        <v>8781</v>
      </c>
      <c r="BQ17" s="64">
        <f>[7]T1700!BS11</f>
        <v>4244</v>
      </c>
      <c r="BR17" s="64">
        <f>[7]T1700!BU11+[7]T1700!BT11</f>
        <v>0</v>
      </c>
      <c r="BS17" s="66">
        <f t="shared" si="1"/>
        <v>4244</v>
      </c>
      <c r="BT17" s="64">
        <f>[7]T1700!BW11</f>
        <v>326</v>
      </c>
      <c r="BU17" s="64">
        <f>[7]T1700!BY11</f>
        <v>237</v>
      </c>
      <c r="BV17" s="66">
        <f t="shared" si="2"/>
        <v>563</v>
      </c>
      <c r="BW17" s="64">
        <f>[7]T1700!CF11</f>
        <v>1747</v>
      </c>
      <c r="BX17" s="66">
        <f t="shared" si="3"/>
        <v>6554</v>
      </c>
      <c r="BY17" s="57">
        <f t="shared" si="4"/>
        <v>15335</v>
      </c>
      <c r="BZ17" s="73">
        <f>BY17-[7]T1700!CH11</f>
        <v>0</v>
      </c>
    </row>
    <row r="18" spans="1:78">
      <c r="A18" s="27" t="s">
        <v>100</v>
      </c>
      <c r="B18" s="19" t="s">
        <v>196</v>
      </c>
      <c r="C18" s="19" t="s">
        <v>147</v>
      </c>
      <c r="D18" s="64">
        <f>[7]T1700!E12</f>
        <v>0</v>
      </c>
      <c r="E18" s="64">
        <f>[7]T1700!F12</f>
        <v>26</v>
      </c>
      <c r="F18" s="64">
        <f>[7]T1700!G12</f>
        <v>38</v>
      </c>
      <c r="G18" s="64">
        <f>[7]T1700!H12</f>
        <v>25</v>
      </c>
      <c r="H18" s="64">
        <f>[7]T1700!I12</f>
        <v>3470</v>
      </c>
      <c r="I18" s="64">
        <f>[7]T1700!J12</f>
        <v>0</v>
      </c>
      <c r="J18" s="64">
        <f>[7]T1700!K12</f>
        <v>127</v>
      </c>
      <c r="K18" s="64">
        <f>[7]T1700!L12</f>
        <v>1</v>
      </c>
      <c r="L18" s="64">
        <f>[7]T1700!M12</f>
        <v>783</v>
      </c>
      <c r="M18" s="64">
        <f>[7]T1700!N12</f>
        <v>0</v>
      </c>
      <c r="N18" s="64">
        <f>[7]T1700!O12</f>
        <v>0</v>
      </c>
      <c r="O18" s="64">
        <f>[7]T1700!P12</f>
        <v>39</v>
      </c>
      <c r="P18" s="64">
        <f>[7]T1700!Q12</f>
        <v>0</v>
      </c>
      <c r="Q18" s="64">
        <f>[7]T1700!R12</f>
        <v>972</v>
      </c>
      <c r="R18" s="64">
        <f>[7]T1700!S12</f>
        <v>0</v>
      </c>
      <c r="S18" s="64">
        <f>[7]T1700!T12</f>
        <v>0</v>
      </c>
      <c r="T18" s="64">
        <f>[7]T1700!U12</f>
        <v>0</v>
      </c>
      <c r="U18" s="64">
        <f>[7]T1700!V12</f>
        <v>0</v>
      </c>
      <c r="V18" s="64">
        <f>[7]T1700!W12</f>
        <v>0</v>
      </c>
      <c r="W18" s="64">
        <f>[7]T1700!X12</f>
        <v>0</v>
      </c>
      <c r="X18" s="64">
        <f>[7]T1700!Y12</f>
        <v>0</v>
      </c>
      <c r="Y18" s="64">
        <f>[7]T1700!Z12</f>
        <v>66</v>
      </c>
      <c r="Z18" s="64">
        <f>[7]T1700!AA12</f>
        <v>3</v>
      </c>
      <c r="AA18" s="64">
        <f>[7]T1700!AB12</f>
        <v>29</v>
      </c>
      <c r="AB18" s="64">
        <f>[7]T1700!AC12</f>
        <v>0</v>
      </c>
      <c r="AC18" s="64">
        <f>[7]T1700!AD12</f>
        <v>20</v>
      </c>
      <c r="AD18" s="64">
        <f>[7]T1700!AE12</f>
        <v>217</v>
      </c>
      <c r="AE18" s="64">
        <f>[7]T1700!AF12</f>
        <v>1</v>
      </c>
      <c r="AF18" s="64">
        <f>[7]T1700!AG12</f>
        <v>95</v>
      </c>
      <c r="AG18" s="64">
        <f>[7]T1700!AH12</f>
        <v>60</v>
      </c>
      <c r="AH18" s="64">
        <f>[7]T1700!AI12</f>
        <v>83</v>
      </c>
      <c r="AI18" s="64">
        <f>[7]T1700!AJ12</f>
        <v>7</v>
      </c>
      <c r="AJ18" s="64">
        <f>[7]T1700!AK12</f>
        <v>299</v>
      </c>
      <c r="AK18" s="64">
        <f>[7]T1700!AL12</f>
        <v>0</v>
      </c>
      <c r="AL18" s="64">
        <f>[7]T1700!AM12</f>
        <v>74</v>
      </c>
      <c r="AM18" s="64">
        <f>[7]T1700!AN12</f>
        <v>154</v>
      </c>
      <c r="AN18" s="64">
        <f>[7]T1700!AO12</f>
        <v>369</v>
      </c>
      <c r="AO18" s="64">
        <f>[7]T1700!AP12</f>
        <v>190</v>
      </c>
      <c r="AP18" s="64">
        <f>[7]T1700!AQ12</f>
        <v>2505</v>
      </c>
      <c r="AQ18" s="64">
        <f>[7]T1700!AR12</f>
        <v>0</v>
      </c>
      <c r="AR18" s="64">
        <f>[7]T1700!AS12</f>
        <v>62</v>
      </c>
      <c r="AS18" s="64">
        <f>[7]T1700!AT12</f>
        <v>19</v>
      </c>
      <c r="AT18" s="64">
        <f>[7]T1700!AU12</f>
        <v>0</v>
      </c>
      <c r="AU18" s="127">
        <f>[7]T1700!AV12+[7]T1700!AW12</f>
        <v>16</v>
      </c>
      <c r="AV18" s="64">
        <f>[7]T1700!AX12</f>
        <v>192</v>
      </c>
      <c r="AW18" s="64">
        <f>[7]T1700!AY12</f>
        <v>521</v>
      </c>
      <c r="AX18" s="64">
        <f>[7]T1700!AZ12</f>
        <v>3</v>
      </c>
      <c r="AY18" s="64">
        <f>[7]T1700!BA12</f>
        <v>146</v>
      </c>
      <c r="AZ18" s="64">
        <f>[7]T1700!BB12</f>
        <v>49</v>
      </c>
      <c r="BA18" s="64">
        <f>[7]T1700!BC12</f>
        <v>2</v>
      </c>
      <c r="BB18" s="64">
        <f>[7]T1700!BD12</f>
        <v>0</v>
      </c>
      <c r="BC18" s="64">
        <f>[7]T1700!BE12</f>
        <v>164</v>
      </c>
      <c r="BD18" s="64">
        <f>[7]T1700!BF12</f>
        <v>443</v>
      </c>
      <c r="BE18" s="64">
        <f>[7]T1700!BG12</f>
        <v>2018</v>
      </c>
      <c r="BF18" s="64">
        <f>[7]T1700!BH12</f>
        <v>37</v>
      </c>
      <c r="BG18" s="64">
        <f>[7]T1700!BI12</f>
        <v>20</v>
      </c>
      <c r="BH18" s="64">
        <f>[7]T1700!BJ12</f>
        <v>4</v>
      </c>
      <c r="BI18" s="64">
        <f>[7]T1700!BK12</f>
        <v>34</v>
      </c>
      <c r="BJ18" s="64">
        <f>[7]T1700!BL12</f>
        <v>0</v>
      </c>
      <c r="BK18" s="64">
        <f>[7]T1700!BM12</f>
        <v>50</v>
      </c>
      <c r="BL18" s="64">
        <f>[7]T1700!BN12</f>
        <v>36</v>
      </c>
      <c r="BM18" s="64">
        <f>[7]T1700!BO12</f>
        <v>16</v>
      </c>
      <c r="BN18" s="64">
        <f>[7]T1700!BP12</f>
        <v>0</v>
      </c>
      <c r="BO18" s="64">
        <f>[7]T1700!BQ12</f>
        <v>0</v>
      </c>
      <c r="BP18" s="66">
        <f t="shared" si="0"/>
        <v>13485</v>
      </c>
      <c r="BQ18" s="64">
        <f>[7]T1700!BS12</f>
        <v>4279</v>
      </c>
      <c r="BR18" s="64">
        <f>[7]T1700!BU12+[7]T1700!BT12</f>
        <v>0</v>
      </c>
      <c r="BS18" s="66">
        <f t="shared" si="1"/>
        <v>4279</v>
      </c>
      <c r="BT18" s="64">
        <f>[7]T1700!BW12</f>
        <v>0</v>
      </c>
      <c r="BU18" s="64">
        <f>[7]T1700!BY12</f>
        <v>173</v>
      </c>
      <c r="BV18" s="66">
        <f t="shared" si="2"/>
        <v>173</v>
      </c>
      <c r="BW18" s="64">
        <f>[7]T1700!CF12</f>
        <v>1445</v>
      </c>
      <c r="BX18" s="66">
        <f t="shared" si="3"/>
        <v>5897</v>
      </c>
      <c r="BY18" s="57">
        <f t="shared" si="4"/>
        <v>19382</v>
      </c>
      <c r="BZ18" s="73">
        <f>BY18-[7]T1700!CH12</f>
        <v>0</v>
      </c>
    </row>
    <row r="19" spans="1:78">
      <c r="A19" s="27" t="s">
        <v>101</v>
      </c>
      <c r="B19" s="19" t="s">
        <v>197</v>
      </c>
      <c r="C19" s="19" t="s">
        <v>148</v>
      </c>
      <c r="D19" s="64">
        <f>[7]T1700!E13</f>
        <v>0</v>
      </c>
      <c r="E19" s="64">
        <f>[7]T1700!F13</f>
        <v>0</v>
      </c>
      <c r="F19" s="64">
        <f>[7]T1700!G13</f>
        <v>0</v>
      </c>
      <c r="G19" s="64">
        <f>[7]T1700!H13</f>
        <v>1</v>
      </c>
      <c r="H19" s="64">
        <f>[7]T1700!I13</f>
        <v>0</v>
      </c>
      <c r="I19" s="64">
        <f>[7]T1700!J13</f>
        <v>105</v>
      </c>
      <c r="J19" s="64">
        <f>[7]T1700!K13</f>
        <v>0</v>
      </c>
      <c r="K19" s="64">
        <f>[7]T1700!L13</f>
        <v>87</v>
      </c>
      <c r="L19" s="64">
        <f>[7]T1700!M13</f>
        <v>214</v>
      </c>
      <c r="M19" s="64">
        <f>[7]T1700!N13</f>
        <v>0</v>
      </c>
      <c r="N19" s="64">
        <f>[7]T1700!O13</f>
        <v>0</v>
      </c>
      <c r="O19" s="64">
        <f>[7]T1700!P13</f>
        <v>2</v>
      </c>
      <c r="P19" s="64">
        <f>[7]T1700!Q13</f>
        <v>4</v>
      </c>
      <c r="Q19" s="64">
        <f>[7]T1700!R13</f>
        <v>5</v>
      </c>
      <c r="R19" s="64">
        <f>[7]T1700!S13</f>
        <v>0</v>
      </c>
      <c r="S19" s="64">
        <f>[7]T1700!T13</f>
        <v>5</v>
      </c>
      <c r="T19" s="64">
        <f>[7]T1700!U13</f>
        <v>0</v>
      </c>
      <c r="U19" s="64">
        <f>[7]T1700!V13</f>
        <v>1</v>
      </c>
      <c r="V19" s="64">
        <f>[7]T1700!W13</f>
        <v>0</v>
      </c>
      <c r="W19" s="64">
        <f>[7]T1700!X13</f>
        <v>0</v>
      </c>
      <c r="X19" s="64">
        <f>[7]T1700!Y13</f>
        <v>0</v>
      </c>
      <c r="Y19" s="64">
        <f>[7]T1700!Z13</f>
        <v>2</v>
      </c>
      <c r="Z19" s="64">
        <f>[7]T1700!AA13</f>
        <v>0</v>
      </c>
      <c r="AA19" s="64">
        <f>[7]T1700!AB13</f>
        <v>0</v>
      </c>
      <c r="AB19" s="64">
        <f>[7]T1700!AC13</f>
        <v>0</v>
      </c>
      <c r="AC19" s="64">
        <f>[7]T1700!AD13</f>
        <v>6</v>
      </c>
      <c r="AD19" s="64">
        <f>[7]T1700!AE13</f>
        <v>1</v>
      </c>
      <c r="AE19" s="64">
        <f>[7]T1700!AF13</f>
        <v>0</v>
      </c>
      <c r="AF19" s="64">
        <f>[7]T1700!AG13</f>
        <v>0</v>
      </c>
      <c r="AG19" s="64">
        <f>[7]T1700!AH13</f>
        <v>1011</v>
      </c>
      <c r="AH19" s="64">
        <f>[7]T1700!AI13</f>
        <v>0</v>
      </c>
      <c r="AI19" s="64">
        <f>[7]T1700!AJ13</f>
        <v>0</v>
      </c>
      <c r="AJ19" s="64">
        <f>[7]T1700!AK13</f>
        <v>0</v>
      </c>
      <c r="AK19" s="64">
        <f>[7]T1700!AL13</f>
        <v>19</v>
      </c>
      <c r="AL19" s="64">
        <f>[7]T1700!AM13</f>
        <v>44</v>
      </c>
      <c r="AM19" s="64">
        <f>[7]T1700!AN13</f>
        <v>9</v>
      </c>
      <c r="AN19" s="64">
        <f>[7]T1700!AO13</f>
        <v>52</v>
      </c>
      <c r="AO19" s="64">
        <f>[7]T1700!AP13</f>
        <v>228</v>
      </c>
      <c r="AP19" s="64">
        <f>[7]T1700!AQ13</f>
        <v>3570</v>
      </c>
      <c r="AQ19" s="64">
        <f>[7]T1700!AR13</f>
        <v>0</v>
      </c>
      <c r="AR19" s="64">
        <f>[7]T1700!AS13</f>
        <v>13</v>
      </c>
      <c r="AS19" s="64">
        <f>[7]T1700!AT13</f>
        <v>8</v>
      </c>
      <c r="AT19" s="64">
        <f>[7]T1700!AU13</f>
        <v>0</v>
      </c>
      <c r="AU19" s="127">
        <f>[7]T1700!AV13+[7]T1700!AW13</f>
        <v>44</v>
      </c>
      <c r="AV19" s="64">
        <f>[7]T1700!AX13</f>
        <v>360</v>
      </c>
      <c r="AW19" s="64">
        <f>[7]T1700!AY13</f>
        <v>150</v>
      </c>
      <c r="AX19" s="64">
        <f>[7]T1700!AZ13</f>
        <v>0</v>
      </c>
      <c r="AY19" s="64">
        <f>[7]T1700!BA13</f>
        <v>54</v>
      </c>
      <c r="AZ19" s="64">
        <f>[7]T1700!BB13</f>
        <v>0</v>
      </c>
      <c r="BA19" s="64">
        <f>[7]T1700!BC13</f>
        <v>0</v>
      </c>
      <c r="BB19" s="64">
        <f>[7]T1700!BD13</f>
        <v>0</v>
      </c>
      <c r="BC19" s="64">
        <f>[7]T1700!BE13</f>
        <v>62</v>
      </c>
      <c r="BD19" s="64">
        <f>[7]T1700!BF13</f>
        <v>156</v>
      </c>
      <c r="BE19" s="64">
        <f>[7]T1700!BG13</f>
        <v>0</v>
      </c>
      <c r="BF19" s="64">
        <f>[7]T1700!BH13</f>
        <v>2</v>
      </c>
      <c r="BG19" s="64">
        <f>[7]T1700!BI13</f>
        <v>33</v>
      </c>
      <c r="BH19" s="64">
        <f>[7]T1700!BJ13</f>
        <v>0</v>
      </c>
      <c r="BI19" s="64">
        <f>[7]T1700!BK13</f>
        <v>14</v>
      </c>
      <c r="BJ19" s="64">
        <f>[7]T1700!BL13</f>
        <v>71</v>
      </c>
      <c r="BK19" s="64">
        <f>[7]T1700!BM13</f>
        <v>9</v>
      </c>
      <c r="BL19" s="64">
        <f>[7]T1700!BN13</f>
        <v>12</v>
      </c>
      <c r="BM19" s="64">
        <f>[7]T1700!BO13</f>
        <v>106</v>
      </c>
      <c r="BN19" s="64">
        <f>[7]T1700!BP13</f>
        <v>0</v>
      </c>
      <c r="BO19" s="64">
        <f>[7]T1700!BQ13</f>
        <v>0</v>
      </c>
      <c r="BP19" s="66">
        <f t="shared" si="0"/>
        <v>6460</v>
      </c>
      <c r="BQ19" s="64">
        <f>[7]T1700!BS13</f>
        <v>0</v>
      </c>
      <c r="BR19" s="64">
        <f>[7]T1700!BU13+[7]T1700!BT13</f>
        <v>1</v>
      </c>
      <c r="BS19" s="66">
        <f t="shared" si="1"/>
        <v>1</v>
      </c>
      <c r="BT19" s="64">
        <f>[7]T1700!BW13</f>
        <v>0</v>
      </c>
      <c r="BU19" s="64">
        <f>[7]T1700!BY13</f>
        <v>213</v>
      </c>
      <c r="BV19" s="66">
        <f t="shared" si="2"/>
        <v>213</v>
      </c>
      <c r="BW19" s="64">
        <f>[7]T1700!CF13</f>
        <v>0</v>
      </c>
      <c r="BX19" s="66">
        <f t="shared" si="3"/>
        <v>214</v>
      </c>
      <c r="BY19" s="57">
        <f t="shared" si="4"/>
        <v>6674</v>
      </c>
      <c r="BZ19" s="73">
        <f>BY19-[7]T1700!CH13</f>
        <v>0</v>
      </c>
    </row>
    <row r="20" spans="1:78">
      <c r="A20" s="27" t="s">
        <v>15</v>
      </c>
      <c r="B20" s="19" t="s">
        <v>198</v>
      </c>
      <c r="C20" s="19" t="s">
        <v>149</v>
      </c>
      <c r="D20" s="64">
        <f>[7]T1700!E14</f>
        <v>181</v>
      </c>
      <c r="E20" s="64">
        <f>[7]T1700!F14</f>
        <v>19</v>
      </c>
      <c r="F20" s="64">
        <f>[7]T1700!G14</f>
        <v>469</v>
      </c>
      <c r="G20" s="64">
        <f>[7]T1700!H14</f>
        <v>1322</v>
      </c>
      <c r="H20" s="64">
        <f>[7]T1700!I14</f>
        <v>226</v>
      </c>
      <c r="I20" s="64">
        <f>[7]T1700!J14</f>
        <v>155</v>
      </c>
      <c r="J20" s="64">
        <f>[7]T1700!K14</f>
        <v>128</v>
      </c>
      <c r="K20" s="64">
        <f>[7]T1700!L14</f>
        <v>0</v>
      </c>
      <c r="L20" s="64">
        <f>[7]T1700!M14</f>
        <v>0</v>
      </c>
      <c r="M20" s="64">
        <f>[7]T1700!N14</f>
        <v>0</v>
      </c>
      <c r="N20" s="64">
        <f>[7]T1700!O14</f>
        <v>0</v>
      </c>
      <c r="O20" s="64">
        <f>[7]T1700!P14</f>
        <v>6</v>
      </c>
      <c r="P20" s="64">
        <f>[7]T1700!Q14</f>
        <v>22</v>
      </c>
      <c r="Q20" s="64">
        <f>[7]T1700!R14</f>
        <v>1832</v>
      </c>
      <c r="R20" s="64">
        <f>[7]T1700!S14</f>
        <v>538</v>
      </c>
      <c r="S20" s="64">
        <f>[7]T1700!T14</f>
        <v>352</v>
      </c>
      <c r="T20" s="64">
        <f>[7]T1700!U14</f>
        <v>0</v>
      </c>
      <c r="U20" s="64">
        <f>[7]T1700!V14</f>
        <v>0</v>
      </c>
      <c r="V20" s="64">
        <f>[7]T1700!W14</f>
        <v>0</v>
      </c>
      <c r="W20" s="64">
        <f>[7]T1700!X14</f>
        <v>59</v>
      </c>
      <c r="X20" s="64">
        <f>[7]T1700!Y14</f>
        <v>0</v>
      </c>
      <c r="Y20" s="64">
        <f>[7]T1700!Z14</f>
        <v>3</v>
      </c>
      <c r="Z20" s="64">
        <f>[7]T1700!AA14</f>
        <v>5</v>
      </c>
      <c r="AA20" s="64">
        <f>[7]T1700!AB14</f>
        <v>0</v>
      </c>
      <c r="AB20" s="64">
        <f>[7]T1700!AC14</f>
        <v>0</v>
      </c>
      <c r="AC20" s="64">
        <f>[7]T1700!AD14</f>
        <v>409</v>
      </c>
      <c r="AD20" s="64">
        <f>[7]T1700!AE14</f>
        <v>4400</v>
      </c>
      <c r="AE20" s="64">
        <f>[7]T1700!AF14</f>
        <v>273</v>
      </c>
      <c r="AF20" s="64">
        <f>[7]T1700!AG14</f>
        <v>1631</v>
      </c>
      <c r="AG20" s="64">
        <f>[7]T1700!AH14</f>
        <v>0</v>
      </c>
      <c r="AH20" s="64">
        <f>[7]T1700!AI14</f>
        <v>2183</v>
      </c>
      <c r="AI20" s="64">
        <f>[7]T1700!AJ14</f>
        <v>66</v>
      </c>
      <c r="AJ20" s="64">
        <f>[7]T1700!AK14</f>
        <v>0</v>
      </c>
      <c r="AK20" s="64">
        <f>[7]T1700!AL14</f>
        <v>465</v>
      </c>
      <c r="AL20" s="64">
        <f>[7]T1700!AM14</f>
        <v>268</v>
      </c>
      <c r="AM20" s="64">
        <f>[7]T1700!AN14</f>
        <v>770</v>
      </c>
      <c r="AN20" s="64">
        <f>[7]T1700!AO14</f>
        <v>3</v>
      </c>
      <c r="AO20" s="64">
        <f>[7]T1700!AP14</f>
        <v>434</v>
      </c>
      <c r="AP20" s="64">
        <f>[7]T1700!AQ14</f>
        <v>542</v>
      </c>
      <c r="AQ20" s="64">
        <f>[7]T1700!AR14</f>
        <v>123</v>
      </c>
      <c r="AR20" s="64">
        <f>[7]T1700!AS14</f>
        <v>31</v>
      </c>
      <c r="AS20" s="64">
        <f>[7]T1700!AT14</f>
        <v>62</v>
      </c>
      <c r="AT20" s="64">
        <f>[7]T1700!AU14</f>
        <v>1</v>
      </c>
      <c r="AU20" s="127">
        <f>[7]T1700!AV14+[7]T1700!AW14</f>
        <v>149</v>
      </c>
      <c r="AV20" s="64">
        <f>[7]T1700!AX14</f>
        <v>652</v>
      </c>
      <c r="AW20" s="64">
        <f>[7]T1700!AY14</f>
        <v>590</v>
      </c>
      <c r="AX20" s="64">
        <f>[7]T1700!AZ14</f>
        <v>0</v>
      </c>
      <c r="AY20" s="64">
        <f>[7]T1700!BA14</f>
        <v>86</v>
      </c>
      <c r="AZ20" s="64">
        <f>[7]T1700!BB14</f>
        <v>68</v>
      </c>
      <c r="BA20" s="64">
        <f>[7]T1700!BC14</f>
        <v>16</v>
      </c>
      <c r="BB20" s="64">
        <f>[7]T1700!BD14</f>
        <v>0</v>
      </c>
      <c r="BC20" s="64">
        <f>[7]T1700!BE14</f>
        <v>265</v>
      </c>
      <c r="BD20" s="64">
        <f>[7]T1700!BF14</f>
        <v>653</v>
      </c>
      <c r="BE20" s="64">
        <f>[7]T1700!BG14</f>
        <v>477</v>
      </c>
      <c r="BF20" s="64">
        <f>[7]T1700!BH14</f>
        <v>186</v>
      </c>
      <c r="BG20" s="64">
        <f>[7]T1700!BI14</f>
        <v>297</v>
      </c>
      <c r="BH20" s="64">
        <f>[7]T1700!BJ14</f>
        <v>4</v>
      </c>
      <c r="BI20" s="64">
        <f>[7]T1700!BK14</f>
        <v>16</v>
      </c>
      <c r="BJ20" s="64">
        <f>[7]T1700!BL14</f>
        <v>0</v>
      </c>
      <c r="BK20" s="64">
        <f>[7]T1700!BM14</f>
        <v>49</v>
      </c>
      <c r="BL20" s="64">
        <f>[7]T1700!BN14</f>
        <v>31</v>
      </c>
      <c r="BM20" s="64">
        <f>[7]T1700!BO14</f>
        <v>0</v>
      </c>
      <c r="BN20" s="64">
        <f>[7]T1700!BP14</f>
        <v>0</v>
      </c>
      <c r="BO20" s="64">
        <f>[7]T1700!BQ14</f>
        <v>0</v>
      </c>
      <c r="BP20" s="66">
        <f t="shared" si="0"/>
        <v>20517</v>
      </c>
      <c r="BQ20" s="64">
        <f>[7]T1700!BS14</f>
        <v>7413</v>
      </c>
      <c r="BR20" s="64">
        <f>[7]T1700!BU14+[7]T1700!BT14</f>
        <v>0</v>
      </c>
      <c r="BS20" s="66">
        <f t="shared" si="1"/>
        <v>7413</v>
      </c>
      <c r="BT20" s="64">
        <f>[7]T1700!BW14</f>
        <v>0</v>
      </c>
      <c r="BU20" s="64">
        <f>[7]T1700!BY14</f>
        <v>65</v>
      </c>
      <c r="BV20" s="66">
        <f t="shared" si="2"/>
        <v>65</v>
      </c>
      <c r="BW20" s="64">
        <f>[7]T1700!CF14</f>
        <v>5331</v>
      </c>
      <c r="BX20" s="66">
        <f t="shared" si="3"/>
        <v>12809</v>
      </c>
      <c r="BY20" s="57">
        <f t="shared" si="4"/>
        <v>33326</v>
      </c>
      <c r="BZ20" s="73">
        <f>BY20-[7]T1700!CH14</f>
        <v>0</v>
      </c>
    </row>
    <row r="21" spans="1:78">
      <c r="A21" s="27" t="s">
        <v>102</v>
      </c>
      <c r="B21" s="19" t="s">
        <v>199</v>
      </c>
      <c r="C21" s="19" t="s">
        <v>150</v>
      </c>
      <c r="D21" s="64">
        <f>[7]T1700!E15</f>
        <v>0</v>
      </c>
      <c r="E21" s="64">
        <f>[7]T1700!F15</f>
        <v>198</v>
      </c>
      <c r="F21" s="64">
        <f>[7]T1700!G15</f>
        <v>4</v>
      </c>
      <c r="G21" s="64">
        <f>[7]T1700!H15</f>
        <v>1407</v>
      </c>
      <c r="H21" s="64">
        <f>[7]T1700!I15</f>
        <v>3830</v>
      </c>
      <c r="I21" s="64">
        <f>[7]T1700!J15</f>
        <v>0</v>
      </c>
      <c r="J21" s="64">
        <f>[7]T1700!K15</f>
        <v>307</v>
      </c>
      <c r="K21" s="64">
        <f>[7]T1700!L15</f>
        <v>0</v>
      </c>
      <c r="L21" s="64">
        <f>[7]T1700!M15</f>
        <v>112</v>
      </c>
      <c r="M21" s="64">
        <f>[7]T1700!N15</f>
        <v>0</v>
      </c>
      <c r="N21" s="64">
        <f>[7]T1700!O15</f>
        <v>1</v>
      </c>
      <c r="O21" s="64">
        <f>[7]T1700!P15</f>
        <v>248</v>
      </c>
      <c r="P21" s="64">
        <f>[7]T1700!Q15</f>
        <v>0</v>
      </c>
      <c r="Q21" s="64">
        <f>[7]T1700!R15</f>
        <v>1139</v>
      </c>
      <c r="R21" s="64">
        <f>[7]T1700!S15</f>
        <v>0</v>
      </c>
      <c r="S21" s="64">
        <f>[7]T1700!T15</f>
        <v>0</v>
      </c>
      <c r="T21" s="64">
        <f>[7]T1700!U15</f>
        <v>0</v>
      </c>
      <c r="U21" s="64">
        <f>[7]T1700!V15</f>
        <v>0</v>
      </c>
      <c r="V21" s="64">
        <f>[7]T1700!W15</f>
        <v>0</v>
      </c>
      <c r="W21" s="64">
        <f>[7]T1700!X15</f>
        <v>0</v>
      </c>
      <c r="X21" s="64">
        <f>[7]T1700!Y15</f>
        <v>0</v>
      </c>
      <c r="Y21" s="64">
        <f>[7]T1700!Z15</f>
        <v>646</v>
      </c>
      <c r="Z21" s="64">
        <f>[7]T1700!AA15</f>
        <v>52</v>
      </c>
      <c r="AA21" s="64">
        <f>[7]T1700!AB15</f>
        <v>8</v>
      </c>
      <c r="AB21" s="64">
        <f>[7]T1700!AC15</f>
        <v>0</v>
      </c>
      <c r="AC21" s="64">
        <f>[7]T1700!AD15</f>
        <v>295</v>
      </c>
      <c r="AD21" s="64">
        <f>[7]T1700!AE15</f>
        <v>2438</v>
      </c>
      <c r="AE21" s="64">
        <f>[7]T1700!AF15</f>
        <v>40</v>
      </c>
      <c r="AF21" s="64">
        <f>[7]T1700!AG15</f>
        <v>37</v>
      </c>
      <c r="AG21" s="64">
        <f>[7]T1700!AH15</f>
        <v>0</v>
      </c>
      <c r="AH21" s="64">
        <f>[7]T1700!AI15</f>
        <v>486</v>
      </c>
      <c r="AI21" s="64">
        <f>[7]T1700!AJ15</f>
        <v>256</v>
      </c>
      <c r="AJ21" s="64">
        <f>[7]T1700!AK15</f>
        <v>0</v>
      </c>
      <c r="AK21" s="64">
        <f>[7]T1700!AL15</f>
        <v>48</v>
      </c>
      <c r="AL21" s="64">
        <f>[7]T1700!AM15</f>
        <v>13</v>
      </c>
      <c r="AM21" s="64">
        <f>[7]T1700!AN15</f>
        <v>751</v>
      </c>
      <c r="AN21" s="64">
        <f>[7]T1700!AO15</f>
        <v>29</v>
      </c>
      <c r="AO21" s="64">
        <f>[7]T1700!AP15</f>
        <v>45</v>
      </c>
      <c r="AP21" s="64">
        <f>[7]T1700!AQ15</f>
        <v>166</v>
      </c>
      <c r="AQ21" s="64">
        <f>[7]T1700!AR15</f>
        <v>278</v>
      </c>
      <c r="AR21" s="64">
        <f>[7]T1700!AS15</f>
        <v>26</v>
      </c>
      <c r="AS21" s="64">
        <f>[7]T1700!AT15</f>
        <v>88</v>
      </c>
      <c r="AT21" s="64">
        <f>[7]T1700!AU15</f>
        <v>1</v>
      </c>
      <c r="AU21" s="127">
        <f>[7]T1700!AV15+[7]T1700!AW15</f>
        <v>41</v>
      </c>
      <c r="AV21" s="64">
        <f>[7]T1700!AX15</f>
        <v>55</v>
      </c>
      <c r="AW21" s="64">
        <f>[7]T1700!AY15</f>
        <v>431</v>
      </c>
      <c r="AX21" s="64">
        <f>[7]T1700!AZ15</f>
        <v>7</v>
      </c>
      <c r="AY21" s="64">
        <f>[7]T1700!BA15</f>
        <v>43</v>
      </c>
      <c r="AZ21" s="64">
        <f>[7]T1700!BB15</f>
        <v>142</v>
      </c>
      <c r="BA21" s="64">
        <f>[7]T1700!BC15</f>
        <v>71</v>
      </c>
      <c r="BB21" s="64">
        <f>[7]T1700!BD15</f>
        <v>3</v>
      </c>
      <c r="BC21" s="64">
        <f>[7]T1700!BE15</f>
        <v>33</v>
      </c>
      <c r="BD21" s="64">
        <f>[7]T1700!BF15</f>
        <v>299</v>
      </c>
      <c r="BE21" s="64">
        <f>[7]T1700!BG15</f>
        <v>271</v>
      </c>
      <c r="BF21" s="64">
        <f>[7]T1700!BH15</f>
        <v>191</v>
      </c>
      <c r="BG21" s="64">
        <f>[7]T1700!BI15</f>
        <v>1471</v>
      </c>
      <c r="BH21" s="64">
        <f>[7]T1700!BJ15</f>
        <v>13</v>
      </c>
      <c r="BI21" s="64">
        <f>[7]T1700!BK15</f>
        <v>73</v>
      </c>
      <c r="BJ21" s="64">
        <f>[7]T1700!BL15</f>
        <v>0</v>
      </c>
      <c r="BK21" s="64">
        <f>[7]T1700!BM15</f>
        <v>136</v>
      </c>
      <c r="BL21" s="64">
        <f>[7]T1700!BN15</f>
        <v>21</v>
      </c>
      <c r="BM21" s="64">
        <f>[7]T1700!BO15</f>
        <v>0</v>
      </c>
      <c r="BN21" s="64">
        <f>[7]T1700!BP15</f>
        <v>0</v>
      </c>
      <c r="BO21" s="64">
        <f>[7]T1700!BQ15</f>
        <v>0</v>
      </c>
      <c r="BP21" s="66">
        <f t="shared" si="0"/>
        <v>16250</v>
      </c>
      <c r="BQ21" s="64">
        <f>[7]T1700!BS15</f>
        <v>24125</v>
      </c>
      <c r="BR21" s="64">
        <f>[7]T1700!BU15+[7]T1700!BT15</f>
        <v>0</v>
      </c>
      <c r="BS21" s="66">
        <f t="shared" si="1"/>
        <v>24125</v>
      </c>
      <c r="BT21" s="64">
        <f>[7]T1700!BW15</f>
        <v>0</v>
      </c>
      <c r="BU21" s="64">
        <f>[7]T1700!BY15</f>
        <v>157</v>
      </c>
      <c r="BV21" s="66">
        <f t="shared" si="2"/>
        <v>157</v>
      </c>
      <c r="BW21" s="64">
        <f>[7]T1700!CF15</f>
        <v>3479</v>
      </c>
      <c r="BX21" s="66">
        <f t="shared" si="3"/>
        <v>27761</v>
      </c>
      <c r="BY21" s="57">
        <f t="shared" si="4"/>
        <v>44011</v>
      </c>
      <c r="BZ21" s="73">
        <f>BY21-[7]T1700!CH15</f>
        <v>0</v>
      </c>
    </row>
    <row r="22" spans="1:78">
      <c r="A22" s="27" t="s">
        <v>103</v>
      </c>
      <c r="B22" s="19" t="s">
        <v>200</v>
      </c>
      <c r="C22" s="19" t="s">
        <v>151</v>
      </c>
      <c r="D22" s="64">
        <f>[7]T1700!E16</f>
        <v>568</v>
      </c>
      <c r="E22" s="64">
        <f>[7]T1700!F16</f>
        <v>1</v>
      </c>
      <c r="F22" s="64">
        <f>[7]T1700!G16</f>
        <v>47</v>
      </c>
      <c r="G22" s="64">
        <f>[7]T1700!H16</f>
        <v>51</v>
      </c>
      <c r="H22" s="64">
        <f>[7]T1700!I16</f>
        <v>461</v>
      </c>
      <c r="I22" s="64">
        <f>[7]T1700!J16</f>
        <v>58</v>
      </c>
      <c r="J22" s="64">
        <f>[7]T1700!K16</f>
        <v>0</v>
      </c>
      <c r="K22" s="64">
        <f>[7]T1700!L16</f>
        <v>0</v>
      </c>
      <c r="L22" s="64">
        <f>[7]T1700!M16</f>
        <v>0</v>
      </c>
      <c r="M22" s="64">
        <f>[7]T1700!N16</f>
        <v>0</v>
      </c>
      <c r="N22" s="64">
        <f>[7]T1700!O16</f>
        <v>0</v>
      </c>
      <c r="O22" s="64">
        <f>[7]T1700!P16</f>
        <v>307</v>
      </c>
      <c r="P22" s="64">
        <f>[7]T1700!Q16</f>
        <v>1</v>
      </c>
      <c r="Q22" s="64">
        <f>[7]T1700!R16</f>
        <v>1</v>
      </c>
      <c r="R22" s="64">
        <f>[7]T1700!S16</f>
        <v>1</v>
      </c>
      <c r="S22" s="64">
        <f>[7]T1700!T16</f>
        <v>5</v>
      </c>
      <c r="T22" s="64">
        <f>[7]T1700!U16</f>
        <v>0</v>
      </c>
      <c r="U22" s="64">
        <f>[7]T1700!V16</f>
        <v>0</v>
      </c>
      <c r="V22" s="64">
        <f>[7]T1700!W16</f>
        <v>0</v>
      </c>
      <c r="W22" s="64">
        <f>[7]T1700!X16</f>
        <v>0</v>
      </c>
      <c r="X22" s="64">
        <f>[7]T1700!Y16</f>
        <v>0</v>
      </c>
      <c r="Y22" s="64">
        <f>[7]T1700!Z16</f>
        <v>0</v>
      </c>
      <c r="Z22" s="64">
        <f>[7]T1700!AA16</f>
        <v>1</v>
      </c>
      <c r="AA22" s="64">
        <f>[7]T1700!AB16</f>
        <v>0</v>
      </c>
      <c r="AB22" s="64">
        <f>[7]T1700!AC16</f>
        <v>0</v>
      </c>
      <c r="AC22" s="64">
        <f>[7]T1700!AD16</f>
        <v>40</v>
      </c>
      <c r="AD22" s="64">
        <f>[7]T1700!AE16</f>
        <v>22</v>
      </c>
      <c r="AE22" s="64">
        <f>[7]T1700!AF16</f>
        <v>0</v>
      </c>
      <c r="AF22" s="64">
        <f>[7]T1700!AG16</f>
        <v>0</v>
      </c>
      <c r="AG22" s="64">
        <f>[7]T1700!AH16</f>
        <v>220</v>
      </c>
      <c r="AH22" s="64">
        <f>[7]T1700!AI16</f>
        <v>9</v>
      </c>
      <c r="AI22" s="64">
        <f>[7]T1700!AJ16</f>
        <v>0</v>
      </c>
      <c r="AJ22" s="64">
        <f>[7]T1700!AK16</f>
        <v>44</v>
      </c>
      <c r="AK22" s="64">
        <f>[7]T1700!AL16</f>
        <v>0</v>
      </c>
      <c r="AL22" s="64">
        <f>[7]T1700!AM16</f>
        <v>14</v>
      </c>
      <c r="AM22" s="64">
        <f>[7]T1700!AN16</f>
        <v>55</v>
      </c>
      <c r="AN22" s="64">
        <f>[7]T1700!AO16</f>
        <v>30</v>
      </c>
      <c r="AO22" s="64">
        <f>[7]T1700!AP16</f>
        <v>14</v>
      </c>
      <c r="AP22" s="64">
        <f>[7]T1700!AQ16</f>
        <v>173</v>
      </c>
      <c r="AQ22" s="64">
        <f>[7]T1700!AR16</f>
        <v>0</v>
      </c>
      <c r="AR22" s="64">
        <f>[7]T1700!AS16</f>
        <v>7</v>
      </c>
      <c r="AS22" s="64">
        <f>[7]T1700!AT16</f>
        <v>3</v>
      </c>
      <c r="AT22" s="64">
        <f>[7]T1700!AU16</f>
        <v>0</v>
      </c>
      <c r="AU22" s="127">
        <f>[7]T1700!AV16+[7]T1700!AW16</f>
        <v>3</v>
      </c>
      <c r="AV22" s="64">
        <f>[7]T1700!AX16</f>
        <v>22</v>
      </c>
      <c r="AW22" s="64">
        <f>[7]T1700!AY16</f>
        <v>127</v>
      </c>
      <c r="AX22" s="64">
        <f>[7]T1700!AZ16</f>
        <v>0</v>
      </c>
      <c r="AY22" s="64">
        <f>[7]T1700!BA16</f>
        <v>23</v>
      </c>
      <c r="AZ22" s="64">
        <f>[7]T1700!BB16</f>
        <v>4</v>
      </c>
      <c r="BA22" s="64">
        <f>[7]T1700!BC16</f>
        <v>27</v>
      </c>
      <c r="BB22" s="64">
        <f>[7]T1700!BD16</f>
        <v>0</v>
      </c>
      <c r="BC22" s="64">
        <f>[7]T1700!BE16</f>
        <v>5</v>
      </c>
      <c r="BD22" s="64">
        <f>[7]T1700!BF16</f>
        <v>117</v>
      </c>
      <c r="BE22" s="64">
        <f>[7]T1700!BG16</f>
        <v>677</v>
      </c>
      <c r="BF22" s="64">
        <f>[7]T1700!BH16</f>
        <v>221</v>
      </c>
      <c r="BG22" s="64">
        <f>[7]T1700!BI16</f>
        <v>5319</v>
      </c>
      <c r="BH22" s="64">
        <f>[7]T1700!BJ16</f>
        <v>3</v>
      </c>
      <c r="BI22" s="64">
        <f>[7]T1700!BK16</f>
        <v>15</v>
      </c>
      <c r="BJ22" s="64">
        <f>[7]T1700!BL16</f>
        <v>1</v>
      </c>
      <c r="BK22" s="64">
        <f>[7]T1700!BM16</f>
        <v>43</v>
      </c>
      <c r="BL22" s="64">
        <f>[7]T1700!BN16</f>
        <v>16</v>
      </c>
      <c r="BM22" s="64">
        <f>[7]T1700!BO16</f>
        <v>0</v>
      </c>
      <c r="BN22" s="64">
        <f>[7]T1700!BP16</f>
        <v>0</v>
      </c>
      <c r="BO22" s="64">
        <f>[7]T1700!BQ16</f>
        <v>0</v>
      </c>
      <c r="BP22" s="66">
        <f t="shared" si="0"/>
        <v>8756</v>
      </c>
      <c r="BQ22" s="64">
        <f>[7]T1700!BS16</f>
        <v>13914</v>
      </c>
      <c r="BR22" s="64">
        <f>[7]T1700!BU16+[7]T1700!BT16</f>
        <v>6504</v>
      </c>
      <c r="BS22" s="66">
        <f t="shared" si="1"/>
        <v>20418</v>
      </c>
      <c r="BT22" s="64">
        <f>[7]T1700!BW16</f>
        <v>0</v>
      </c>
      <c r="BU22" s="64">
        <f>[7]T1700!BY16</f>
        <v>130</v>
      </c>
      <c r="BV22" s="66">
        <f t="shared" si="2"/>
        <v>130</v>
      </c>
      <c r="BW22" s="64">
        <f>[7]T1700!CF16</f>
        <v>250</v>
      </c>
      <c r="BX22" s="66">
        <f t="shared" si="3"/>
        <v>20798</v>
      </c>
      <c r="BY22" s="57">
        <f t="shared" si="4"/>
        <v>29554</v>
      </c>
      <c r="BZ22" s="73">
        <f>BY22-[7]T1700!CH16</f>
        <v>0</v>
      </c>
    </row>
    <row r="23" spans="1:78">
      <c r="A23" s="27" t="s">
        <v>104</v>
      </c>
      <c r="B23" s="19" t="s">
        <v>201</v>
      </c>
      <c r="C23" s="19" t="s">
        <v>152</v>
      </c>
      <c r="D23" s="64">
        <f>[7]T1700!E17</f>
        <v>0</v>
      </c>
      <c r="E23" s="64">
        <f>[7]T1700!F17</f>
        <v>174</v>
      </c>
      <c r="F23" s="64">
        <f>[7]T1700!G17</f>
        <v>37</v>
      </c>
      <c r="G23" s="64">
        <f>[7]T1700!H17</f>
        <v>279</v>
      </c>
      <c r="H23" s="64">
        <f>[7]T1700!I17</f>
        <v>1856</v>
      </c>
      <c r="I23" s="64">
        <f>[7]T1700!J17</f>
        <v>0</v>
      </c>
      <c r="J23" s="64">
        <f>[7]T1700!K17</f>
        <v>49</v>
      </c>
      <c r="K23" s="64">
        <f>[7]T1700!L17</f>
        <v>0</v>
      </c>
      <c r="L23" s="64">
        <f>[7]T1700!M17</f>
        <v>97</v>
      </c>
      <c r="M23" s="64">
        <f>[7]T1700!N17</f>
        <v>0</v>
      </c>
      <c r="N23" s="64">
        <f>[7]T1700!O17</f>
        <v>1094</v>
      </c>
      <c r="O23" s="64">
        <f>[7]T1700!P17</f>
        <v>486</v>
      </c>
      <c r="P23" s="64">
        <f>[7]T1700!Q17</f>
        <v>0</v>
      </c>
      <c r="Q23" s="64">
        <f>[7]T1700!R17</f>
        <v>669</v>
      </c>
      <c r="R23" s="64">
        <f>[7]T1700!S17</f>
        <v>133</v>
      </c>
      <c r="S23" s="64">
        <f>[7]T1700!T17</f>
        <v>0</v>
      </c>
      <c r="T23" s="64">
        <f>[7]T1700!U17</f>
        <v>0</v>
      </c>
      <c r="U23" s="64">
        <f>[7]T1700!V17</f>
        <v>0</v>
      </c>
      <c r="V23" s="64">
        <f>[7]T1700!W17</f>
        <v>0</v>
      </c>
      <c r="W23" s="64">
        <f>[7]T1700!X17</f>
        <v>0</v>
      </c>
      <c r="X23" s="64">
        <f>[7]T1700!Y17</f>
        <v>0</v>
      </c>
      <c r="Y23" s="64">
        <f>[7]T1700!Z17</f>
        <v>257</v>
      </c>
      <c r="Z23" s="64">
        <f>[7]T1700!AA17</f>
        <v>61</v>
      </c>
      <c r="AA23" s="64">
        <f>[7]T1700!AB17</f>
        <v>15</v>
      </c>
      <c r="AB23" s="64">
        <f>[7]T1700!AC17</f>
        <v>0</v>
      </c>
      <c r="AC23" s="64">
        <f>[7]T1700!AD17</f>
        <v>3</v>
      </c>
      <c r="AD23" s="64">
        <f>[7]T1700!AE17</f>
        <v>4605</v>
      </c>
      <c r="AE23" s="64">
        <f>[7]T1700!AF17</f>
        <v>1255</v>
      </c>
      <c r="AF23" s="64">
        <f>[7]T1700!AG17</f>
        <v>339</v>
      </c>
      <c r="AG23" s="64">
        <f>[7]T1700!AH17</f>
        <v>563</v>
      </c>
      <c r="AH23" s="64">
        <f>[7]T1700!AI17</f>
        <v>393</v>
      </c>
      <c r="AI23" s="64">
        <f>[7]T1700!AJ17</f>
        <v>7</v>
      </c>
      <c r="AJ23" s="64">
        <f>[7]T1700!AK17</f>
        <v>47</v>
      </c>
      <c r="AK23" s="64">
        <f>[7]T1700!AL17</f>
        <v>24</v>
      </c>
      <c r="AL23" s="64">
        <f>[7]T1700!AM17</f>
        <v>58</v>
      </c>
      <c r="AM23" s="64">
        <f>[7]T1700!AN17</f>
        <v>293</v>
      </c>
      <c r="AN23" s="64">
        <f>[7]T1700!AO17</f>
        <v>10</v>
      </c>
      <c r="AO23" s="64">
        <f>[7]T1700!AP17</f>
        <v>55</v>
      </c>
      <c r="AP23" s="64">
        <f>[7]T1700!AQ17</f>
        <v>925</v>
      </c>
      <c r="AQ23" s="64">
        <f>[7]T1700!AR17</f>
        <v>69</v>
      </c>
      <c r="AR23" s="64">
        <f>[7]T1700!AS17</f>
        <v>120</v>
      </c>
      <c r="AS23" s="64">
        <f>[7]T1700!AT17</f>
        <v>72</v>
      </c>
      <c r="AT23" s="64">
        <f>[7]T1700!AU17</f>
        <v>1</v>
      </c>
      <c r="AU23" s="127">
        <f>[7]T1700!AV17+[7]T1700!AW17</f>
        <v>14</v>
      </c>
      <c r="AV23" s="64">
        <f>[7]T1700!AX17</f>
        <v>116</v>
      </c>
      <c r="AW23" s="64">
        <f>[7]T1700!AY17</f>
        <v>231</v>
      </c>
      <c r="AX23" s="64">
        <f>[7]T1700!AZ17</f>
        <v>0</v>
      </c>
      <c r="AY23" s="64">
        <f>[7]T1700!BA17</f>
        <v>152</v>
      </c>
      <c r="AZ23" s="64">
        <f>[7]T1700!BB17</f>
        <v>28</v>
      </c>
      <c r="BA23" s="64">
        <f>[7]T1700!BC17</f>
        <v>19</v>
      </c>
      <c r="BB23" s="64">
        <f>[7]T1700!BD17</f>
        <v>2</v>
      </c>
      <c r="BC23" s="64">
        <f>[7]T1700!BE17</f>
        <v>10</v>
      </c>
      <c r="BD23" s="64">
        <f>[7]T1700!BF17</f>
        <v>388</v>
      </c>
      <c r="BE23" s="64">
        <f>[7]T1700!BG17</f>
        <v>0</v>
      </c>
      <c r="BF23" s="64">
        <f>[7]T1700!BH17</f>
        <v>118</v>
      </c>
      <c r="BG23" s="64">
        <f>[7]T1700!BI17</f>
        <v>79</v>
      </c>
      <c r="BH23" s="64">
        <f>[7]T1700!BJ17</f>
        <v>0</v>
      </c>
      <c r="BI23" s="64">
        <f>[7]T1700!BK17</f>
        <v>29</v>
      </c>
      <c r="BJ23" s="64">
        <f>[7]T1700!BL17</f>
        <v>0</v>
      </c>
      <c r="BK23" s="64">
        <f>[7]T1700!BM17</f>
        <v>112</v>
      </c>
      <c r="BL23" s="64">
        <f>[7]T1700!BN17</f>
        <v>50</v>
      </c>
      <c r="BM23" s="64">
        <f>[7]T1700!BO17</f>
        <v>6</v>
      </c>
      <c r="BN23" s="64">
        <f>[7]T1700!BP17</f>
        <v>0</v>
      </c>
      <c r="BO23" s="64">
        <f>[7]T1700!BQ17</f>
        <v>0</v>
      </c>
      <c r="BP23" s="66">
        <f t="shared" si="0"/>
        <v>15400</v>
      </c>
      <c r="BQ23" s="64">
        <f>[7]T1700!BS17</f>
        <v>4236</v>
      </c>
      <c r="BR23" s="64">
        <f>[7]T1700!BU17+[7]T1700!BT17</f>
        <v>0</v>
      </c>
      <c r="BS23" s="66">
        <f t="shared" si="1"/>
        <v>4236</v>
      </c>
      <c r="BT23" s="64">
        <f>[7]T1700!BW17</f>
        <v>2550</v>
      </c>
      <c r="BU23" s="64">
        <f>[7]T1700!BY17</f>
        <v>79</v>
      </c>
      <c r="BV23" s="66">
        <f t="shared" si="2"/>
        <v>2629</v>
      </c>
      <c r="BW23" s="64">
        <f>[7]T1700!CF17</f>
        <v>644</v>
      </c>
      <c r="BX23" s="66">
        <f t="shared" si="3"/>
        <v>7509</v>
      </c>
      <c r="BY23" s="57">
        <f t="shared" si="4"/>
        <v>22909</v>
      </c>
      <c r="BZ23" s="73">
        <f>BY23-[7]T1700!CH17</f>
        <v>0</v>
      </c>
    </row>
    <row r="24" spans="1:78">
      <c r="A24" s="27" t="s">
        <v>105</v>
      </c>
      <c r="B24" s="19" t="s">
        <v>202</v>
      </c>
      <c r="C24" s="19" t="s">
        <v>153</v>
      </c>
      <c r="D24" s="64">
        <f>[7]T1700!E18</f>
        <v>0</v>
      </c>
      <c r="E24" s="64">
        <f>[7]T1700!F18</f>
        <v>8</v>
      </c>
      <c r="F24" s="64">
        <f>[7]T1700!G18</f>
        <v>32</v>
      </c>
      <c r="G24" s="64">
        <f>[7]T1700!H18</f>
        <v>835</v>
      </c>
      <c r="H24" s="64">
        <f>[7]T1700!I18</f>
        <v>921</v>
      </c>
      <c r="I24" s="64">
        <f>[7]T1700!J18</f>
        <v>92</v>
      </c>
      <c r="J24" s="64">
        <f>[7]T1700!K18</f>
        <v>431</v>
      </c>
      <c r="K24" s="64">
        <f>[7]T1700!L18</f>
        <v>35</v>
      </c>
      <c r="L24" s="64">
        <f>[7]T1700!M18</f>
        <v>0</v>
      </c>
      <c r="M24" s="64">
        <f>[7]T1700!N18</f>
        <v>1</v>
      </c>
      <c r="N24" s="64">
        <f>[7]T1700!O18</f>
        <v>583</v>
      </c>
      <c r="O24" s="64">
        <f>[7]T1700!P18</f>
        <v>405</v>
      </c>
      <c r="P24" s="64">
        <f>[7]T1700!Q18</f>
        <v>0</v>
      </c>
      <c r="Q24" s="64">
        <f>[7]T1700!R18</f>
        <v>6439</v>
      </c>
      <c r="R24" s="64">
        <f>[7]T1700!S18</f>
        <v>0</v>
      </c>
      <c r="S24" s="64">
        <f>[7]T1700!T18</f>
        <v>955</v>
      </c>
      <c r="T24" s="64">
        <f>[7]T1700!U18</f>
        <v>0</v>
      </c>
      <c r="U24" s="64">
        <f>[7]T1700!V18</f>
        <v>0</v>
      </c>
      <c r="V24" s="64">
        <f>[7]T1700!W18</f>
        <v>1</v>
      </c>
      <c r="W24" s="64">
        <f>[7]T1700!X18</f>
        <v>0</v>
      </c>
      <c r="X24" s="64">
        <f>[7]T1700!Y18</f>
        <v>0</v>
      </c>
      <c r="Y24" s="64">
        <f>[7]T1700!Z18</f>
        <v>36</v>
      </c>
      <c r="Z24" s="64">
        <f>[7]T1700!AA18</f>
        <v>63</v>
      </c>
      <c r="AA24" s="64">
        <f>[7]T1700!AB18</f>
        <v>1118</v>
      </c>
      <c r="AB24" s="64">
        <f>[7]T1700!AC18</f>
        <v>0</v>
      </c>
      <c r="AC24" s="64">
        <f>[7]T1700!AD18</f>
        <v>0</v>
      </c>
      <c r="AD24" s="64">
        <f>[7]T1700!AE18</f>
        <v>27689</v>
      </c>
      <c r="AE24" s="64">
        <f>[7]T1700!AF18</f>
        <v>13</v>
      </c>
      <c r="AF24" s="64">
        <f>[7]T1700!AG18</f>
        <v>103</v>
      </c>
      <c r="AG24" s="64">
        <f>[7]T1700!AH18</f>
        <v>2654</v>
      </c>
      <c r="AH24" s="64">
        <f>[7]T1700!AI18</f>
        <v>450</v>
      </c>
      <c r="AI24" s="64">
        <f>[7]T1700!AJ18</f>
        <v>21</v>
      </c>
      <c r="AJ24" s="64">
        <f>[7]T1700!AK18</f>
        <v>0</v>
      </c>
      <c r="AK24" s="64">
        <f>[7]T1700!AL18</f>
        <v>6</v>
      </c>
      <c r="AL24" s="64">
        <f>[7]T1700!AM18</f>
        <v>4</v>
      </c>
      <c r="AM24" s="64">
        <f>[7]T1700!AN18</f>
        <v>377</v>
      </c>
      <c r="AN24" s="64">
        <f>[7]T1700!AO18</f>
        <v>4</v>
      </c>
      <c r="AO24" s="64">
        <f>[7]T1700!AP18</f>
        <v>133</v>
      </c>
      <c r="AP24" s="64">
        <f>[7]T1700!AQ18</f>
        <v>231</v>
      </c>
      <c r="AQ24" s="64">
        <f>[7]T1700!AR18</f>
        <v>12</v>
      </c>
      <c r="AR24" s="64">
        <f>[7]T1700!AS18</f>
        <v>23</v>
      </c>
      <c r="AS24" s="64">
        <f>[7]T1700!AT18</f>
        <v>31</v>
      </c>
      <c r="AT24" s="64">
        <f>[7]T1700!AU18</f>
        <v>0</v>
      </c>
      <c r="AU24" s="127">
        <f>[7]T1700!AV18+[7]T1700!AW18</f>
        <v>25</v>
      </c>
      <c r="AV24" s="64">
        <f>[7]T1700!AX18</f>
        <v>261</v>
      </c>
      <c r="AW24" s="64">
        <f>[7]T1700!AY18</f>
        <v>652</v>
      </c>
      <c r="AX24" s="64">
        <f>[7]T1700!AZ18</f>
        <v>0</v>
      </c>
      <c r="AY24" s="64">
        <f>[7]T1700!BA18</f>
        <v>12</v>
      </c>
      <c r="AZ24" s="64">
        <f>[7]T1700!BB18</f>
        <v>7</v>
      </c>
      <c r="BA24" s="64">
        <f>[7]T1700!BC18</f>
        <v>6</v>
      </c>
      <c r="BB24" s="64">
        <f>[7]T1700!BD18</f>
        <v>0</v>
      </c>
      <c r="BC24" s="64">
        <f>[7]T1700!BE18</f>
        <v>17</v>
      </c>
      <c r="BD24" s="64">
        <f>[7]T1700!BF18</f>
        <v>71</v>
      </c>
      <c r="BE24" s="64">
        <f>[7]T1700!BG18</f>
        <v>161</v>
      </c>
      <c r="BF24" s="64">
        <f>[7]T1700!BH18</f>
        <v>86</v>
      </c>
      <c r="BG24" s="64">
        <f>[7]T1700!BI18</f>
        <v>53</v>
      </c>
      <c r="BH24" s="64">
        <f>[7]T1700!BJ18</f>
        <v>0</v>
      </c>
      <c r="BI24" s="64">
        <f>[7]T1700!BK18</f>
        <v>5</v>
      </c>
      <c r="BJ24" s="64">
        <f>[7]T1700!BL18</f>
        <v>0</v>
      </c>
      <c r="BK24" s="64">
        <f>[7]T1700!BM18</f>
        <v>182</v>
      </c>
      <c r="BL24" s="64">
        <f>[7]T1700!BN18</f>
        <v>174</v>
      </c>
      <c r="BM24" s="64">
        <f>[7]T1700!BO18</f>
        <v>21</v>
      </c>
      <c r="BN24" s="64">
        <f>[7]T1700!BP18</f>
        <v>0</v>
      </c>
      <c r="BO24" s="64">
        <f>[7]T1700!BQ18</f>
        <v>0</v>
      </c>
      <c r="BP24" s="66">
        <f t="shared" si="0"/>
        <v>45439</v>
      </c>
      <c r="BQ24" s="64">
        <f>[7]T1700!BS18</f>
        <v>800</v>
      </c>
      <c r="BR24" s="64">
        <f>[7]T1700!BU18+[7]T1700!BT18</f>
        <v>0</v>
      </c>
      <c r="BS24" s="66">
        <f t="shared" si="1"/>
        <v>800</v>
      </c>
      <c r="BT24" s="64">
        <f>[7]T1700!BW18</f>
        <v>4367</v>
      </c>
      <c r="BU24" s="64">
        <f>[7]T1700!BY18</f>
        <v>1667</v>
      </c>
      <c r="BV24" s="66">
        <f t="shared" si="2"/>
        <v>6034</v>
      </c>
      <c r="BW24" s="64">
        <f>[7]T1700!CF18</f>
        <v>9548</v>
      </c>
      <c r="BX24" s="66">
        <f t="shared" si="3"/>
        <v>16382</v>
      </c>
      <c r="BY24" s="57">
        <f t="shared" si="4"/>
        <v>61821</v>
      </c>
      <c r="BZ24" s="73">
        <f>BY24-[7]T1700!CH18</f>
        <v>0</v>
      </c>
    </row>
    <row r="25" spans="1:78">
      <c r="A25" s="27" t="s">
        <v>106</v>
      </c>
      <c r="B25" s="19" t="s">
        <v>203</v>
      </c>
      <c r="C25" s="19" t="s">
        <v>154</v>
      </c>
      <c r="D25" s="64">
        <f>[7]T1700!E19</f>
        <v>0</v>
      </c>
      <c r="E25" s="64">
        <f>[7]T1700!F19</f>
        <v>2</v>
      </c>
      <c r="F25" s="64">
        <f>[7]T1700!G19</f>
        <v>9</v>
      </c>
      <c r="G25" s="64">
        <f>[7]T1700!H19</f>
        <v>2684</v>
      </c>
      <c r="H25" s="64">
        <f>[7]T1700!I19</f>
        <v>130</v>
      </c>
      <c r="I25" s="64">
        <f>[7]T1700!J19</f>
        <v>447</v>
      </c>
      <c r="J25" s="64">
        <f>[7]T1700!K19</f>
        <v>604</v>
      </c>
      <c r="K25" s="64">
        <f>[7]T1700!L19</f>
        <v>734</v>
      </c>
      <c r="L25" s="64">
        <f>[7]T1700!M19</f>
        <v>305</v>
      </c>
      <c r="M25" s="64">
        <f>[7]T1700!N19</f>
        <v>3</v>
      </c>
      <c r="N25" s="64">
        <f>[7]T1700!O19</f>
        <v>0</v>
      </c>
      <c r="O25" s="64">
        <f>[7]T1700!P19</f>
        <v>32</v>
      </c>
      <c r="P25" s="64">
        <f>[7]T1700!Q19</f>
        <v>1939</v>
      </c>
      <c r="Q25" s="64">
        <f>[7]T1700!R19</f>
        <v>612</v>
      </c>
      <c r="R25" s="64">
        <f>[7]T1700!S19</f>
        <v>2716</v>
      </c>
      <c r="S25" s="64">
        <f>[7]T1700!T19</f>
        <v>0</v>
      </c>
      <c r="T25" s="64">
        <f>[7]T1700!U19</f>
        <v>0</v>
      </c>
      <c r="U25" s="64">
        <f>[7]T1700!V19</f>
        <v>0</v>
      </c>
      <c r="V25" s="64">
        <f>[7]T1700!W19</f>
        <v>0</v>
      </c>
      <c r="W25" s="64">
        <f>[7]T1700!X19</f>
        <v>351</v>
      </c>
      <c r="X25" s="64">
        <f>[7]T1700!Y19</f>
        <v>0</v>
      </c>
      <c r="Y25" s="64">
        <f>[7]T1700!Z19</f>
        <v>209</v>
      </c>
      <c r="Z25" s="64">
        <f>[7]T1700!AA19</f>
        <v>47</v>
      </c>
      <c r="AA25" s="64">
        <f>[7]T1700!AB19</f>
        <v>0</v>
      </c>
      <c r="AB25" s="64">
        <f>[7]T1700!AC19</f>
        <v>0</v>
      </c>
      <c r="AC25" s="64">
        <f>[7]T1700!AD19</f>
        <v>4015</v>
      </c>
      <c r="AD25" s="64">
        <f>[7]T1700!AE19</f>
        <v>8757</v>
      </c>
      <c r="AE25" s="64">
        <f>[7]T1700!AF19</f>
        <v>6</v>
      </c>
      <c r="AF25" s="64">
        <f>[7]T1700!AG19</f>
        <v>14</v>
      </c>
      <c r="AG25" s="64">
        <f>[7]T1700!AH19</f>
        <v>684</v>
      </c>
      <c r="AH25" s="64">
        <f>[7]T1700!AI19</f>
        <v>377</v>
      </c>
      <c r="AI25" s="64">
        <f>[7]T1700!AJ19</f>
        <v>96</v>
      </c>
      <c r="AJ25" s="64">
        <f>[7]T1700!AK19</f>
        <v>0</v>
      </c>
      <c r="AK25" s="64">
        <f>[7]T1700!AL19</f>
        <v>84</v>
      </c>
      <c r="AL25" s="64">
        <f>[7]T1700!AM19</f>
        <v>92</v>
      </c>
      <c r="AM25" s="64">
        <f>[7]T1700!AN19</f>
        <v>98</v>
      </c>
      <c r="AN25" s="64">
        <f>[7]T1700!AO19</f>
        <v>0</v>
      </c>
      <c r="AO25" s="64">
        <f>[7]T1700!AP19</f>
        <v>1250</v>
      </c>
      <c r="AP25" s="64">
        <f>[7]T1700!AQ19</f>
        <v>225</v>
      </c>
      <c r="AQ25" s="64">
        <f>[7]T1700!AR19</f>
        <v>888</v>
      </c>
      <c r="AR25" s="64">
        <f>[7]T1700!AS19</f>
        <v>42</v>
      </c>
      <c r="AS25" s="64">
        <f>[7]T1700!AT19</f>
        <v>10</v>
      </c>
      <c r="AT25" s="64">
        <f>[7]T1700!AU19</f>
        <v>0</v>
      </c>
      <c r="AU25" s="127">
        <f>[7]T1700!AV19+[7]T1700!AW19</f>
        <v>0</v>
      </c>
      <c r="AV25" s="64">
        <f>[7]T1700!AX19</f>
        <v>1508</v>
      </c>
      <c r="AW25" s="64">
        <f>[7]T1700!AY19</f>
        <v>461</v>
      </c>
      <c r="AX25" s="64">
        <f>[7]T1700!AZ19</f>
        <v>0</v>
      </c>
      <c r="AY25" s="64">
        <f>[7]T1700!BA19</f>
        <v>171</v>
      </c>
      <c r="AZ25" s="64">
        <f>[7]T1700!BB19</f>
        <v>60</v>
      </c>
      <c r="BA25" s="64">
        <f>[7]T1700!BC19</f>
        <v>16</v>
      </c>
      <c r="BB25" s="64">
        <f>[7]T1700!BD19</f>
        <v>0</v>
      </c>
      <c r="BC25" s="64">
        <f>[7]T1700!BE19</f>
        <v>0</v>
      </c>
      <c r="BD25" s="64">
        <f>[7]T1700!BF19</f>
        <v>247</v>
      </c>
      <c r="BE25" s="64">
        <f>[7]T1700!BG19</f>
        <v>0</v>
      </c>
      <c r="BF25" s="64">
        <f>[7]T1700!BH19</f>
        <v>0</v>
      </c>
      <c r="BG25" s="64">
        <f>[7]T1700!BI19</f>
        <v>7</v>
      </c>
      <c r="BH25" s="64">
        <f>[7]T1700!BJ19</f>
        <v>0</v>
      </c>
      <c r="BI25" s="64">
        <f>[7]T1700!BK19</f>
        <v>4</v>
      </c>
      <c r="BJ25" s="64">
        <f>[7]T1700!BL19</f>
        <v>0</v>
      </c>
      <c r="BK25" s="64">
        <f>[7]T1700!BM19</f>
        <v>0</v>
      </c>
      <c r="BL25" s="64">
        <f>[7]T1700!BN19</f>
        <v>473</v>
      </c>
      <c r="BM25" s="64">
        <f>[7]T1700!BO19</f>
        <v>0</v>
      </c>
      <c r="BN25" s="64">
        <f>[7]T1700!BP19</f>
        <v>0</v>
      </c>
      <c r="BO25" s="64">
        <f>[7]T1700!BQ19</f>
        <v>0</v>
      </c>
      <c r="BP25" s="66">
        <f t="shared" si="0"/>
        <v>30409</v>
      </c>
      <c r="BQ25" s="64">
        <f>[7]T1700!BS19</f>
        <v>238</v>
      </c>
      <c r="BR25" s="64">
        <f>[7]T1700!BU19+[7]T1700!BT19</f>
        <v>40</v>
      </c>
      <c r="BS25" s="66">
        <f t="shared" si="1"/>
        <v>278</v>
      </c>
      <c r="BT25" s="64">
        <f>[7]T1700!BW19</f>
        <v>2171</v>
      </c>
      <c r="BU25" s="64">
        <f>[7]T1700!BY19</f>
        <v>1262</v>
      </c>
      <c r="BV25" s="66">
        <f t="shared" si="2"/>
        <v>3433</v>
      </c>
      <c r="BW25" s="64">
        <f>[7]T1700!CF19</f>
        <v>16775</v>
      </c>
      <c r="BX25" s="66">
        <f t="shared" si="3"/>
        <v>20486</v>
      </c>
      <c r="BY25" s="57">
        <f t="shared" si="4"/>
        <v>50895</v>
      </c>
      <c r="BZ25" s="73">
        <f>BY25-[7]T1700!CH19</f>
        <v>0</v>
      </c>
    </row>
    <row r="26" spans="1:78">
      <c r="A26" s="27" t="s">
        <v>107</v>
      </c>
      <c r="B26" s="19" t="s">
        <v>204</v>
      </c>
      <c r="C26" s="19" t="s">
        <v>155</v>
      </c>
      <c r="D26" s="64">
        <f>[7]T1700!E20</f>
        <v>0</v>
      </c>
      <c r="E26" s="64">
        <f>[7]T1700!F20</f>
        <v>52</v>
      </c>
      <c r="F26" s="64">
        <f>[7]T1700!G20</f>
        <v>8</v>
      </c>
      <c r="G26" s="64">
        <f>[7]T1700!H20</f>
        <v>322</v>
      </c>
      <c r="H26" s="64">
        <f>[7]T1700!I20</f>
        <v>1495</v>
      </c>
      <c r="I26" s="64">
        <f>[7]T1700!J20</f>
        <v>0</v>
      </c>
      <c r="J26" s="64">
        <f>[7]T1700!K20</f>
        <v>72</v>
      </c>
      <c r="K26" s="64">
        <f>[7]T1700!L20</f>
        <v>0</v>
      </c>
      <c r="L26" s="64">
        <f>[7]T1700!M20</f>
        <v>59</v>
      </c>
      <c r="M26" s="64">
        <f>[7]T1700!N20</f>
        <v>18</v>
      </c>
      <c r="N26" s="64">
        <f>[7]T1700!O20</f>
        <v>0</v>
      </c>
      <c r="O26" s="64">
        <f>[7]T1700!P20</f>
        <v>14</v>
      </c>
      <c r="P26" s="64">
        <f>[7]T1700!Q20</f>
        <v>0</v>
      </c>
      <c r="Q26" s="64">
        <f>[7]T1700!R20</f>
        <v>181</v>
      </c>
      <c r="R26" s="64">
        <f>[7]T1700!S20</f>
        <v>21</v>
      </c>
      <c r="S26" s="64">
        <f>[7]T1700!T20</f>
        <v>0</v>
      </c>
      <c r="T26" s="64">
        <f>[7]T1700!U20</f>
        <v>0</v>
      </c>
      <c r="U26" s="64">
        <f>[7]T1700!V20</f>
        <v>38</v>
      </c>
      <c r="V26" s="64">
        <f>[7]T1700!W20</f>
        <v>0</v>
      </c>
      <c r="W26" s="64">
        <f>[7]T1700!X20</f>
        <v>173</v>
      </c>
      <c r="X26" s="64">
        <f>[7]T1700!Y20</f>
        <v>0</v>
      </c>
      <c r="Y26" s="64">
        <f>[7]T1700!Z20</f>
        <v>244</v>
      </c>
      <c r="Z26" s="64">
        <f>[7]T1700!AA20</f>
        <v>207</v>
      </c>
      <c r="AA26" s="64">
        <f>[7]T1700!AB20</f>
        <v>48</v>
      </c>
      <c r="AB26" s="64">
        <f>[7]T1700!AC20</f>
        <v>0</v>
      </c>
      <c r="AC26" s="64">
        <f>[7]T1700!AD20</f>
        <v>25</v>
      </c>
      <c r="AD26" s="64">
        <f>[7]T1700!AE20</f>
        <v>5392</v>
      </c>
      <c r="AE26" s="64">
        <f>[7]T1700!AF20</f>
        <v>26</v>
      </c>
      <c r="AF26" s="64">
        <f>[7]T1700!AG20</f>
        <v>256</v>
      </c>
      <c r="AG26" s="64">
        <f>[7]T1700!AH20</f>
        <v>0</v>
      </c>
      <c r="AH26" s="64">
        <f>[7]T1700!AI20</f>
        <v>522</v>
      </c>
      <c r="AI26" s="64">
        <f>[7]T1700!AJ20</f>
        <v>13</v>
      </c>
      <c r="AJ26" s="64">
        <f>[7]T1700!AK20</f>
        <v>0</v>
      </c>
      <c r="AK26" s="64">
        <f>[7]T1700!AL20</f>
        <v>39</v>
      </c>
      <c r="AL26" s="64">
        <f>[7]T1700!AM20</f>
        <v>66</v>
      </c>
      <c r="AM26" s="64">
        <f>[7]T1700!AN20</f>
        <v>119</v>
      </c>
      <c r="AN26" s="64">
        <f>[7]T1700!AO20</f>
        <v>14</v>
      </c>
      <c r="AO26" s="64">
        <f>[7]T1700!AP20</f>
        <v>63</v>
      </c>
      <c r="AP26" s="64">
        <f>[7]T1700!AQ20</f>
        <v>2936</v>
      </c>
      <c r="AQ26" s="64">
        <f>[7]T1700!AR20</f>
        <v>172</v>
      </c>
      <c r="AR26" s="64">
        <f>[7]T1700!AS20</f>
        <v>34</v>
      </c>
      <c r="AS26" s="64">
        <f>[7]T1700!AT20</f>
        <v>54</v>
      </c>
      <c r="AT26" s="64">
        <f>[7]T1700!AU20</f>
        <v>2</v>
      </c>
      <c r="AU26" s="127">
        <f>[7]T1700!AV20+[7]T1700!AW20</f>
        <v>33</v>
      </c>
      <c r="AV26" s="64">
        <f>[7]T1700!AX20</f>
        <v>64</v>
      </c>
      <c r="AW26" s="64">
        <f>[7]T1700!AY20</f>
        <v>173</v>
      </c>
      <c r="AX26" s="64">
        <f>[7]T1700!AZ20</f>
        <v>0</v>
      </c>
      <c r="AY26" s="64">
        <f>[7]T1700!BA20</f>
        <v>4</v>
      </c>
      <c r="AZ26" s="64">
        <f>[7]T1700!BB20</f>
        <v>58</v>
      </c>
      <c r="BA26" s="64">
        <f>[7]T1700!BC20</f>
        <v>29</v>
      </c>
      <c r="BB26" s="64">
        <f>[7]T1700!BD20</f>
        <v>26</v>
      </c>
      <c r="BC26" s="64">
        <f>[7]T1700!BE20</f>
        <v>18</v>
      </c>
      <c r="BD26" s="64">
        <f>[7]T1700!BF20</f>
        <v>185</v>
      </c>
      <c r="BE26" s="64">
        <f>[7]T1700!BG20</f>
        <v>0</v>
      </c>
      <c r="BF26" s="64">
        <f>[7]T1700!BH20</f>
        <v>227</v>
      </c>
      <c r="BG26" s="64">
        <f>[7]T1700!BI20</f>
        <v>59</v>
      </c>
      <c r="BH26" s="64">
        <f>[7]T1700!BJ20</f>
        <v>0</v>
      </c>
      <c r="BI26" s="64">
        <f>[7]T1700!BK20</f>
        <v>7</v>
      </c>
      <c r="BJ26" s="64">
        <f>[7]T1700!BL20</f>
        <v>5</v>
      </c>
      <c r="BK26" s="64">
        <f>[7]T1700!BM20</f>
        <v>52</v>
      </c>
      <c r="BL26" s="64">
        <f>[7]T1700!BN20</f>
        <v>231</v>
      </c>
      <c r="BM26" s="64">
        <f>[7]T1700!BO20</f>
        <v>1</v>
      </c>
      <c r="BN26" s="64">
        <f>[7]T1700!BP20</f>
        <v>0</v>
      </c>
      <c r="BO26" s="64">
        <f>[7]T1700!BQ20</f>
        <v>0</v>
      </c>
      <c r="BP26" s="66">
        <f t="shared" si="0"/>
        <v>13857</v>
      </c>
      <c r="BQ26" s="64">
        <f>[7]T1700!BS20</f>
        <v>19178</v>
      </c>
      <c r="BR26" s="64">
        <f>[7]T1700!BU20+[7]T1700!BT20</f>
        <v>0</v>
      </c>
      <c r="BS26" s="66">
        <f t="shared" si="1"/>
        <v>19178</v>
      </c>
      <c r="BT26" s="64">
        <f>[7]T1700!BW20</f>
        <v>1496</v>
      </c>
      <c r="BU26" s="64">
        <f>[7]T1700!BY20</f>
        <v>326</v>
      </c>
      <c r="BV26" s="66">
        <f t="shared" si="2"/>
        <v>1822</v>
      </c>
      <c r="BW26" s="64">
        <f>[7]T1700!CF20</f>
        <v>3184</v>
      </c>
      <c r="BX26" s="66">
        <f t="shared" si="3"/>
        <v>24184</v>
      </c>
      <c r="BY26" s="57">
        <f t="shared" si="4"/>
        <v>38041</v>
      </c>
      <c r="BZ26" s="73">
        <f>BY26-[7]T1700!CH20</f>
        <v>0</v>
      </c>
    </row>
    <row r="27" spans="1:78">
      <c r="A27" s="27" t="s">
        <v>108</v>
      </c>
      <c r="B27" s="19" t="s">
        <v>205</v>
      </c>
      <c r="C27" s="19" t="s">
        <v>156</v>
      </c>
      <c r="D27" s="64">
        <f>[7]T1700!E21</f>
        <v>0</v>
      </c>
      <c r="E27" s="64">
        <f>[7]T1700!F21</f>
        <v>2</v>
      </c>
      <c r="F27" s="64">
        <f>[7]T1700!G21</f>
        <v>2</v>
      </c>
      <c r="G27" s="64">
        <f>[7]T1700!H21</f>
        <v>109</v>
      </c>
      <c r="H27" s="64">
        <f>[7]T1700!I21</f>
        <v>146</v>
      </c>
      <c r="I27" s="64">
        <f>[7]T1700!J21</f>
        <v>0</v>
      </c>
      <c r="J27" s="64">
        <f>[7]T1700!K21</f>
        <v>1</v>
      </c>
      <c r="K27" s="64">
        <f>[7]T1700!L21</f>
        <v>2</v>
      </c>
      <c r="L27" s="64">
        <f>[7]T1700!M21</f>
        <v>0</v>
      </c>
      <c r="M27" s="64">
        <f>[7]T1700!N21</f>
        <v>83</v>
      </c>
      <c r="N27" s="64">
        <f>[7]T1700!O21</f>
        <v>0</v>
      </c>
      <c r="O27" s="64">
        <f>[7]T1700!P21</f>
        <v>2</v>
      </c>
      <c r="P27" s="64">
        <f>[7]T1700!Q21</f>
        <v>0</v>
      </c>
      <c r="Q27" s="64">
        <f>[7]T1700!R21</f>
        <v>18</v>
      </c>
      <c r="R27" s="64">
        <f>[7]T1700!S21</f>
        <v>4</v>
      </c>
      <c r="S27" s="64">
        <f>[7]T1700!T21</f>
        <v>0</v>
      </c>
      <c r="T27" s="64">
        <f>[7]T1700!U21</f>
        <v>0</v>
      </c>
      <c r="U27" s="64">
        <f>[7]T1700!V21</f>
        <v>0</v>
      </c>
      <c r="V27" s="64">
        <f>[7]T1700!W21</f>
        <v>0</v>
      </c>
      <c r="W27" s="64">
        <f>[7]T1700!X21</f>
        <v>43</v>
      </c>
      <c r="X27" s="64">
        <f>[7]T1700!Y21</f>
        <v>0</v>
      </c>
      <c r="Y27" s="64">
        <f>[7]T1700!Z21</f>
        <v>6</v>
      </c>
      <c r="Z27" s="64">
        <f>[7]T1700!AA21</f>
        <v>11</v>
      </c>
      <c r="AA27" s="64">
        <f>[7]T1700!AB21</f>
        <v>0</v>
      </c>
      <c r="AB27" s="64">
        <f>[7]T1700!AC21</f>
        <v>0</v>
      </c>
      <c r="AC27" s="64">
        <f>[7]T1700!AD21</f>
        <v>2</v>
      </c>
      <c r="AD27" s="64">
        <f>[7]T1700!AE21</f>
        <v>832</v>
      </c>
      <c r="AE27" s="64">
        <f>[7]T1700!AF21</f>
        <v>32</v>
      </c>
      <c r="AF27" s="64">
        <f>[7]T1700!AG21</f>
        <v>1</v>
      </c>
      <c r="AG27" s="64">
        <f>[7]T1700!AH21</f>
        <v>129</v>
      </c>
      <c r="AH27" s="64">
        <f>[7]T1700!AI21</f>
        <v>86</v>
      </c>
      <c r="AI27" s="64">
        <f>[7]T1700!AJ21</f>
        <v>7</v>
      </c>
      <c r="AJ27" s="64">
        <f>[7]T1700!AK21</f>
        <v>401</v>
      </c>
      <c r="AK27" s="64">
        <f>[7]T1700!AL21</f>
        <v>0</v>
      </c>
      <c r="AL27" s="64">
        <f>[7]T1700!AM21</f>
        <v>215</v>
      </c>
      <c r="AM27" s="64">
        <f>[7]T1700!AN21</f>
        <v>53</v>
      </c>
      <c r="AN27" s="64">
        <f>[7]T1700!AO21</f>
        <v>50</v>
      </c>
      <c r="AO27" s="64">
        <f>[7]T1700!AP21</f>
        <v>167</v>
      </c>
      <c r="AP27" s="64">
        <f>[7]T1700!AQ21</f>
        <v>1046</v>
      </c>
      <c r="AQ27" s="64">
        <f>[7]T1700!AR21</f>
        <v>662</v>
      </c>
      <c r="AR27" s="64">
        <f>[7]T1700!AS21</f>
        <v>136</v>
      </c>
      <c r="AS27" s="64">
        <f>[7]T1700!AT21</f>
        <v>31</v>
      </c>
      <c r="AT27" s="64">
        <f>[7]T1700!AU21</f>
        <v>0</v>
      </c>
      <c r="AU27" s="127">
        <f>[7]T1700!AV21+[7]T1700!AW21</f>
        <v>6</v>
      </c>
      <c r="AV27" s="64">
        <f>[7]T1700!AX21</f>
        <v>84</v>
      </c>
      <c r="AW27" s="64">
        <f>[7]T1700!AY21</f>
        <v>92</v>
      </c>
      <c r="AX27" s="64">
        <f>[7]T1700!AZ21</f>
        <v>0</v>
      </c>
      <c r="AY27" s="64">
        <f>[7]T1700!BA21</f>
        <v>12</v>
      </c>
      <c r="AZ27" s="64">
        <f>[7]T1700!BB21</f>
        <v>36</v>
      </c>
      <c r="BA27" s="64">
        <f>[7]T1700!BC21</f>
        <v>7</v>
      </c>
      <c r="BB27" s="64">
        <f>[7]T1700!BD21</f>
        <v>0</v>
      </c>
      <c r="BC27" s="64">
        <f>[7]T1700!BE21</f>
        <v>7</v>
      </c>
      <c r="BD27" s="64">
        <f>[7]T1700!BF21</f>
        <v>127</v>
      </c>
      <c r="BE27" s="64">
        <f>[7]T1700!BG21</f>
        <v>0</v>
      </c>
      <c r="BF27" s="64">
        <f>[7]T1700!BH21</f>
        <v>146</v>
      </c>
      <c r="BG27" s="64">
        <f>[7]T1700!BI21</f>
        <v>66</v>
      </c>
      <c r="BH27" s="64">
        <f>[7]T1700!BJ21</f>
        <v>0</v>
      </c>
      <c r="BI27" s="64">
        <f>[7]T1700!BK21</f>
        <v>18</v>
      </c>
      <c r="BJ27" s="64">
        <f>[7]T1700!BL21</f>
        <v>2</v>
      </c>
      <c r="BK27" s="64">
        <f>[7]T1700!BM21</f>
        <v>48</v>
      </c>
      <c r="BL27" s="64">
        <f>[7]T1700!BN21</f>
        <v>81</v>
      </c>
      <c r="BM27" s="64">
        <f>[7]T1700!BO21</f>
        <v>27</v>
      </c>
      <c r="BN27" s="64">
        <f>[7]T1700!BP21</f>
        <v>0</v>
      </c>
      <c r="BO27" s="64">
        <f>[7]T1700!BQ21</f>
        <v>0</v>
      </c>
      <c r="BP27" s="66">
        <f t="shared" si="0"/>
        <v>5038</v>
      </c>
      <c r="BQ27" s="64">
        <f>[7]T1700!BS21</f>
        <v>14897</v>
      </c>
      <c r="BR27" s="64">
        <f>[7]T1700!BU21+[7]T1700!BT21</f>
        <v>0</v>
      </c>
      <c r="BS27" s="66">
        <f t="shared" si="1"/>
        <v>14897</v>
      </c>
      <c r="BT27" s="64">
        <f>[7]T1700!BW21</f>
        <v>1677</v>
      </c>
      <c r="BU27" s="64">
        <f>[7]T1700!BY21</f>
        <v>191</v>
      </c>
      <c r="BV27" s="66">
        <f t="shared" si="2"/>
        <v>1868</v>
      </c>
      <c r="BW27" s="64">
        <f>[7]T1700!CF21</f>
        <v>848</v>
      </c>
      <c r="BX27" s="66">
        <f t="shared" si="3"/>
        <v>17613</v>
      </c>
      <c r="BY27" s="57">
        <f t="shared" si="4"/>
        <v>22651</v>
      </c>
      <c r="BZ27" s="73">
        <f>BY27-[7]T1700!CH21</f>
        <v>0</v>
      </c>
    </row>
    <row r="28" spans="1:78">
      <c r="A28" s="27" t="s">
        <v>109</v>
      </c>
      <c r="B28" s="19" t="s">
        <v>206</v>
      </c>
      <c r="C28" s="19" t="s">
        <v>157</v>
      </c>
      <c r="D28" s="64">
        <f>[7]T1700!E22</f>
        <v>48</v>
      </c>
      <c r="E28" s="64">
        <f>[7]T1700!F22</f>
        <v>1</v>
      </c>
      <c r="F28" s="64">
        <f>[7]T1700!G22</f>
        <v>1</v>
      </c>
      <c r="G28" s="64">
        <f>[7]T1700!H22</f>
        <v>820</v>
      </c>
      <c r="H28" s="64">
        <f>[7]T1700!I22</f>
        <v>148</v>
      </c>
      <c r="I28" s="64">
        <f>[7]T1700!J22</f>
        <v>0</v>
      </c>
      <c r="J28" s="64">
        <f>[7]T1700!K22</f>
        <v>0</v>
      </c>
      <c r="K28" s="64">
        <f>[7]T1700!L22</f>
        <v>55</v>
      </c>
      <c r="L28" s="64">
        <f>[7]T1700!M22</f>
        <v>0</v>
      </c>
      <c r="M28" s="64">
        <f>[7]T1700!N22</f>
        <v>0</v>
      </c>
      <c r="N28" s="64">
        <f>[7]T1700!O22</f>
        <v>0</v>
      </c>
      <c r="O28" s="64">
        <f>[7]T1700!P22</f>
        <v>2</v>
      </c>
      <c r="P28" s="64">
        <f>[7]T1700!Q22</f>
        <v>0</v>
      </c>
      <c r="Q28" s="64">
        <f>[7]T1700!R22</f>
        <v>79</v>
      </c>
      <c r="R28" s="64">
        <f>[7]T1700!S22</f>
        <v>0</v>
      </c>
      <c r="S28" s="64">
        <f>[7]T1700!T22</f>
        <v>0</v>
      </c>
      <c r="T28" s="64">
        <f>[7]T1700!U22</f>
        <v>0</v>
      </c>
      <c r="U28" s="64">
        <f>[7]T1700!V22</f>
        <v>0</v>
      </c>
      <c r="V28" s="64">
        <f>[7]T1700!W22</f>
        <v>0</v>
      </c>
      <c r="W28" s="64">
        <f>[7]T1700!X22</f>
        <v>0</v>
      </c>
      <c r="X28" s="64">
        <f>[7]T1700!Y22</f>
        <v>1</v>
      </c>
      <c r="Y28" s="64">
        <f>[7]T1700!Z22</f>
        <v>107</v>
      </c>
      <c r="Z28" s="64">
        <f>[7]T1700!AA22</f>
        <v>131</v>
      </c>
      <c r="AA28" s="64">
        <f>[7]T1700!AB22</f>
        <v>0</v>
      </c>
      <c r="AB28" s="64">
        <f>[7]T1700!AC22</f>
        <v>0</v>
      </c>
      <c r="AC28" s="64">
        <f>[7]T1700!AD22</f>
        <v>41</v>
      </c>
      <c r="AD28" s="64">
        <f>[7]T1700!AE22</f>
        <v>2414</v>
      </c>
      <c r="AE28" s="64">
        <f>[7]T1700!AF22</f>
        <v>350</v>
      </c>
      <c r="AF28" s="64">
        <f>[7]T1700!AG22</f>
        <v>264</v>
      </c>
      <c r="AG28" s="64">
        <f>[7]T1700!AH22</f>
        <v>0</v>
      </c>
      <c r="AH28" s="64">
        <f>[7]T1700!AI22</f>
        <v>300</v>
      </c>
      <c r="AI28" s="64">
        <f>[7]T1700!AJ22</f>
        <v>7</v>
      </c>
      <c r="AJ28" s="64">
        <f>[7]T1700!AK22</f>
        <v>132</v>
      </c>
      <c r="AK28" s="64">
        <f>[7]T1700!AL22</f>
        <v>13</v>
      </c>
      <c r="AL28" s="64">
        <f>[7]T1700!AM22</f>
        <v>195</v>
      </c>
      <c r="AM28" s="64">
        <f>[7]T1700!AN22</f>
        <v>119</v>
      </c>
      <c r="AN28" s="64">
        <f>[7]T1700!AO22</f>
        <v>4</v>
      </c>
      <c r="AO28" s="64">
        <f>[7]T1700!AP22</f>
        <v>121</v>
      </c>
      <c r="AP28" s="64">
        <f>[7]T1700!AQ22</f>
        <v>2206</v>
      </c>
      <c r="AQ28" s="64">
        <f>[7]T1700!AR22</f>
        <v>389</v>
      </c>
      <c r="AR28" s="64">
        <f>[7]T1700!AS22</f>
        <v>42</v>
      </c>
      <c r="AS28" s="64">
        <f>[7]T1700!AT22</f>
        <v>60</v>
      </c>
      <c r="AT28" s="64">
        <f>[7]T1700!AU22</f>
        <v>1</v>
      </c>
      <c r="AU28" s="127">
        <f>[7]T1700!AV22+[7]T1700!AW22</f>
        <v>32</v>
      </c>
      <c r="AV28" s="64">
        <f>[7]T1700!AX22</f>
        <v>133</v>
      </c>
      <c r="AW28" s="64">
        <f>[7]T1700!AY22</f>
        <v>512</v>
      </c>
      <c r="AX28" s="64">
        <f>[7]T1700!AZ22</f>
        <v>0</v>
      </c>
      <c r="AY28" s="64">
        <f>[7]T1700!BA22</f>
        <v>42</v>
      </c>
      <c r="AZ28" s="64">
        <f>[7]T1700!BB22</f>
        <v>18</v>
      </c>
      <c r="BA28" s="64">
        <f>[7]T1700!BC22</f>
        <v>12</v>
      </c>
      <c r="BB28" s="64">
        <f>[7]T1700!BD22</f>
        <v>0</v>
      </c>
      <c r="BC28" s="64">
        <f>[7]T1700!BE22</f>
        <v>61</v>
      </c>
      <c r="BD28" s="64">
        <f>[7]T1700!BF22</f>
        <v>306</v>
      </c>
      <c r="BE28" s="64">
        <f>[7]T1700!BG22</f>
        <v>1704</v>
      </c>
      <c r="BF28" s="64">
        <f>[7]T1700!BH22</f>
        <v>22</v>
      </c>
      <c r="BG28" s="64">
        <f>[7]T1700!BI22</f>
        <v>49</v>
      </c>
      <c r="BH28" s="64">
        <f>[7]T1700!BJ22</f>
        <v>8</v>
      </c>
      <c r="BI28" s="64">
        <f>[7]T1700!BK22</f>
        <v>82</v>
      </c>
      <c r="BJ28" s="64">
        <f>[7]T1700!BL22</f>
        <v>37</v>
      </c>
      <c r="BK28" s="64">
        <f>[7]T1700!BM22</f>
        <v>360</v>
      </c>
      <c r="BL28" s="64">
        <f>[7]T1700!BN22</f>
        <v>33</v>
      </c>
      <c r="BM28" s="64">
        <f>[7]T1700!BO22</f>
        <v>8</v>
      </c>
      <c r="BN28" s="64">
        <f>[7]T1700!BP22</f>
        <v>0</v>
      </c>
      <c r="BO28" s="64">
        <f>[7]T1700!BQ22</f>
        <v>0</v>
      </c>
      <c r="BP28" s="66">
        <f t="shared" si="0"/>
        <v>11470</v>
      </c>
      <c r="BQ28" s="64">
        <f>[7]T1700!BS22</f>
        <v>13517</v>
      </c>
      <c r="BR28" s="64">
        <f>[7]T1700!BU22+[7]T1700!BT22</f>
        <v>0</v>
      </c>
      <c r="BS28" s="66">
        <f t="shared" si="1"/>
        <v>13517</v>
      </c>
      <c r="BT28" s="64">
        <f>[7]T1700!BW22</f>
        <v>299</v>
      </c>
      <c r="BU28" s="64">
        <f>[7]T1700!BY22</f>
        <v>144</v>
      </c>
      <c r="BV28" s="66">
        <f t="shared" si="2"/>
        <v>443</v>
      </c>
      <c r="BW28" s="64">
        <f>[7]T1700!CF22</f>
        <v>1560</v>
      </c>
      <c r="BX28" s="66">
        <f t="shared" si="3"/>
        <v>15520</v>
      </c>
      <c r="BY28" s="57">
        <f t="shared" si="4"/>
        <v>26990</v>
      </c>
      <c r="BZ28" s="73">
        <f>BY28-[7]T1700!CH22</f>
        <v>0</v>
      </c>
    </row>
    <row r="29" spans="1:78">
      <c r="A29" s="27" t="s">
        <v>110</v>
      </c>
      <c r="B29" s="19" t="s">
        <v>207</v>
      </c>
      <c r="C29" s="19" t="s">
        <v>158</v>
      </c>
      <c r="D29" s="64">
        <f>[7]T1700!E23</f>
        <v>0</v>
      </c>
      <c r="E29" s="64">
        <f>[7]T1700!F23</f>
        <v>44</v>
      </c>
      <c r="F29" s="64">
        <f>[7]T1700!G23</f>
        <v>12</v>
      </c>
      <c r="G29" s="64">
        <f>[7]T1700!H23</f>
        <v>1519</v>
      </c>
      <c r="H29" s="64">
        <f>[7]T1700!I23</f>
        <v>665</v>
      </c>
      <c r="I29" s="64">
        <f>[7]T1700!J23</f>
        <v>0</v>
      </c>
      <c r="J29" s="64">
        <f>[7]T1700!K23</f>
        <v>111</v>
      </c>
      <c r="K29" s="64">
        <f>[7]T1700!L23</f>
        <v>6</v>
      </c>
      <c r="L29" s="64">
        <f>[7]T1700!M23</f>
        <v>47</v>
      </c>
      <c r="M29" s="64">
        <f>[7]T1700!N23</f>
        <v>0</v>
      </c>
      <c r="N29" s="64">
        <f>[7]T1700!O23</f>
        <v>0</v>
      </c>
      <c r="O29" s="64">
        <f>[7]T1700!P23</f>
        <v>18</v>
      </c>
      <c r="P29" s="64">
        <f>[7]T1700!Q23</f>
        <v>0</v>
      </c>
      <c r="Q29" s="64">
        <f>[7]T1700!R23</f>
        <v>1216</v>
      </c>
      <c r="R29" s="64">
        <f>[7]T1700!S23</f>
        <v>958</v>
      </c>
      <c r="S29" s="64">
        <f>[7]T1700!T23</f>
        <v>0</v>
      </c>
      <c r="T29" s="64">
        <f>[7]T1700!U23</f>
        <v>0</v>
      </c>
      <c r="U29" s="64">
        <f>[7]T1700!V23</f>
        <v>0</v>
      </c>
      <c r="V29" s="64">
        <f>[7]T1700!W23</f>
        <v>0</v>
      </c>
      <c r="W29" s="64">
        <f>[7]T1700!X23</f>
        <v>0</v>
      </c>
      <c r="X29" s="64">
        <f>[7]T1700!Y23</f>
        <v>0</v>
      </c>
      <c r="Y29" s="64">
        <f>[7]T1700!Z23</f>
        <v>31</v>
      </c>
      <c r="Z29" s="64">
        <f>[7]T1700!AA23</f>
        <v>120</v>
      </c>
      <c r="AA29" s="64">
        <f>[7]T1700!AB23</f>
        <v>0</v>
      </c>
      <c r="AB29" s="64">
        <f>[7]T1700!AC23</f>
        <v>0</v>
      </c>
      <c r="AC29" s="64">
        <f>[7]T1700!AD23</f>
        <v>165</v>
      </c>
      <c r="AD29" s="64">
        <f>[7]T1700!AE23</f>
        <v>2593</v>
      </c>
      <c r="AE29" s="64">
        <f>[7]T1700!AF23</f>
        <v>3540</v>
      </c>
      <c r="AF29" s="64">
        <f>[7]T1700!AG23</f>
        <v>265</v>
      </c>
      <c r="AG29" s="64">
        <f>[7]T1700!AH23</f>
        <v>129</v>
      </c>
      <c r="AH29" s="64">
        <f>[7]T1700!AI23</f>
        <v>399</v>
      </c>
      <c r="AI29" s="64">
        <f>[7]T1700!AJ23</f>
        <v>155</v>
      </c>
      <c r="AJ29" s="64">
        <f>[7]T1700!AK23</f>
        <v>0</v>
      </c>
      <c r="AK29" s="64">
        <f>[7]T1700!AL23</f>
        <v>101</v>
      </c>
      <c r="AL29" s="64">
        <f>[7]T1700!AM23</f>
        <v>18</v>
      </c>
      <c r="AM29" s="64">
        <f>[7]T1700!AN23</f>
        <v>150</v>
      </c>
      <c r="AN29" s="64">
        <f>[7]T1700!AO23</f>
        <v>8</v>
      </c>
      <c r="AO29" s="64">
        <f>[7]T1700!AP23</f>
        <v>155</v>
      </c>
      <c r="AP29" s="64">
        <f>[7]T1700!AQ23</f>
        <v>191</v>
      </c>
      <c r="AQ29" s="64">
        <f>[7]T1700!AR23</f>
        <v>2133</v>
      </c>
      <c r="AR29" s="64">
        <f>[7]T1700!AS23</f>
        <v>228</v>
      </c>
      <c r="AS29" s="64">
        <f>[7]T1700!AT23</f>
        <v>158</v>
      </c>
      <c r="AT29" s="64">
        <f>[7]T1700!AU23</f>
        <v>2</v>
      </c>
      <c r="AU29" s="127">
        <f>[7]T1700!AV23+[7]T1700!AW23</f>
        <v>42</v>
      </c>
      <c r="AV29" s="64">
        <f>[7]T1700!AX23</f>
        <v>261</v>
      </c>
      <c r="AW29" s="64">
        <f>[7]T1700!AY23</f>
        <v>1298</v>
      </c>
      <c r="AX29" s="64">
        <f>[7]T1700!AZ23</f>
        <v>0</v>
      </c>
      <c r="AY29" s="64">
        <f>[7]T1700!BA23</f>
        <v>13</v>
      </c>
      <c r="AZ29" s="64">
        <f>[7]T1700!BB23</f>
        <v>58</v>
      </c>
      <c r="BA29" s="64">
        <f>[7]T1700!BC23</f>
        <v>649</v>
      </c>
      <c r="BB29" s="64">
        <f>[7]T1700!BD23</f>
        <v>1</v>
      </c>
      <c r="BC29" s="64">
        <f>[7]T1700!BE23</f>
        <v>45</v>
      </c>
      <c r="BD29" s="64">
        <f>[7]T1700!BF23</f>
        <v>167</v>
      </c>
      <c r="BE29" s="64">
        <f>[7]T1700!BG23</f>
        <v>283</v>
      </c>
      <c r="BF29" s="64">
        <f>[7]T1700!BH23</f>
        <v>75</v>
      </c>
      <c r="BG29" s="64">
        <f>[7]T1700!BI23</f>
        <v>486</v>
      </c>
      <c r="BH29" s="64">
        <f>[7]T1700!BJ23</f>
        <v>3</v>
      </c>
      <c r="BI29" s="64">
        <f>[7]T1700!BK23</f>
        <v>29</v>
      </c>
      <c r="BJ29" s="64">
        <f>[7]T1700!BL23</f>
        <v>30</v>
      </c>
      <c r="BK29" s="64">
        <f>[7]T1700!BM23</f>
        <v>111</v>
      </c>
      <c r="BL29" s="64">
        <f>[7]T1700!BN23</f>
        <v>255</v>
      </c>
      <c r="BM29" s="64">
        <f>[7]T1700!BO23</f>
        <v>12</v>
      </c>
      <c r="BN29" s="64">
        <f>[7]T1700!BP23</f>
        <v>0</v>
      </c>
      <c r="BO29" s="64">
        <f>[7]T1700!BQ23</f>
        <v>0</v>
      </c>
      <c r="BP29" s="66">
        <f t="shared" si="0"/>
        <v>18955</v>
      </c>
      <c r="BQ29" s="64">
        <f>[7]T1700!BS23</f>
        <v>1029</v>
      </c>
      <c r="BR29" s="64">
        <f>[7]T1700!BU23+[7]T1700!BT23</f>
        <v>0</v>
      </c>
      <c r="BS29" s="66">
        <f t="shared" si="1"/>
        <v>1029</v>
      </c>
      <c r="BT29" s="64">
        <f>[7]T1700!BW23</f>
        <v>12582</v>
      </c>
      <c r="BU29" s="64">
        <f>[7]T1700!BY23</f>
        <v>374</v>
      </c>
      <c r="BV29" s="66">
        <f t="shared" si="2"/>
        <v>12956</v>
      </c>
      <c r="BW29" s="64">
        <f>[7]T1700!CF23</f>
        <v>3949</v>
      </c>
      <c r="BX29" s="66">
        <f t="shared" si="3"/>
        <v>17934</v>
      </c>
      <c r="BY29" s="57">
        <f t="shared" si="4"/>
        <v>36889</v>
      </c>
      <c r="BZ29" s="73">
        <f>BY29-[7]T1700!CH23</f>
        <v>0</v>
      </c>
    </row>
    <row r="30" spans="1:78">
      <c r="A30" s="27" t="s">
        <v>111</v>
      </c>
      <c r="B30" s="19" t="s">
        <v>208</v>
      </c>
      <c r="C30" s="19" t="s">
        <v>159</v>
      </c>
      <c r="D30" s="64">
        <f>[7]T1700!E24</f>
        <v>6</v>
      </c>
      <c r="E30" s="64">
        <f>[7]T1700!F24</f>
        <v>1</v>
      </c>
      <c r="F30" s="64">
        <f>[7]T1700!G24</f>
        <v>16</v>
      </c>
      <c r="G30" s="64">
        <f>[7]T1700!H24</f>
        <v>44</v>
      </c>
      <c r="H30" s="64">
        <f>[7]T1700!I24</f>
        <v>21</v>
      </c>
      <c r="I30" s="64">
        <f>[7]T1700!J24</f>
        <v>3</v>
      </c>
      <c r="J30" s="64">
        <f>[7]T1700!K24</f>
        <v>1</v>
      </c>
      <c r="K30" s="64">
        <f>[7]T1700!L24</f>
        <v>0</v>
      </c>
      <c r="L30" s="64">
        <f>[7]T1700!M24</f>
        <v>0</v>
      </c>
      <c r="M30" s="64">
        <f>[7]T1700!N24</f>
        <v>0</v>
      </c>
      <c r="N30" s="64">
        <f>[7]T1700!O24</f>
        <v>0</v>
      </c>
      <c r="O30" s="64">
        <f>[7]T1700!P24</f>
        <v>0</v>
      </c>
      <c r="P30" s="64">
        <f>[7]T1700!Q24</f>
        <v>0</v>
      </c>
      <c r="Q30" s="64">
        <f>[7]T1700!R24</f>
        <v>159</v>
      </c>
      <c r="R30" s="64">
        <f>[7]T1700!S24</f>
        <v>0</v>
      </c>
      <c r="S30" s="64">
        <f>[7]T1700!T24</f>
        <v>0</v>
      </c>
      <c r="T30" s="64">
        <f>[7]T1700!U24</f>
        <v>0</v>
      </c>
      <c r="U30" s="64">
        <f>[7]T1700!V24</f>
        <v>0</v>
      </c>
      <c r="V30" s="64">
        <f>[7]T1700!W24</f>
        <v>0</v>
      </c>
      <c r="W30" s="64">
        <f>[7]T1700!X24</f>
        <v>0</v>
      </c>
      <c r="X30" s="64">
        <f>[7]T1700!Y24</f>
        <v>0</v>
      </c>
      <c r="Y30" s="64">
        <f>[7]T1700!Z24</f>
        <v>6</v>
      </c>
      <c r="Z30" s="64">
        <f>[7]T1700!AA24</f>
        <v>16</v>
      </c>
      <c r="AA30" s="64">
        <f>[7]T1700!AB24</f>
        <v>43</v>
      </c>
      <c r="AB30" s="64">
        <f>[7]T1700!AC24</f>
        <v>0</v>
      </c>
      <c r="AC30" s="64">
        <f>[7]T1700!AD24</f>
        <v>29</v>
      </c>
      <c r="AD30" s="64">
        <f>[7]T1700!AE24</f>
        <v>158</v>
      </c>
      <c r="AE30" s="64">
        <f>[7]T1700!AF24</f>
        <v>658</v>
      </c>
      <c r="AF30" s="64">
        <f>[7]T1700!AG24</f>
        <v>40</v>
      </c>
      <c r="AG30" s="64">
        <f>[7]T1700!AH24</f>
        <v>2</v>
      </c>
      <c r="AH30" s="64">
        <f>[7]T1700!AI24</f>
        <v>66</v>
      </c>
      <c r="AI30" s="64">
        <f>[7]T1700!AJ24</f>
        <v>12</v>
      </c>
      <c r="AJ30" s="64">
        <f>[7]T1700!AK24</f>
        <v>0</v>
      </c>
      <c r="AK30" s="64">
        <f>[7]T1700!AL24</f>
        <v>27</v>
      </c>
      <c r="AL30" s="64">
        <f>[7]T1700!AM24</f>
        <v>3</v>
      </c>
      <c r="AM30" s="64">
        <f>[7]T1700!AN24</f>
        <v>20</v>
      </c>
      <c r="AN30" s="64">
        <f>[7]T1700!AO24</f>
        <v>1</v>
      </c>
      <c r="AO30" s="64">
        <f>[7]T1700!AP24</f>
        <v>2</v>
      </c>
      <c r="AP30" s="64">
        <f>[7]T1700!AQ24</f>
        <v>1</v>
      </c>
      <c r="AQ30" s="64">
        <f>[7]T1700!AR24</f>
        <v>28</v>
      </c>
      <c r="AR30" s="64">
        <f>[7]T1700!AS24</f>
        <v>19</v>
      </c>
      <c r="AS30" s="64">
        <f>[7]T1700!AT24</f>
        <v>17</v>
      </c>
      <c r="AT30" s="64">
        <f>[7]T1700!AU24</f>
        <v>0</v>
      </c>
      <c r="AU30" s="127">
        <f>[7]T1700!AV24+[7]T1700!AW24</f>
        <v>1</v>
      </c>
      <c r="AV30" s="64">
        <f>[7]T1700!AX24</f>
        <v>26</v>
      </c>
      <c r="AW30" s="64">
        <f>[7]T1700!AY24</f>
        <v>220</v>
      </c>
      <c r="AX30" s="64">
        <f>[7]T1700!AZ24</f>
        <v>0</v>
      </c>
      <c r="AY30" s="64">
        <f>[7]T1700!BA24</f>
        <v>2</v>
      </c>
      <c r="AZ30" s="64">
        <f>[7]T1700!BB24</f>
        <v>1</v>
      </c>
      <c r="BA30" s="64">
        <f>[7]T1700!BC24</f>
        <v>12</v>
      </c>
      <c r="BB30" s="64">
        <f>[7]T1700!BD24</f>
        <v>3</v>
      </c>
      <c r="BC30" s="64">
        <f>[7]T1700!BE24</f>
        <v>7</v>
      </c>
      <c r="BD30" s="64">
        <f>[7]T1700!BF24</f>
        <v>27</v>
      </c>
      <c r="BE30" s="64">
        <f>[7]T1700!BG24</f>
        <v>180</v>
      </c>
      <c r="BF30" s="64">
        <f>[7]T1700!BH24</f>
        <v>3</v>
      </c>
      <c r="BG30" s="64">
        <f>[7]T1700!BI24</f>
        <v>47</v>
      </c>
      <c r="BH30" s="64">
        <f>[7]T1700!BJ24</f>
        <v>0</v>
      </c>
      <c r="BI30" s="64">
        <f>[7]T1700!BK24</f>
        <v>2</v>
      </c>
      <c r="BJ30" s="64">
        <f>[7]T1700!BL24</f>
        <v>0</v>
      </c>
      <c r="BK30" s="64">
        <f>[7]T1700!BM24</f>
        <v>2</v>
      </c>
      <c r="BL30" s="64">
        <f>[7]T1700!BN24</f>
        <v>14</v>
      </c>
      <c r="BM30" s="64">
        <f>[7]T1700!BO24</f>
        <v>8</v>
      </c>
      <c r="BN30" s="64">
        <f>[7]T1700!BP24</f>
        <v>0</v>
      </c>
      <c r="BO30" s="64">
        <f>[7]T1700!BQ24</f>
        <v>0</v>
      </c>
      <c r="BP30" s="66">
        <f t="shared" si="0"/>
        <v>1954</v>
      </c>
      <c r="BQ30" s="64">
        <f>[7]T1700!BS24</f>
        <v>19756</v>
      </c>
      <c r="BR30" s="64">
        <f>[7]T1700!BU24+[7]T1700!BT24</f>
        <v>0</v>
      </c>
      <c r="BS30" s="66">
        <f t="shared" si="1"/>
        <v>19756</v>
      </c>
      <c r="BT30" s="64">
        <f>[7]T1700!BW24</f>
        <v>15834</v>
      </c>
      <c r="BU30" s="64">
        <f>[7]T1700!BY24</f>
        <v>471</v>
      </c>
      <c r="BV30" s="66">
        <f t="shared" si="2"/>
        <v>16305</v>
      </c>
      <c r="BW30" s="64">
        <f>[7]T1700!CF24</f>
        <v>3840</v>
      </c>
      <c r="BX30" s="66">
        <f t="shared" si="3"/>
        <v>39901</v>
      </c>
      <c r="BY30" s="57">
        <f t="shared" si="4"/>
        <v>41855</v>
      </c>
      <c r="BZ30" s="73">
        <f>BY30-[7]T1700!CH24</f>
        <v>0</v>
      </c>
    </row>
    <row r="31" spans="1:78">
      <c r="A31" s="27" t="s">
        <v>112</v>
      </c>
      <c r="B31" s="19" t="s">
        <v>209</v>
      </c>
      <c r="C31" s="19" t="s">
        <v>160</v>
      </c>
      <c r="D31" s="64">
        <f>[7]T1700!E25</f>
        <v>10</v>
      </c>
      <c r="E31" s="64">
        <f>[7]T1700!F25</f>
        <v>0</v>
      </c>
      <c r="F31" s="64">
        <f>[7]T1700!G25</f>
        <v>1</v>
      </c>
      <c r="G31" s="64">
        <f>[7]T1700!H25</f>
        <v>2</v>
      </c>
      <c r="H31" s="64">
        <f>[7]T1700!I25</f>
        <v>0</v>
      </c>
      <c r="I31" s="64">
        <f>[7]T1700!J25</f>
        <v>0</v>
      </c>
      <c r="J31" s="64">
        <f>[7]T1700!K25</f>
        <v>0</v>
      </c>
      <c r="K31" s="64">
        <f>[7]T1700!L25</f>
        <v>0</v>
      </c>
      <c r="L31" s="64">
        <f>[7]T1700!M25</f>
        <v>0</v>
      </c>
      <c r="M31" s="64">
        <f>[7]T1700!N25</f>
        <v>0</v>
      </c>
      <c r="N31" s="64">
        <f>[7]T1700!O25</f>
        <v>0</v>
      </c>
      <c r="O31" s="64">
        <f>[7]T1700!P25</f>
        <v>0</v>
      </c>
      <c r="P31" s="64">
        <f>[7]T1700!Q25</f>
        <v>0</v>
      </c>
      <c r="Q31" s="64">
        <f>[7]T1700!R25</f>
        <v>1</v>
      </c>
      <c r="R31" s="64">
        <f>[7]T1700!S25</f>
        <v>2</v>
      </c>
      <c r="S31" s="64">
        <f>[7]T1700!T25</f>
        <v>0</v>
      </c>
      <c r="T31" s="64">
        <f>[7]T1700!U25</f>
        <v>0</v>
      </c>
      <c r="U31" s="64">
        <f>[7]T1700!V25</f>
        <v>0</v>
      </c>
      <c r="V31" s="64">
        <f>[7]T1700!W25</f>
        <v>0</v>
      </c>
      <c r="W31" s="64">
        <f>[7]T1700!X25</f>
        <v>0</v>
      </c>
      <c r="X31" s="64">
        <f>[7]T1700!Y25</f>
        <v>1</v>
      </c>
      <c r="Y31" s="64">
        <f>[7]T1700!Z25</f>
        <v>1</v>
      </c>
      <c r="Z31" s="64">
        <f>[7]T1700!AA25</f>
        <v>0</v>
      </c>
      <c r="AA31" s="64">
        <f>[7]T1700!AB25</f>
        <v>0</v>
      </c>
      <c r="AB31" s="64">
        <f>[7]T1700!AC25</f>
        <v>0</v>
      </c>
      <c r="AC31" s="64">
        <f>[7]T1700!AD25</f>
        <v>1</v>
      </c>
      <c r="AD31" s="64">
        <f>[7]T1700!AE25</f>
        <v>6</v>
      </c>
      <c r="AE31" s="64">
        <f>[7]T1700!AF25</f>
        <v>9</v>
      </c>
      <c r="AF31" s="64">
        <f>[7]T1700!AG25</f>
        <v>1</v>
      </c>
      <c r="AG31" s="64">
        <f>[7]T1700!AH25</f>
        <v>1</v>
      </c>
      <c r="AH31" s="64">
        <f>[7]T1700!AI25</f>
        <v>2</v>
      </c>
      <c r="AI31" s="64">
        <f>[7]T1700!AJ25</f>
        <v>0</v>
      </c>
      <c r="AJ31" s="64">
        <f>[7]T1700!AK25</f>
        <v>264</v>
      </c>
      <c r="AK31" s="64">
        <f>[7]T1700!AL25</f>
        <v>0</v>
      </c>
      <c r="AL31" s="64">
        <f>[7]T1700!AM25</f>
        <v>1</v>
      </c>
      <c r="AM31" s="64">
        <f>[7]T1700!AN25</f>
        <v>2</v>
      </c>
      <c r="AN31" s="64">
        <f>[7]T1700!AO25</f>
        <v>0</v>
      </c>
      <c r="AO31" s="64">
        <f>[7]T1700!AP25</f>
        <v>2</v>
      </c>
      <c r="AP31" s="64">
        <f>[7]T1700!AQ25</f>
        <v>1</v>
      </c>
      <c r="AQ31" s="64">
        <f>[7]T1700!AR25</f>
        <v>1</v>
      </c>
      <c r="AR31" s="64">
        <f>[7]T1700!AS25</f>
        <v>1</v>
      </c>
      <c r="AS31" s="64">
        <f>[7]T1700!AT25</f>
        <v>0</v>
      </c>
      <c r="AT31" s="64">
        <f>[7]T1700!AU25</f>
        <v>0</v>
      </c>
      <c r="AU31" s="127">
        <f>[7]T1700!AV25+[7]T1700!AW25</f>
        <v>0</v>
      </c>
      <c r="AV31" s="64">
        <f>[7]T1700!AX25</f>
        <v>0</v>
      </c>
      <c r="AW31" s="64">
        <f>[7]T1700!AY25</f>
        <v>1</v>
      </c>
      <c r="AX31" s="64">
        <f>[7]T1700!AZ25</f>
        <v>0</v>
      </c>
      <c r="AY31" s="64">
        <f>[7]T1700!BA25</f>
        <v>1</v>
      </c>
      <c r="AZ31" s="64">
        <f>[7]T1700!BB25</f>
        <v>0</v>
      </c>
      <c r="BA31" s="64">
        <f>[7]T1700!BC25</f>
        <v>0</v>
      </c>
      <c r="BB31" s="64">
        <f>[7]T1700!BD25</f>
        <v>0</v>
      </c>
      <c r="BC31" s="64">
        <f>[7]T1700!BE25</f>
        <v>1</v>
      </c>
      <c r="BD31" s="64">
        <f>[7]T1700!BF25</f>
        <v>4</v>
      </c>
      <c r="BE31" s="64">
        <f>[7]T1700!BG25</f>
        <v>0</v>
      </c>
      <c r="BF31" s="64">
        <f>[7]T1700!BH25</f>
        <v>1</v>
      </c>
      <c r="BG31" s="64">
        <f>[7]T1700!BI25</f>
        <v>0</v>
      </c>
      <c r="BH31" s="64">
        <f>[7]T1700!BJ25</f>
        <v>0</v>
      </c>
      <c r="BI31" s="64">
        <f>[7]T1700!BK25</f>
        <v>0</v>
      </c>
      <c r="BJ31" s="64">
        <f>[7]T1700!BL25</f>
        <v>0</v>
      </c>
      <c r="BK31" s="64">
        <f>[7]T1700!BM25</f>
        <v>1</v>
      </c>
      <c r="BL31" s="64">
        <f>[7]T1700!BN25</f>
        <v>4</v>
      </c>
      <c r="BM31" s="64">
        <f>[7]T1700!BO25</f>
        <v>0</v>
      </c>
      <c r="BN31" s="64">
        <f>[7]T1700!BP25</f>
        <v>0</v>
      </c>
      <c r="BO31" s="64">
        <f>[7]T1700!BQ25</f>
        <v>0</v>
      </c>
      <c r="BP31" s="66">
        <f t="shared" si="0"/>
        <v>323</v>
      </c>
      <c r="BQ31" s="64">
        <f>[7]T1700!BS25</f>
        <v>751</v>
      </c>
      <c r="BR31" s="64">
        <f>[7]T1700!BU25+[7]T1700!BT25</f>
        <v>0</v>
      </c>
      <c r="BS31" s="66">
        <f t="shared" si="1"/>
        <v>751</v>
      </c>
      <c r="BT31" s="64">
        <f>[7]T1700!BW25</f>
        <v>8</v>
      </c>
      <c r="BU31" s="64">
        <f>[7]T1700!BY25</f>
        <v>-1</v>
      </c>
      <c r="BV31" s="66">
        <f t="shared" si="2"/>
        <v>7</v>
      </c>
      <c r="BW31" s="64">
        <f>[7]T1700!CF25</f>
        <v>376</v>
      </c>
      <c r="BX31" s="66">
        <f t="shared" si="3"/>
        <v>1134</v>
      </c>
      <c r="BY31" s="57">
        <f t="shared" si="4"/>
        <v>1457</v>
      </c>
      <c r="BZ31" s="73">
        <f>BY31-[7]T1700!CH25</f>
        <v>0</v>
      </c>
    </row>
    <row r="32" spans="1:78">
      <c r="A32" s="27" t="s">
        <v>113</v>
      </c>
      <c r="B32" s="19" t="s">
        <v>210</v>
      </c>
      <c r="C32" s="19" t="s">
        <v>161</v>
      </c>
      <c r="D32" s="64">
        <f>[7]T1700!E26</f>
        <v>0</v>
      </c>
      <c r="E32" s="64">
        <f>[7]T1700!F26</f>
        <v>2</v>
      </c>
      <c r="F32" s="64">
        <f>[7]T1700!G26</f>
        <v>1</v>
      </c>
      <c r="G32" s="64">
        <f>[7]T1700!H26</f>
        <v>61</v>
      </c>
      <c r="H32" s="64">
        <f>[7]T1700!I26</f>
        <v>50</v>
      </c>
      <c r="I32" s="64">
        <f>[7]T1700!J26</f>
        <v>54</v>
      </c>
      <c r="J32" s="64">
        <f>[7]T1700!K26</f>
        <v>5</v>
      </c>
      <c r="K32" s="64">
        <f>[7]T1700!L26</f>
        <v>0</v>
      </c>
      <c r="L32" s="64">
        <f>[7]T1700!M26</f>
        <v>1</v>
      </c>
      <c r="M32" s="64">
        <f>[7]T1700!N26</f>
        <v>0</v>
      </c>
      <c r="N32" s="64">
        <f>[7]T1700!O26</f>
        <v>0</v>
      </c>
      <c r="O32" s="64">
        <f>[7]T1700!P26</f>
        <v>7</v>
      </c>
      <c r="P32" s="64">
        <f>[7]T1700!Q26</f>
        <v>67</v>
      </c>
      <c r="Q32" s="64">
        <f>[7]T1700!R26</f>
        <v>57</v>
      </c>
      <c r="R32" s="64">
        <f>[7]T1700!S26</f>
        <v>123</v>
      </c>
      <c r="S32" s="64">
        <f>[7]T1700!T26</f>
        <v>0</v>
      </c>
      <c r="T32" s="64">
        <f>[7]T1700!U26</f>
        <v>0</v>
      </c>
      <c r="U32" s="64">
        <f>[7]T1700!V26</f>
        <v>0</v>
      </c>
      <c r="V32" s="64">
        <f>[7]T1700!W26</f>
        <v>0</v>
      </c>
      <c r="W32" s="64">
        <f>[7]T1700!X26</f>
        <v>0</v>
      </c>
      <c r="X32" s="64">
        <f>[7]T1700!Y26</f>
        <v>0</v>
      </c>
      <c r="Y32" s="64">
        <f>[7]T1700!Z26</f>
        <v>51</v>
      </c>
      <c r="Z32" s="64">
        <f>[7]T1700!AA26</f>
        <v>1</v>
      </c>
      <c r="AA32" s="64">
        <f>[7]T1700!AB26</f>
        <v>14</v>
      </c>
      <c r="AB32" s="64">
        <f>[7]T1700!AC26</f>
        <v>0</v>
      </c>
      <c r="AC32" s="64">
        <f>[7]T1700!AD26</f>
        <v>22</v>
      </c>
      <c r="AD32" s="64">
        <f>[7]T1700!AE26</f>
        <v>109</v>
      </c>
      <c r="AE32" s="64">
        <f>[7]T1700!AF26</f>
        <v>14</v>
      </c>
      <c r="AF32" s="64">
        <f>[7]T1700!AG26</f>
        <v>611</v>
      </c>
      <c r="AG32" s="64">
        <f>[7]T1700!AH26</f>
        <v>0</v>
      </c>
      <c r="AH32" s="64">
        <f>[7]T1700!AI26</f>
        <v>44</v>
      </c>
      <c r="AI32" s="64">
        <f>[7]T1700!AJ26</f>
        <v>0</v>
      </c>
      <c r="AJ32" s="64">
        <f>[7]T1700!AK26</f>
        <v>121</v>
      </c>
      <c r="AK32" s="64">
        <f>[7]T1700!AL26</f>
        <v>0</v>
      </c>
      <c r="AL32" s="64">
        <f>[7]T1700!AM26</f>
        <v>20</v>
      </c>
      <c r="AM32" s="64">
        <f>[7]T1700!AN26</f>
        <v>58</v>
      </c>
      <c r="AN32" s="64">
        <f>[7]T1700!AO26</f>
        <v>2</v>
      </c>
      <c r="AO32" s="64">
        <f>[7]T1700!AP26</f>
        <v>12</v>
      </c>
      <c r="AP32" s="64">
        <f>[7]T1700!AQ26</f>
        <v>399</v>
      </c>
      <c r="AQ32" s="64">
        <f>[7]T1700!AR26</f>
        <v>39</v>
      </c>
      <c r="AR32" s="64">
        <f>[7]T1700!AS26</f>
        <v>65</v>
      </c>
      <c r="AS32" s="64">
        <f>[7]T1700!AT26</f>
        <v>8</v>
      </c>
      <c r="AT32" s="64">
        <f>[7]T1700!AU26</f>
        <v>0</v>
      </c>
      <c r="AU32" s="127">
        <f>[7]T1700!AV26+[7]T1700!AW26</f>
        <v>11</v>
      </c>
      <c r="AV32" s="64">
        <f>[7]T1700!AX26</f>
        <v>22</v>
      </c>
      <c r="AW32" s="64">
        <f>[7]T1700!AY26</f>
        <v>22</v>
      </c>
      <c r="AX32" s="64">
        <f>[7]T1700!AZ26</f>
        <v>0</v>
      </c>
      <c r="AY32" s="64">
        <f>[7]T1700!BA26</f>
        <v>3</v>
      </c>
      <c r="AZ32" s="64">
        <f>[7]T1700!BB26</f>
        <v>25</v>
      </c>
      <c r="BA32" s="64">
        <f>[7]T1700!BC26</f>
        <v>4</v>
      </c>
      <c r="BB32" s="64">
        <f>[7]T1700!BD26</f>
        <v>0</v>
      </c>
      <c r="BC32" s="64">
        <f>[7]T1700!BE26</f>
        <v>1</v>
      </c>
      <c r="BD32" s="64">
        <f>[7]T1700!BF26</f>
        <v>86</v>
      </c>
      <c r="BE32" s="64">
        <f>[7]T1700!BG26</f>
        <v>0</v>
      </c>
      <c r="BF32" s="64">
        <f>[7]T1700!BH26</f>
        <v>92</v>
      </c>
      <c r="BG32" s="64">
        <f>[7]T1700!BI26</f>
        <v>547</v>
      </c>
      <c r="BH32" s="64">
        <f>[7]T1700!BJ26</f>
        <v>0</v>
      </c>
      <c r="BI32" s="64">
        <f>[7]T1700!BK26</f>
        <v>15</v>
      </c>
      <c r="BJ32" s="64">
        <f>[7]T1700!BL26</f>
        <v>0</v>
      </c>
      <c r="BK32" s="64">
        <f>[7]T1700!BM26</f>
        <v>110</v>
      </c>
      <c r="BL32" s="64">
        <f>[7]T1700!BN26</f>
        <v>39</v>
      </c>
      <c r="BM32" s="64">
        <f>[7]T1700!BO26</f>
        <v>8</v>
      </c>
      <c r="BN32" s="64">
        <f>[7]T1700!BP26</f>
        <v>0</v>
      </c>
      <c r="BO32" s="64">
        <f>[7]T1700!BQ26</f>
        <v>0</v>
      </c>
      <c r="BP32" s="66">
        <f t="shared" si="0"/>
        <v>3003</v>
      </c>
      <c r="BQ32" s="64">
        <f>[7]T1700!BS26</f>
        <v>19377.977429999857</v>
      </c>
      <c r="BR32" s="64">
        <f>[7]T1700!BU26+[7]T1700!BT26</f>
        <v>0</v>
      </c>
      <c r="BS32" s="66">
        <f t="shared" si="1"/>
        <v>19377.977429999857</v>
      </c>
      <c r="BT32" s="64">
        <f>[7]T1700!BW26</f>
        <v>2718</v>
      </c>
      <c r="BU32" s="64">
        <f>[7]T1700!BY26</f>
        <v>317.15574000007109</v>
      </c>
      <c r="BV32" s="66">
        <f t="shared" si="2"/>
        <v>3035.1557400000711</v>
      </c>
      <c r="BW32" s="64">
        <f>[7]T1700!CF26</f>
        <v>3677</v>
      </c>
      <c r="BX32" s="66">
        <f t="shared" si="3"/>
        <v>26090.133169999928</v>
      </c>
      <c r="BY32" s="57">
        <f t="shared" si="4"/>
        <v>29093.133169999928</v>
      </c>
      <c r="BZ32" s="73">
        <f>BY32-[7]T1700!CH26</f>
        <v>0</v>
      </c>
    </row>
    <row r="33" spans="1:80">
      <c r="A33" s="27" t="s">
        <v>114</v>
      </c>
      <c r="B33" s="19" t="s">
        <v>211</v>
      </c>
      <c r="C33" s="19" t="s">
        <v>162</v>
      </c>
      <c r="D33" s="64">
        <f>[7]T1700!E27</f>
        <v>0</v>
      </c>
      <c r="E33" s="64">
        <f>[7]T1700!F27</f>
        <v>7</v>
      </c>
      <c r="F33" s="64">
        <f>[7]T1700!G27</f>
        <v>12</v>
      </c>
      <c r="G33" s="64">
        <f>[7]T1700!H27</f>
        <v>0</v>
      </c>
      <c r="H33" s="64">
        <f>[7]T1700!I27</f>
        <v>0</v>
      </c>
      <c r="I33" s="64">
        <f>[7]T1700!J27</f>
        <v>0</v>
      </c>
      <c r="J33" s="64">
        <f>[7]T1700!K27</f>
        <v>0</v>
      </c>
      <c r="K33" s="64">
        <f>[7]T1700!L27</f>
        <v>0</v>
      </c>
      <c r="L33" s="64">
        <f>[7]T1700!M27</f>
        <v>0</v>
      </c>
      <c r="M33" s="64">
        <f>[7]T1700!N27</f>
        <v>0</v>
      </c>
      <c r="N33" s="64">
        <f>[7]T1700!O27</f>
        <v>0</v>
      </c>
      <c r="O33" s="64">
        <f>[7]T1700!P27</f>
        <v>9</v>
      </c>
      <c r="P33" s="64">
        <f>[7]T1700!Q27</f>
        <v>0</v>
      </c>
      <c r="Q33" s="64">
        <f>[7]T1700!R27</f>
        <v>0</v>
      </c>
      <c r="R33" s="64">
        <f>[7]T1700!S27</f>
        <v>0</v>
      </c>
      <c r="S33" s="64">
        <f>[7]T1700!T27</f>
        <v>0</v>
      </c>
      <c r="T33" s="64">
        <f>[7]T1700!U27</f>
        <v>0</v>
      </c>
      <c r="U33" s="64">
        <f>[7]T1700!V27</f>
        <v>0</v>
      </c>
      <c r="V33" s="64">
        <f>[7]T1700!W27</f>
        <v>0</v>
      </c>
      <c r="W33" s="64">
        <f>[7]T1700!X27</f>
        <v>0</v>
      </c>
      <c r="X33" s="64">
        <f>[7]T1700!Y27</f>
        <v>0</v>
      </c>
      <c r="Y33" s="64">
        <f>[7]T1700!Z27</f>
        <v>0</v>
      </c>
      <c r="Z33" s="64">
        <f>[7]T1700!AA27</f>
        <v>0</v>
      </c>
      <c r="AA33" s="64">
        <f>[7]T1700!AB27</f>
        <v>0</v>
      </c>
      <c r="AB33" s="64">
        <f>[7]T1700!AC27</f>
        <v>0</v>
      </c>
      <c r="AC33" s="64">
        <f>[7]T1700!AD27</f>
        <v>20</v>
      </c>
      <c r="AD33" s="64">
        <f>[7]T1700!AE27</f>
        <v>133</v>
      </c>
      <c r="AE33" s="64">
        <f>[7]T1700!AF27</f>
        <v>1</v>
      </c>
      <c r="AF33" s="64">
        <f>[7]T1700!AG27</f>
        <v>150</v>
      </c>
      <c r="AG33" s="64">
        <f>[7]T1700!AH27</f>
        <v>89</v>
      </c>
      <c r="AH33" s="64">
        <f>[7]T1700!AI27</f>
        <v>1</v>
      </c>
      <c r="AI33" s="64">
        <f>[7]T1700!AJ27</f>
        <v>0</v>
      </c>
      <c r="AJ33" s="64">
        <f>[7]T1700!AK27</f>
        <v>0</v>
      </c>
      <c r="AK33" s="64">
        <f>[7]T1700!AL27</f>
        <v>73</v>
      </c>
      <c r="AL33" s="64">
        <f>[7]T1700!AM27</f>
        <v>8</v>
      </c>
      <c r="AM33" s="64">
        <f>[7]T1700!AN27</f>
        <v>3</v>
      </c>
      <c r="AN33" s="64">
        <f>[7]T1700!AO27</f>
        <v>0</v>
      </c>
      <c r="AO33" s="64">
        <f>[7]T1700!AP27</f>
        <v>2</v>
      </c>
      <c r="AP33" s="64">
        <f>[7]T1700!AQ27</f>
        <v>763</v>
      </c>
      <c r="AQ33" s="64">
        <f>[7]T1700!AR27</f>
        <v>0</v>
      </c>
      <c r="AR33" s="64">
        <f>[7]T1700!AS27</f>
        <v>2</v>
      </c>
      <c r="AS33" s="64">
        <f>[7]T1700!AT27</f>
        <v>1</v>
      </c>
      <c r="AT33" s="64">
        <f>[7]T1700!AU27</f>
        <v>0</v>
      </c>
      <c r="AU33" s="127">
        <f>[7]T1700!AV27+[7]T1700!AW27</f>
        <v>1</v>
      </c>
      <c r="AV33" s="64">
        <f>[7]T1700!AX27</f>
        <v>15</v>
      </c>
      <c r="AW33" s="64">
        <f>[7]T1700!AY27</f>
        <v>80</v>
      </c>
      <c r="AX33" s="64">
        <f>[7]T1700!AZ27</f>
        <v>4</v>
      </c>
      <c r="AY33" s="64">
        <f>[7]T1700!BA27</f>
        <v>23</v>
      </c>
      <c r="AZ33" s="64">
        <f>[7]T1700!BB27</f>
        <v>0</v>
      </c>
      <c r="BA33" s="64">
        <f>[7]T1700!BC27</f>
        <v>0</v>
      </c>
      <c r="BB33" s="64">
        <f>[7]T1700!BD27</f>
        <v>0</v>
      </c>
      <c r="BC33" s="64">
        <f>[7]T1700!BE27</f>
        <v>28</v>
      </c>
      <c r="BD33" s="64">
        <f>[7]T1700!BF27</f>
        <v>90</v>
      </c>
      <c r="BE33" s="64">
        <f>[7]T1700!BG27</f>
        <v>565</v>
      </c>
      <c r="BF33" s="64">
        <f>[7]T1700!BH27</f>
        <v>117</v>
      </c>
      <c r="BG33" s="64">
        <f>[7]T1700!BI27</f>
        <v>31</v>
      </c>
      <c r="BH33" s="64">
        <f>[7]T1700!BJ27</f>
        <v>6</v>
      </c>
      <c r="BI33" s="64">
        <f>[7]T1700!BK27</f>
        <v>16</v>
      </c>
      <c r="BJ33" s="64">
        <f>[7]T1700!BL27</f>
        <v>4</v>
      </c>
      <c r="BK33" s="64">
        <f>[7]T1700!BM27</f>
        <v>0</v>
      </c>
      <c r="BL33" s="64">
        <f>[7]T1700!BN27</f>
        <v>1</v>
      </c>
      <c r="BM33" s="64">
        <f>[7]T1700!BO27</f>
        <v>168</v>
      </c>
      <c r="BN33" s="64">
        <f>[7]T1700!BP27</f>
        <v>0</v>
      </c>
      <c r="BO33" s="64">
        <f>[7]T1700!BQ27</f>
        <v>0</v>
      </c>
      <c r="BP33" s="66">
        <f t="shared" si="0"/>
        <v>2423</v>
      </c>
      <c r="BQ33" s="64">
        <f>[7]T1700!BS27</f>
        <v>80</v>
      </c>
      <c r="BR33" s="64">
        <f>[7]T1700!BU27+[7]T1700!BT27</f>
        <v>24</v>
      </c>
      <c r="BS33" s="66">
        <f t="shared" si="1"/>
        <v>104</v>
      </c>
      <c r="BT33" s="64">
        <f>[7]T1700!BW27</f>
        <v>0</v>
      </c>
      <c r="BU33" s="64">
        <f>[7]T1700!BY27</f>
        <v>14</v>
      </c>
      <c r="BV33" s="66">
        <f t="shared" si="2"/>
        <v>14</v>
      </c>
      <c r="BW33" s="64">
        <f>[7]T1700!CF27</f>
        <v>0</v>
      </c>
      <c r="BX33" s="66">
        <f t="shared" si="3"/>
        <v>118</v>
      </c>
      <c r="BY33" s="57">
        <f t="shared" si="4"/>
        <v>2541</v>
      </c>
      <c r="BZ33" s="73">
        <f>BY33-[7]T1700!CH27</f>
        <v>0</v>
      </c>
    </row>
    <row r="34" spans="1:80">
      <c r="A34" s="27" t="s">
        <v>16</v>
      </c>
      <c r="B34" s="19" t="s">
        <v>212</v>
      </c>
      <c r="C34" s="19" t="s">
        <v>17</v>
      </c>
      <c r="D34" s="64">
        <f>[7]T1700!E28</f>
        <v>82</v>
      </c>
      <c r="E34" s="64">
        <f>[7]T1700!F28</f>
        <v>10</v>
      </c>
      <c r="F34" s="64">
        <f>[7]T1700!G28</f>
        <v>67</v>
      </c>
      <c r="G34" s="64">
        <f>[7]T1700!H28</f>
        <v>788</v>
      </c>
      <c r="H34" s="64">
        <f>[7]T1700!I28</f>
        <v>1427</v>
      </c>
      <c r="I34" s="64">
        <f>[7]T1700!J28</f>
        <v>1593</v>
      </c>
      <c r="J34" s="64">
        <f>[7]T1700!K28</f>
        <v>9</v>
      </c>
      <c r="K34" s="64">
        <f>[7]T1700!L28</f>
        <v>162</v>
      </c>
      <c r="L34" s="64">
        <f>[7]T1700!M28</f>
        <v>0</v>
      </c>
      <c r="M34" s="64">
        <f>[7]T1700!N28</f>
        <v>60</v>
      </c>
      <c r="N34" s="64">
        <f>[7]T1700!O28</f>
        <v>66</v>
      </c>
      <c r="O34" s="64">
        <f>[7]T1700!P28</f>
        <v>60</v>
      </c>
      <c r="P34" s="64">
        <f>[7]T1700!Q28</f>
        <v>480</v>
      </c>
      <c r="Q34" s="64">
        <f>[7]T1700!R28</f>
        <v>813</v>
      </c>
      <c r="R34" s="64">
        <f>[7]T1700!S28</f>
        <v>1440</v>
      </c>
      <c r="S34" s="64">
        <f>[7]T1700!T28</f>
        <v>6122</v>
      </c>
      <c r="T34" s="64">
        <f>[7]T1700!U28</f>
        <v>6</v>
      </c>
      <c r="U34" s="64">
        <f>[7]T1700!V28</f>
        <v>30</v>
      </c>
      <c r="V34" s="64">
        <f>[7]T1700!W28</f>
        <v>11</v>
      </c>
      <c r="W34" s="64">
        <f>[7]T1700!X28</f>
        <v>57</v>
      </c>
      <c r="X34" s="64">
        <f>[7]T1700!Y28</f>
        <v>0</v>
      </c>
      <c r="Y34" s="64">
        <f>[7]T1700!Z28</f>
        <v>0</v>
      </c>
      <c r="Z34" s="64">
        <f>[7]T1700!AA28</f>
        <v>0</v>
      </c>
      <c r="AA34" s="64">
        <f>[7]T1700!AB28</f>
        <v>0</v>
      </c>
      <c r="AB34" s="64">
        <f>[7]T1700!AC28</f>
        <v>0</v>
      </c>
      <c r="AC34" s="64">
        <f>[7]T1700!AD28</f>
        <v>242</v>
      </c>
      <c r="AD34" s="64">
        <f>[7]T1700!AE28</f>
        <v>3003</v>
      </c>
      <c r="AE34" s="64">
        <f>[7]T1700!AF28</f>
        <v>498</v>
      </c>
      <c r="AF34" s="64">
        <f>[7]T1700!AG28</f>
        <v>1351</v>
      </c>
      <c r="AG34" s="64">
        <f>[7]T1700!AH28</f>
        <v>381</v>
      </c>
      <c r="AH34" s="64">
        <f>[7]T1700!AI28</f>
        <v>995</v>
      </c>
      <c r="AI34" s="64">
        <f>[7]T1700!AJ28</f>
        <v>22</v>
      </c>
      <c r="AJ34" s="64">
        <f>[7]T1700!AK28</f>
        <v>194</v>
      </c>
      <c r="AK34" s="64">
        <f>[7]T1700!AL28</f>
        <v>193</v>
      </c>
      <c r="AL34" s="64">
        <f>[7]T1700!AM28</f>
        <v>86</v>
      </c>
      <c r="AM34" s="64">
        <f>[7]T1700!AN28</f>
        <v>569</v>
      </c>
      <c r="AN34" s="64">
        <f>[7]T1700!AO28</f>
        <v>27</v>
      </c>
      <c r="AO34" s="64">
        <f>[7]T1700!AP28</f>
        <v>307</v>
      </c>
      <c r="AP34" s="64">
        <f>[7]T1700!AQ28</f>
        <v>1833</v>
      </c>
      <c r="AQ34" s="64">
        <f>[7]T1700!AR28</f>
        <v>260</v>
      </c>
      <c r="AR34" s="64">
        <f>[7]T1700!AS28</f>
        <v>715</v>
      </c>
      <c r="AS34" s="64">
        <f>[7]T1700!AT28</f>
        <v>221</v>
      </c>
      <c r="AT34" s="64">
        <f>[7]T1700!AU28</f>
        <v>2</v>
      </c>
      <c r="AU34" s="127">
        <f>[7]T1700!AV28+[7]T1700!AW28</f>
        <v>636</v>
      </c>
      <c r="AV34" s="64">
        <f>[7]T1700!AX28</f>
        <v>297</v>
      </c>
      <c r="AW34" s="64">
        <f>[7]T1700!AY28</f>
        <v>752</v>
      </c>
      <c r="AX34" s="64">
        <f>[7]T1700!AZ28</f>
        <v>31</v>
      </c>
      <c r="AY34" s="64">
        <f>[7]T1700!BA28</f>
        <v>170</v>
      </c>
      <c r="AZ34" s="64">
        <f>[7]T1700!BB28</f>
        <v>28</v>
      </c>
      <c r="BA34" s="64">
        <f>[7]T1700!BC28</f>
        <v>38</v>
      </c>
      <c r="BB34" s="64">
        <f>[7]T1700!BD28</f>
        <v>0</v>
      </c>
      <c r="BC34" s="64">
        <f>[7]T1700!BE28</f>
        <v>238</v>
      </c>
      <c r="BD34" s="64">
        <f>[7]T1700!BF28</f>
        <v>353</v>
      </c>
      <c r="BE34" s="64">
        <f>[7]T1700!BG28</f>
        <v>1315</v>
      </c>
      <c r="BF34" s="64">
        <f>[7]T1700!BH28</f>
        <v>159</v>
      </c>
      <c r="BG34" s="64">
        <f>[7]T1700!BI28</f>
        <v>755</v>
      </c>
      <c r="BH34" s="64">
        <f>[7]T1700!BJ28</f>
        <v>39</v>
      </c>
      <c r="BI34" s="64">
        <f>[7]T1700!BK28</f>
        <v>148</v>
      </c>
      <c r="BJ34" s="64">
        <f>[7]T1700!BL28</f>
        <v>91</v>
      </c>
      <c r="BK34" s="64">
        <f>[7]T1700!BM28</f>
        <v>0</v>
      </c>
      <c r="BL34" s="64">
        <f>[7]T1700!BN28</f>
        <v>111</v>
      </c>
      <c r="BM34" s="64">
        <f>[7]T1700!BO28</f>
        <v>100</v>
      </c>
      <c r="BN34" s="64">
        <f>[7]T1700!BP28</f>
        <v>0</v>
      </c>
      <c r="BO34" s="64">
        <f>[7]T1700!BQ28</f>
        <v>0</v>
      </c>
      <c r="BP34" s="66">
        <f t="shared" si="0"/>
        <v>29443</v>
      </c>
      <c r="BQ34" s="64">
        <f>[7]T1700!BS28</f>
        <v>30510.084780000005</v>
      </c>
      <c r="BR34" s="64">
        <f>[7]T1700!BU28+[7]T1700!BT28</f>
        <v>213</v>
      </c>
      <c r="BS34" s="66">
        <f t="shared" si="1"/>
        <v>30723.084780000005</v>
      </c>
      <c r="BT34" s="64">
        <f>[7]T1700!BW28</f>
        <v>0</v>
      </c>
      <c r="BU34" s="64">
        <f>[7]T1700!BY28</f>
        <v>-449.08478000000468</v>
      </c>
      <c r="BV34" s="66">
        <f t="shared" si="2"/>
        <v>-449.08478000000468</v>
      </c>
      <c r="BW34" s="64">
        <f>[7]T1700!CF28</f>
        <v>3412</v>
      </c>
      <c r="BX34" s="66">
        <f t="shared" si="3"/>
        <v>33686</v>
      </c>
      <c r="BY34" s="57">
        <f t="shared" si="4"/>
        <v>63129</v>
      </c>
      <c r="BZ34" s="73">
        <f>BY34-[7]T1700!CH28</f>
        <v>0</v>
      </c>
    </row>
    <row r="35" spans="1:80">
      <c r="A35" s="27" t="s">
        <v>18</v>
      </c>
      <c r="B35" s="19" t="s">
        <v>213</v>
      </c>
      <c r="C35" s="19" t="s">
        <v>19</v>
      </c>
      <c r="D35" s="64">
        <f>[7]T1700!E29</f>
        <v>829</v>
      </c>
      <c r="E35" s="64">
        <f>[7]T1700!F29</f>
        <v>0</v>
      </c>
      <c r="F35" s="64">
        <f>[7]T1700!G29</f>
        <v>102</v>
      </c>
      <c r="G35" s="64">
        <f>[7]T1700!H29</f>
        <v>23</v>
      </c>
      <c r="H35" s="64">
        <f>[7]T1700!I29</f>
        <v>0</v>
      </c>
      <c r="I35" s="64">
        <f>[7]T1700!J29</f>
        <v>141</v>
      </c>
      <c r="J35" s="64">
        <f>[7]T1700!K29</f>
        <v>3</v>
      </c>
      <c r="K35" s="64">
        <f>[7]T1700!L29</f>
        <v>0</v>
      </c>
      <c r="L35" s="64">
        <f>[7]T1700!M29</f>
        <v>0</v>
      </c>
      <c r="M35" s="64">
        <f>[7]T1700!N29</f>
        <v>0</v>
      </c>
      <c r="N35" s="64">
        <f>[7]T1700!O29</f>
        <v>0</v>
      </c>
      <c r="O35" s="64">
        <f>[7]T1700!P29</f>
        <v>0</v>
      </c>
      <c r="P35" s="64">
        <f>[7]T1700!Q29</f>
        <v>1</v>
      </c>
      <c r="Q35" s="64">
        <f>[7]T1700!R29</f>
        <v>29</v>
      </c>
      <c r="R35" s="64">
        <f>[7]T1700!S29</f>
        <v>0</v>
      </c>
      <c r="S35" s="64">
        <f>[7]T1700!T29</f>
        <v>5</v>
      </c>
      <c r="T35" s="64">
        <f>[7]T1700!U29</f>
        <v>0</v>
      </c>
      <c r="U35" s="64">
        <f>[7]T1700!V29</f>
        <v>0</v>
      </c>
      <c r="V35" s="64">
        <f>[7]T1700!W29</f>
        <v>9</v>
      </c>
      <c r="W35" s="64">
        <f>[7]T1700!X29</f>
        <v>7</v>
      </c>
      <c r="X35" s="64">
        <f>[7]T1700!Y29</f>
        <v>0</v>
      </c>
      <c r="Y35" s="64">
        <f>[7]T1700!Z29</f>
        <v>0</v>
      </c>
      <c r="Z35" s="64">
        <f>[7]T1700!AA29</f>
        <v>1</v>
      </c>
      <c r="AA35" s="64">
        <f>[7]T1700!AB29</f>
        <v>24</v>
      </c>
      <c r="AB35" s="64">
        <f>[7]T1700!AC29</f>
        <v>5112</v>
      </c>
      <c r="AC35" s="64">
        <f>[7]T1700!AD29</f>
        <v>22</v>
      </c>
      <c r="AD35" s="64">
        <f>[7]T1700!AE29</f>
        <v>381</v>
      </c>
      <c r="AE35" s="64">
        <f>[7]T1700!AF29</f>
        <v>2</v>
      </c>
      <c r="AF35" s="64">
        <f>[7]T1700!AG29</f>
        <v>87</v>
      </c>
      <c r="AG35" s="64">
        <f>[7]T1700!AH29</f>
        <v>0</v>
      </c>
      <c r="AH35" s="64">
        <f>[7]T1700!AI29</f>
        <v>216</v>
      </c>
      <c r="AI35" s="64">
        <f>[7]T1700!AJ29</f>
        <v>0</v>
      </c>
      <c r="AJ35" s="64">
        <f>[7]T1700!AK29</f>
        <v>0</v>
      </c>
      <c r="AK35" s="64">
        <f>[7]T1700!AL29</f>
        <v>24</v>
      </c>
      <c r="AL35" s="64">
        <f>[7]T1700!AM29</f>
        <v>6</v>
      </c>
      <c r="AM35" s="64">
        <f>[7]T1700!AN29</f>
        <v>192</v>
      </c>
      <c r="AN35" s="64">
        <f>[7]T1700!AO29</f>
        <v>0</v>
      </c>
      <c r="AO35" s="64">
        <f>[7]T1700!AP29</f>
        <v>98</v>
      </c>
      <c r="AP35" s="64">
        <f>[7]T1700!AQ29</f>
        <v>0</v>
      </c>
      <c r="AQ35" s="64">
        <f>[7]T1700!AR29</f>
        <v>2</v>
      </c>
      <c r="AR35" s="64">
        <f>[7]T1700!AS29</f>
        <v>25</v>
      </c>
      <c r="AS35" s="64">
        <f>[7]T1700!AT29</f>
        <v>89</v>
      </c>
      <c r="AT35" s="64">
        <f>[7]T1700!AU29</f>
        <v>1</v>
      </c>
      <c r="AU35" s="127">
        <f>[7]T1700!AV29+[7]T1700!AW29</f>
        <v>45</v>
      </c>
      <c r="AV35" s="64">
        <f>[7]T1700!AX29</f>
        <v>35</v>
      </c>
      <c r="AW35" s="64">
        <f>[7]T1700!AY29</f>
        <v>69</v>
      </c>
      <c r="AX35" s="64">
        <f>[7]T1700!AZ29</f>
        <v>3</v>
      </c>
      <c r="AY35" s="64">
        <f>[7]T1700!BA29</f>
        <v>37</v>
      </c>
      <c r="AZ35" s="64">
        <f>[7]T1700!BB29</f>
        <v>0</v>
      </c>
      <c r="BA35" s="64">
        <f>[7]T1700!BC29</f>
        <v>0</v>
      </c>
      <c r="BB35" s="64">
        <f>[7]T1700!BD29</f>
        <v>0</v>
      </c>
      <c r="BC35" s="64">
        <f>[7]T1700!BE29</f>
        <v>29</v>
      </c>
      <c r="BD35" s="64">
        <f>[7]T1700!BF29</f>
        <v>0</v>
      </c>
      <c r="BE35" s="64">
        <f>[7]T1700!BG29</f>
        <v>353</v>
      </c>
      <c r="BF35" s="64">
        <f>[7]T1700!BH29</f>
        <v>60</v>
      </c>
      <c r="BG35" s="64">
        <f>[7]T1700!BI29</f>
        <v>845</v>
      </c>
      <c r="BH35" s="64">
        <f>[7]T1700!BJ29</f>
        <v>35</v>
      </c>
      <c r="BI35" s="64">
        <f>[7]T1700!BK29</f>
        <v>329</v>
      </c>
      <c r="BJ35" s="64">
        <f>[7]T1700!BL29</f>
        <v>116</v>
      </c>
      <c r="BK35" s="64">
        <f>[7]T1700!BM29</f>
        <v>14</v>
      </c>
      <c r="BL35" s="64">
        <f>[7]T1700!BN29</f>
        <v>0</v>
      </c>
      <c r="BM35" s="64">
        <f>[7]T1700!BO29</f>
        <v>28</v>
      </c>
      <c r="BN35" s="64">
        <f>[7]T1700!BP29</f>
        <v>0</v>
      </c>
      <c r="BO35" s="64">
        <f>[7]T1700!BQ29</f>
        <v>0</v>
      </c>
      <c r="BP35" s="66">
        <f t="shared" si="0"/>
        <v>9429</v>
      </c>
      <c r="BQ35" s="64">
        <f>[7]T1700!BS29</f>
        <v>4658</v>
      </c>
      <c r="BR35" s="64">
        <f>[7]T1700!BU29+[7]T1700!BT29</f>
        <v>2710</v>
      </c>
      <c r="BS35" s="66">
        <f t="shared" si="1"/>
        <v>7368</v>
      </c>
      <c r="BT35" s="64">
        <f>[7]T1700!BW29</f>
        <v>0</v>
      </c>
      <c r="BU35" s="64">
        <f>[7]T1700!BY29</f>
        <v>0</v>
      </c>
      <c r="BV35" s="66">
        <f t="shared" si="2"/>
        <v>0</v>
      </c>
      <c r="BW35" s="64">
        <f>[7]T1700!CF29</f>
        <v>0</v>
      </c>
      <c r="BX35" s="66">
        <f t="shared" si="3"/>
        <v>7368</v>
      </c>
      <c r="BY35" s="57">
        <f t="shared" si="4"/>
        <v>16797</v>
      </c>
      <c r="BZ35" s="73">
        <f>BY35-[7]T1700!CH29</f>
        <v>0</v>
      </c>
    </row>
    <row r="36" spans="1:80">
      <c r="A36" s="27" t="s">
        <v>115</v>
      </c>
      <c r="B36" s="19" t="s">
        <v>214</v>
      </c>
      <c r="C36" s="19" t="s">
        <v>20</v>
      </c>
      <c r="D36" s="64">
        <f>[7]T1700!E30</f>
        <v>0</v>
      </c>
      <c r="E36" s="64">
        <f>[7]T1700!F30</f>
        <v>0</v>
      </c>
      <c r="F36" s="64">
        <f>[7]T1700!G30</f>
        <v>0</v>
      </c>
      <c r="G36" s="64">
        <f>[7]T1700!H30</f>
        <v>142</v>
      </c>
      <c r="H36" s="64">
        <f>[7]T1700!I30</f>
        <v>0</v>
      </c>
      <c r="I36" s="64">
        <f>[7]T1700!J30</f>
        <v>292</v>
      </c>
      <c r="J36" s="64">
        <f>[7]T1700!K30</f>
        <v>0</v>
      </c>
      <c r="K36" s="64">
        <f>[7]T1700!L30</f>
        <v>1842</v>
      </c>
      <c r="L36" s="64">
        <f>[7]T1700!M30</f>
        <v>0</v>
      </c>
      <c r="M36" s="64">
        <f>[7]T1700!N30</f>
        <v>54</v>
      </c>
      <c r="N36" s="64">
        <f>[7]T1700!O30</f>
        <v>120</v>
      </c>
      <c r="O36" s="64">
        <f>[7]T1700!P30</f>
        <v>0</v>
      </c>
      <c r="P36" s="64">
        <f>[7]T1700!Q30</f>
        <v>67</v>
      </c>
      <c r="Q36" s="64">
        <f>[7]T1700!R30</f>
        <v>95</v>
      </c>
      <c r="R36" s="64">
        <f>[7]T1700!S30</f>
        <v>68</v>
      </c>
      <c r="S36" s="64">
        <f>[7]T1700!T30</f>
        <v>0</v>
      </c>
      <c r="T36" s="64">
        <f>[7]T1700!U30</f>
        <v>0</v>
      </c>
      <c r="U36" s="64">
        <f>[7]T1700!V30</f>
        <v>0</v>
      </c>
      <c r="V36" s="64">
        <f>[7]T1700!W30</f>
        <v>0</v>
      </c>
      <c r="W36" s="64">
        <f>[7]T1700!X30</f>
        <v>0</v>
      </c>
      <c r="X36" s="64">
        <f>[7]T1700!Y30</f>
        <v>0</v>
      </c>
      <c r="Y36" s="64">
        <f>[7]T1700!Z30</f>
        <v>0</v>
      </c>
      <c r="Z36" s="64">
        <f>[7]T1700!AA30</f>
        <v>1</v>
      </c>
      <c r="AA36" s="64">
        <f>[7]T1700!AB30</f>
        <v>1752</v>
      </c>
      <c r="AB36" s="64">
        <f>[7]T1700!AC30</f>
        <v>0</v>
      </c>
      <c r="AC36" s="64">
        <f>[7]T1700!AD30</f>
        <v>174.47934999999961</v>
      </c>
      <c r="AD36" s="64">
        <f>[7]T1700!AE30</f>
        <v>208</v>
      </c>
      <c r="AE36" s="64">
        <f>[7]T1700!AF30</f>
        <v>31</v>
      </c>
      <c r="AF36" s="64">
        <f>[7]T1700!AG30</f>
        <v>209</v>
      </c>
      <c r="AG36" s="64">
        <f>[7]T1700!AH30</f>
        <v>0</v>
      </c>
      <c r="AH36" s="64">
        <f>[7]T1700!AI30</f>
        <v>0</v>
      </c>
      <c r="AI36" s="64">
        <f>[7]T1700!AJ30</f>
        <v>0</v>
      </c>
      <c r="AJ36" s="64">
        <f>[7]T1700!AK30</f>
        <v>0</v>
      </c>
      <c r="AK36" s="64">
        <f>[7]T1700!AL30</f>
        <v>0</v>
      </c>
      <c r="AL36" s="64">
        <f>[7]T1700!AM30</f>
        <v>23</v>
      </c>
      <c r="AM36" s="64">
        <f>[7]T1700!AN30</f>
        <v>79</v>
      </c>
      <c r="AN36" s="64">
        <f>[7]T1700!AO30</f>
        <v>1</v>
      </c>
      <c r="AO36" s="64">
        <f>[7]T1700!AP30</f>
        <v>0</v>
      </c>
      <c r="AP36" s="64">
        <f>[7]T1700!AQ30</f>
        <v>28</v>
      </c>
      <c r="AQ36" s="64">
        <f>[7]T1700!AR30</f>
        <v>1</v>
      </c>
      <c r="AR36" s="64">
        <f>[7]T1700!AS30</f>
        <v>0</v>
      </c>
      <c r="AS36" s="64">
        <f>[7]T1700!AT30</f>
        <v>0</v>
      </c>
      <c r="AT36" s="64">
        <f>[7]T1700!AU30</f>
        <v>0</v>
      </c>
      <c r="AU36" s="127">
        <f>[7]T1700!AV30+[7]T1700!AW30</f>
        <v>2</v>
      </c>
      <c r="AV36" s="64">
        <f>[7]T1700!AX30</f>
        <v>0</v>
      </c>
      <c r="AW36" s="64">
        <f>[7]T1700!AY30</f>
        <v>2</v>
      </c>
      <c r="AX36" s="64">
        <f>[7]T1700!AZ30</f>
        <v>0</v>
      </c>
      <c r="AY36" s="64">
        <f>[7]T1700!BA30</f>
        <v>0</v>
      </c>
      <c r="AZ36" s="64">
        <f>[7]T1700!BB30</f>
        <v>0</v>
      </c>
      <c r="BA36" s="64">
        <f>[7]T1700!BC30</f>
        <v>0</v>
      </c>
      <c r="BB36" s="64">
        <f>[7]T1700!BD30</f>
        <v>0</v>
      </c>
      <c r="BC36" s="64">
        <f>[7]T1700!BE30</f>
        <v>0</v>
      </c>
      <c r="BD36" s="64">
        <f>[7]T1700!BF30</f>
        <v>387</v>
      </c>
      <c r="BE36" s="64">
        <f>[7]T1700!BG30</f>
        <v>0</v>
      </c>
      <c r="BF36" s="64">
        <f>[7]T1700!BH30</f>
        <v>0</v>
      </c>
      <c r="BG36" s="64">
        <f>[7]T1700!BI30</f>
        <v>5</v>
      </c>
      <c r="BH36" s="64">
        <f>[7]T1700!BJ30</f>
        <v>0</v>
      </c>
      <c r="BI36" s="64">
        <f>[7]T1700!BK30</f>
        <v>0</v>
      </c>
      <c r="BJ36" s="64">
        <f>[7]T1700!BL30</f>
        <v>0</v>
      </c>
      <c r="BK36" s="64">
        <f>[7]T1700!BM30</f>
        <v>0</v>
      </c>
      <c r="BL36" s="64">
        <f>[7]T1700!BN30</f>
        <v>7</v>
      </c>
      <c r="BM36" s="64">
        <f>[7]T1700!BO30</f>
        <v>0</v>
      </c>
      <c r="BN36" s="64">
        <f>[7]T1700!BP30</f>
        <v>0</v>
      </c>
      <c r="BO36" s="64">
        <f>[7]T1700!BQ30</f>
        <v>0</v>
      </c>
      <c r="BP36" s="66">
        <f t="shared" si="0"/>
        <v>5590.4793499999996</v>
      </c>
      <c r="BQ36" s="64">
        <f>[7]T1700!BS30</f>
        <v>3656.4793500000001</v>
      </c>
      <c r="BR36" s="64">
        <f>[7]T1700!BU30+[7]T1700!BT30</f>
        <v>1737</v>
      </c>
      <c r="BS36" s="66">
        <f t="shared" si="1"/>
        <v>5393.4793499999996</v>
      </c>
      <c r="BT36" s="64">
        <f>[7]T1700!BW30</f>
        <v>0</v>
      </c>
      <c r="BU36" s="64">
        <f>[7]T1700!BY30</f>
        <v>9.0412999999999784</v>
      </c>
      <c r="BV36" s="66">
        <f t="shared" si="2"/>
        <v>9.0412999999999784</v>
      </c>
      <c r="BW36" s="64">
        <f>[7]T1700!CF30</f>
        <v>3063</v>
      </c>
      <c r="BX36" s="66">
        <f t="shared" si="3"/>
        <v>8465.5206500000004</v>
      </c>
      <c r="BY36" s="57">
        <f t="shared" si="4"/>
        <v>14056</v>
      </c>
      <c r="BZ36" s="73">
        <f>BY36-[7]T1700!CH30</f>
        <v>0</v>
      </c>
    </row>
    <row r="37" spans="1:80">
      <c r="A37" s="27" t="s">
        <v>21</v>
      </c>
      <c r="B37" s="19" t="s">
        <v>215</v>
      </c>
      <c r="C37" s="19" t="s">
        <v>22</v>
      </c>
      <c r="D37" s="64">
        <f>[7]T1700!E31</f>
        <v>43</v>
      </c>
      <c r="E37" s="64">
        <f>[7]T1700!F31</f>
        <v>12</v>
      </c>
      <c r="F37" s="64">
        <f>[7]T1700!G31</f>
        <v>0</v>
      </c>
      <c r="G37" s="64">
        <f>[7]T1700!H31</f>
        <v>17</v>
      </c>
      <c r="H37" s="64">
        <f>[7]T1700!I31</f>
        <v>0</v>
      </c>
      <c r="I37" s="64">
        <f>[7]T1700!J31</f>
        <v>460</v>
      </c>
      <c r="J37" s="64">
        <f>[7]T1700!K31</f>
        <v>0</v>
      </c>
      <c r="K37" s="64">
        <f>[7]T1700!L31</f>
        <v>16</v>
      </c>
      <c r="L37" s="64">
        <f>[7]T1700!M31</f>
        <v>0</v>
      </c>
      <c r="M37" s="64">
        <f>[7]T1700!N31</f>
        <v>0</v>
      </c>
      <c r="N37" s="64">
        <f>[7]T1700!O31</f>
        <v>0</v>
      </c>
      <c r="O37" s="64">
        <f>[7]T1700!P31</f>
        <v>0</v>
      </c>
      <c r="P37" s="64">
        <f>[7]T1700!Q31</f>
        <v>0</v>
      </c>
      <c r="Q37" s="64">
        <f>[7]T1700!R31</f>
        <v>1131</v>
      </c>
      <c r="R37" s="64">
        <f>[7]T1700!S31</f>
        <v>1082</v>
      </c>
      <c r="S37" s="64">
        <f>[7]T1700!T31</f>
        <v>46</v>
      </c>
      <c r="T37" s="64">
        <f>[7]T1700!U31</f>
        <v>4</v>
      </c>
      <c r="U37" s="64">
        <f>[7]T1700!V31</f>
        <v>78</v>
      </c>
      <c r="V37" s="64">
        <f>[7]T1700!W31</f>
        <v>33</v>
      </c>
      <c r="W37" s="64">
        <f>[7]T1700!X31</f>
        <v>26</v>
      </c>
      <c r="X37" s="64">
        <f>[7]T1700!Y31</f>
        <v>0</v>
      </c>
      <c r="Y37" s="64">
        <f>[7]T1700!Z31</f>
        <v>0</v>
      </c>
      <c r="Z37" s="64">
        <f>[7]T1700!AA31</f>
        <v>0</v>
      </c>
      <c r="AA37" s="64">
        <f>[7]T1700!AB31</f>
        <v>104</v>
      </c>
      <c r="AB37" s="64">
        <f>[7]T1700!AC31</f>
        <v>0</v>
      </c>
      <c r="AC37" s="64">
        <f>[7]T1700!AD31</f>
        <v>202</v>
      </c>
      <c r="AD37" s="64">
        <f>[7]T1700!AE31</f>
        <v>19749</v>
      </c>
      <c r="AE37" s="64">
        <f>[7]T1700!AF31</f>
        <v>82</v>
      </c>
      <c r="AF37" s="64">
        <f>[7]T1700!AG31</f>
        <v>398</v>
      </c>
      <c r="AG37" s="64">
        <f>[7]T1700!AH31</f>
        <v>0</v>
      </c>
      <c r="AH37" s="64">
        <f>[7]T1700!AI31</f>
        <v>121</v>
      </c>
      <c r="AI37" s="64">
        <f>[7]T1700!AJ31</f>
        <v>0</v>
      </c>
      <c r="AJ37" s="64">
        <f>[7]T1700!AK31</f>
        <v>0</v>
      </c>
      <c r="AK37" s="64">
        <f>[7]T1700!AL31</f>
        <v>580</v>
      </c>
      <c r="AL37" s="64">
        <f>[7]T1700!AM31</f>
        <v>39</v>
      </c>
      <c r="AM37" s="64">
        <f>[7]T1700!AN31</f>
        <v>113</v>
      </c>
      <c r="AN37" s="64">
        <f>[7]T1700!AO31</f>
        <v>0</v>
      </c>
      <c r="AO37" s="64">
        <f>[7]T1700!AP31</f>
        <v>19</v>
      </c>
      <c r="AP37" s="64">
        <f>[7]T1700!AQ31</f>
        <v>269</v>
      </c>
      <c r="AQ37" s="64">
        <f>[7]T1700!AR31</f>
        <v>459</v>
      </c>
      <c r="AR37" s="64">
        <f>[7]T1700!AS31</f>
        <v>1</v>
      </c>
      <c r="AS37" s="64">
        <f>[7]T1700!AT31</f>
        <v>0</v>
      </c>
      <c r="AT37" s="64">
        <f>[7]T1700!AU31</f>
        <v>0</v>
      </c>
      <c r="AU37" s="127">
        <f>[7]T1700!AV31+[7]T1700!AW31</f>
        <v>5057</v>
      </c>
      <c r="AV37" s="64">
        <f>[7]T1700!AX31</f>
        <v>83</v>
      </c>
      <c r="AW37" s="64">
        <f>[7]T1700!AY31</f>
        <v>161</v>
      </c>
      <c r="AX37" s="64">
        <f>[7]T1700!AZ31</f>
        <v>0</v>
      </c>
      <c r="AY37" s="64">
        <f>[7]T1700!BA31</f>
        <v>234</v>
      </c>
      <c r="AZ37" s="64">
        <f>[7]T1700!BB31</f>
        <v>0</v>
      </c>
      <c r="BA37" s="64">
        <f>[7]T1700!BC31</f>
        <v>0</v>
      </c>
      <c r="BB37" s="64">
        <f>[7]T1700!BD31</f>
        <v>0</v>
      </c>
      <c r="BC37" s="64">
        <f>[7]T1700!BE31</f>
        <v>747</v>
      </c>
      <c r="BD37" s="64">
        <f>[7]T1700!BF31</f>
        <v>195</v>
      </c>
      <c r="BE37" s="64">
        <f>[7]T1700!BG31</f>
        <v>1033</v>
      </c>
      <c r="BF37" s="64">
        <f>[7]T1700!BH31</f>
        <v>47</v>
      </c>
      <c r="BG37" s="64">
        <f>[7]T1700!BI31</f>
        <v>469</v>
      </c>
      <c r="BH37" s="64">
        <f>[7]T1700!BJ31</f>
        <v>24</v>
      </c>
      <c r="BI37" s="64">
        <f>[7]T1700!BK31</f>
        <v>79</v>
      </c>
      <c r="BJ37" s="64">
        <f>[7]T1700!BL31</f>
        <v>7</v>
      </c>
      <c r="BK37" s="64">
        <f>[7]T1700!BM31</f>
        <v>0</v>
      </c>
      <c r="BL37" s="64">
        <f>[7]T1700!BN31</f>
        <v>50</v>
      </c>
      <c r="BM37" s="64">
        <f>[7]T1700!BO31</f>
        <v>22</v>
      </c>
      <c r="BN37" s="64">
        <f>[7]T1700!BP31</f>
        <v>0</v>
      </c>
      <c r="BO37" s="64">
        <f>[7]T1700!BQ31</f>
        <v>0</v>
      </c>
      <c r="BP37" s="66">
        <f t="shared" si="0"/>
        <v>33292</v>
      </c>
      <c r="BQ37" s="64">
        <f>[7]T1700!BS31</f>
        <v>15976</v>
      </c>
      <c r="BR37" s="64">
        <f>[7]T1700!BU31+[7]T1700!BT31</f>
        <v>4712</v>
      </c>
      <c r="BS37" s="66">
        <f t="shared" si="1"/>
        <v>20688</v>
      </c>
      <c r="BT37" s="64">
        <f>[7]T1700!BW31</f>
        <v>326523</v>
      </c>
      <c r="BU37" s="64">
        <f>[7]T1700!BY31</f>
        <v>0</v>
      </c>
      <c r="BV37" s="66">
        <f t="shared" si="2"/>
        <v>326523</v>
      </c>
      <c r="BW37" s="64">
        <f>[7]T1700!CF31</f>
        <v>589</v>
      </c>
      <c r="BX37" s="66">
        <f t="shared" si="3"/>
        <v>347800</v>
      </c>
      <c r="BY37" s="57">
        <f t="shared" si="4"/>
        <v>381092</v>
      </c>
      <c r="BZ37" s="73">
        <f>BY37-[7]T1700!CH31</f>
        <v>0</v>
      </c>
    </row>
    <row r="38" spans="1:80">
      <c r="A38" s="27" t="s">
        <v>23</v>
      </c>
      <c r="B38" s="19" t="s">
        <v>216</v>
      </c>
      <c r="C38" s="19" t="s">
        <v>24</v>
      </c>
      <c r="D38" s="64">
        <f>[7]T1700!E32</f>
        <v>167</v>
      </c>
      <c r="E38" s="64">
        <f>[7]T1700!F32</f>
        <v>2</v>
      </c>
      <c r="F38" s="64">
        <f>[7]T1700!G32</f>
        <v>1</v>
      </c>
      <c r="G38" s="64">
        <f>[7]T1700!H32</f>
        <v>173</v>
      </c>
      <c r="H38" s="64">
        <f>[7]T1700!I32</f>
        <v>1</v>
      </c>
      <c r="I38" s="64">
        <f>[7]T1700!J32</f>
        <v>2484</v>
      </c>
      <c r="J38" s="64">
        <f>[7]T1700!K32</f>
        <v>0</v>
      </c>
      <c r="K38" s="64">
        <f>[7]T1700!L32</f>
        <v>281</v>
      </c>
      <c r="L38" s="64">
        <f>[7]T1700!M32</f>
        <v>0</v>
      </c>
      <c r="M38" s="64">
        <f>[7]T1700!N32</f>
        <v>0</v>
      </c>
      <c r="N38" s="64">
        <f>[7]T1700!O32</f>
        <v>0</v>
      </c>
      <c r="O38" s="64">
        <f>[7]T1700!P32</f>
        <v>2</v>
      </c>
      <c r="P38" s="64">
        <f>[7]T1700!Q32</f>
        <v>88</v>
      </c>
      <c r="Q38" s="64">
        <f>[7]T1700!R32</f>
        <v>117</v>
      </c>
      <c r="R38" s="64">
        <f>[7]T1700!S32</f>
        <v>0</v>
      </c>
      <c r="S38" s="64">
        <f>[7]T1700!T32</f>
        <v>383</v>
      </c>
      <c r="T38" s="64">
        <f>[7]T1700!U32</f>
        <v>2</v>
      </c>
      <c r="U38" s="64">
        <f>[7]T1700!V32</f>
        <v>30</v>
      </c>
      <c r="V38" s="64">
        <f>[7]T1700!W32</f>
        <v>0</v>
      </c>
      <c r="W38" s="64">
        <f>[7]T1700!X32</f>
        <v>0</v>
      </c>
      <c r="X38" s="64">
        <f>[7]T1700!Y32</f>
        <v>0</v>
      </c>
      <c r="Y38" s="64">
        <f>[7]T1700!Z32</f>
        <v>49</v>
      </c>
      <c r="Z38" s="64">
        <f>[7]T1700!AA32</f>
        <v>126</v>
      </c>
      <c r="AA38" s="64">
        <f>[7]T1700!AB32</f>
        <v>221</v>
      </c>
      <c r="AB38" s="64">
        <f>[7]T1700!AC32</f>
        <v>0</v>
      </c>
      <c r="AC38" s="64">
        <f>[7]T1700!AD32</f>
        <v>124</v>
      </c>
      <c r="AD38" s="64">
        <f>[7]T1700!AE32</f>
        <v>692</v>
      </c>
      <c r="AE38" s="64">
        <f>[7]T1700!AF32</f>
        <v>1506</v>
      </c>
      <c r="AF38" s="64">
        <f>[7]T1700!AG32</f>
        <v>5535</v>
      </c>
      <c r="AG38" s="64">
        <f>[7]T1700!AH32</f>
        <v>627</v>
      </c>
      <c r="AH38" s="64">
        <f>[7]T1700!AI32</f>
        <v>47</v>
      </c>
      <c r="AI38" s="64">
        <f>[7]T1700!AJ32</f>
        <v>3</v>
      </c>
      <c r="AJ38" s="64">
        <f>[7]T1700!AK32</f>
        <v>824</v>
      </c>
      <c r="AK38" s="64">
        <f>[7]T1700!AL32</f>
        <v>250</v>
      </c>
      <c r="AL38" s="64">
        <f>[7]T1700!AM32</f>
        <v>42</v>
      </c>
      <c r="AM38" s="64">
        <f>[7]T1700!AN32</f>
        <v>17</v>
      </c>
      <c r="AN38" s="64">
        <f>[7]T1700!AO32</f>
        <v>4</v>
      </c>
      <c r="AO38" s="64">
        <f>[7]T1700!AP32</f>
        <v>1</v>
      </c>
      <c r="AP38" s="64">
        <f>[7]T1700!AQ32</f>
        <v>989</v>
      </c>
      <c r="AQ38" s="64">
        <f>[7]T1700!AR32</f>
        <v>0</v>
      </c>
      <c r="AR38" s="64">
        <f>[7]T1700!AS32</f>
        <v>50</v>
      </c>
      <c r="AS38" s="64">
        <f>[7]T1700!AT32</f>
        <v>53</v>
      </c>
      <c r="AT38" s="64">
        <f>[7]T1700!AU32</f>
        <v>0</v>
      </c>
      <c r="AU38" s="127">
        <f>[7]T1700!AV32+[7]T1700!AW32</f>
        <v>3</v>
      </c>
      <c r="AV38" s="64">
        <f>[7]T1700!AX32</f>
        <v>2764</v>
      </c>
      <c r="AW38" s="64">
        <f>[7]T1700!AY32</f>
        <v>907</v>
      </c>
      <c r="AX38" s="64">
        <f>[7]T1700!AZ32</f>
        <v>0</v>
      </c>
      <c r="AY38" s="64">
        <f>[7]T1700!BA32</f>
        <v>50</v>
      </c>
      <c r="AZ38" s="64">
        <f>[7]T1700!BB32</f>
        <v>0</v>
      </c>
      <c r="BA38" s="64">
        <f>[7]T1700!BC32</f>
        <v>81</v>
      </c>
      <c r="BB38" s="64">
        <f>[7]T1700!BD32</f>
        <v>4</v>
      </c>
      <c r="BC38" s="64">
        <f>[7]T1700!BE32</f>
        <v>1462</v>
      </c>
      <c r="BD38" s="64">
        <f>[7]T1700!BF32</f>
        <v>157</v>
      </c>
      <c r="BE38" s="64">
        <f>[7]T1700!BG32</f>
        <v>237</v>
      </c>
      <c r="BF38" s="64">
        <f>[7]T1700!BH32</f>
        <v>5</v>
      </c>
      <c r="BG38" s="64">
        <f>[7]T1700!BI32</f>
        <v>234</v>
      </c>
      <c r="BH38" s="64">
        <f>[7]T1700!BJ32</f>
        <v>8</v>
      </c>
      <c r="BI38" s="64">
        <f>[7]T1700!BK32</f>
        <v>98</v>
      </c>
      <c r="BJ38" s="64">
        <f>[7]T1700!BL32</f>
        <v>0</v>
      </c>
      <c r="BK38" s="64">
        <f>[7]T1700!BM32</f>
        <v>0</v>
      </c>
      <c r="BL38" s="64">
        <f>[7]T1700!BN32</f>
        <v>0</v>
      </c>
      <c r="BM38" s="64">
        <f>[7]T1700!BO32</f>
        <v>279</v>
      </c>
      <c r="BN38" s="64">
        <f>[7]T1700!BP32</f>
        <v>0</v>
      </c>
      <c r="BO38" s="64">
        <f>[7]T1700!BQ32</f>
        <v>0</v>
      </c>
      <c r="BP38" s="66">
        <f t="shared" si="0"/>
        <v>21180</v>
      </c>
      <c r="BQ38" s="64">
        <f>[7]T1700!BS32</f>
        <v>11356</v>
      </c>
      <c r="BR38" s="64">
        <f>[7]T1700!BU32+[7]T1700!BT32</f>
        <v>13</v>
      </c>
      <c r="BS38" s="66">
        <f t="shared" si="1"/>
        <v>11369</v>
      </c>
      <c r="BT38" s="64">
        <f>[7]T1700!BW32</f>
        <v>30</v>
      </c>
      <c r="BU38" s="64">
        <f>[7]T1700!BY32</f>
        <v>7</v>
      </c>
      <c r="BV38" s="66">
        <f t="shared" si="2"/>
        <v>37</v>
      </c>
      <c r="BW38" s="64">
        <f>[7]T1700!CF32</f>
        <v>457</v>
      </c>
      <c r="BX38" s="66">
        <f t="shared" si="3"/>
        <v>11863</v>
      </c>
      <c r="BY38" s="57">
        <f t="shared" si="4"/>
        <v>33043</v>
      </c>
      <c r="BZ38" s="73">
        <f>BY38-[7]T1700!CH32</f>
        <v>0</v>
      </c>
    </row>
    <row r="39" spans="1:80">
      <c r="A39" s="27" t="s">
        <v>25</v>
      </c>
      <c r="B39" s="19" t="s">
        <v>217</v>
      </c>
      <c r="C39" s="19" t="s">
        <v>26</v>
      </c>
      <c r="D39" s="64">
        <f>[7]T1700!E33</f>
        <v>0</v>
      </c>
      <c r="E39" s="64">
        <f>[7]T1700!F33</f>
        <v>215</v>
      </c>
      <c r="F39" s="64">
        <f>[7]T1700!G33</f>
        <v>477</v>
      </c>
      <c r="G39" s="64">
        <f>[7]T1700!H33</f>
        <v>2044</v>
      </c>
      <c r="H39" s="64">
        <f>[7]T1700!I33</f>
        <v>12380</v>
      </c>
      <c r="I39" s="64">
        <f>[7]T1700!J33</f>
        <v>520</v>
      </c>
      <c r="J39" s="64">
        <f>[7]T1700!K33</f>
        <v>545</v>
      </c>
      <c r="K39" s="64">
        <f>[7]T1700!L33</f>
        <v>479</v>
      </c>
      <c r="L39" s="64">
        <f>[7]T1700!M33</f>
        <v>168</v>
      </c>
      <c r="M39" s="64">
        <f>[7]T1700!N33</f>
        <v>29</v>
      </c>
      <c r="N39" s="64">
        <f>[7]T1700!O33</f>
        <v>415</v>
      </c>
      <c r="O39" s="64">
        <f>[7]T1700!P33</f>
        <v>365</v>
      </c>
      <c r="P39" s="64">
        <f>[7]T1700!Q33</f>
        <v>286</v>
      </c>
      <c r="Q39" s="64">
        <f>[7]T1700!R33</f>
        <v>2895</v>
      </c>
      <c r="R39" s="64">
        <f>[7]T1700!S33</f>
        <v>1000</v>
      </c>
      <c r="S39" s="64">
        <f>[7]T1700!T33</f>
        <v>633</v>
      </c>
      <c r="T39" s="64">
        <f>[7]T1700!U33</f>
        <v>2</v>
      </c>
      <c r="U39" s="64">
        <f>[7]T1700!V33</f>
        <v>4</v>
      </c>
      <c r="V39" s="64">
        <f>[7]T1700!W33</f>
        <v>2</v>
      </c>
      <c r="W39" s="64">
        <f>[7]T1700!X33</f>
        <v>87</v>
      </c>
      <c r="X39" s="64">
        <f>[7]T1700!Y33</f>
        <v>0</v>
      </c>
      <c r="Y39" s="64">
        <f>[7]T1700!Z33</f>
        <v>871</v>
      </c>
      <c r="Z39" s="64">
        <f>[7]T1700!AA33</f>
        <v>104</v>
      </c>
      <c r="AA39" s="64">
        <f>[7]T1700!AB33</f>
        <v>493</v>
      </c>
      <c r="AB39" s="64">
        <f>[7]T1700!AC33</f>
        <v>217</v>
      </c>
      <c r="AC39" s="64">
        <f>[7]T1700!AD33</f>
        <v>818</v>
      </c>
      <c r="AD39" s="64">
        <f>[7]T1700!AE33</f>
        <v>11771</v>
      </c>
      <c r="AE39" s="64">
        <f>[7]T1700!AF33</f>
        <v>982</v>
      </c>
      <c r="AF39" s="64">
        <f>[7]T1700!AG33</f>
        <v>820</v>
      </c>
      <c r="AG39" s="64">
        <f>[7]T1700!AH33</f>
        <v>1326</v>
      </c>
      <c r="AH39" s="64">
        <f>[7]T1700!AI33</f>
        <v>1254</v>
      </c>
      <c r="AI39" s="64">
        <f>[7]T1700!AJ33</f>
        <v>139</v>
      </c>
      <c r="AJ39" s="64">
        <f>[7]T1700!AK33</f>
        <v>427</v>
      </c>
      <c r="AK39" s="64">
        <f>[7]T1700!AL33</f>
        <v>0</v>
      </c>
      <c r="AL39" s="64">
        <f>[7]T1700!AM33</f>
        <v>204</v>
      </c>
      <c r="AM39" s="64">
        <f>[7]T1700!AN33</f>
        <v>2384</v>
      </c>
      <c r="AN39" s="64">
        <f>[7]T1700!AO33</f>
        <v>99</v>
      </c>
      <c r="AO39" s="64">
        <f>[7]T1700!AP33</f>
        <v>462</v>
      </c>
      <c r="AP39" s="64">
        <f>[7]T1700!AQ33</f>
        <v>2090</v>
      </c>
      <c r="AQ39" s="64">
        <f>[7]T1700!AR33</f>
        <v>741</v>
      </c>
      <c r="AR39" s="64">
        <f>[7]T1700!AS33</f>
        <v>150</v>
      </c>
      <c r="AS39" s="64">
        <f>[7]T1700!AT33</f>
        <v>111</v>
      </c>
      <c r="AT39" s="64">
        <f>[7]T1700!AU33</f>
        <v>0</v>
      </c>
      <c r="AU39" s="127">
        <f>[7]T1700!AV33+[7]T1700!AW33</f>
        <v>126</v>
      </c>
      <c r="AV39" s="64">
        <f>[7]T1700!AX33</f>
        <v>741</v>
      </c>
      <c r="AW39" s="64">
        <f>[7]T1700!AY33</f>
        <v>1018</v>
      </c>
      <c r="AX39" s="64">
        <f>[7]T1700!AZ33</f>
        <v>3</v>
      </c>
      <c r="AY39" s="64">
        <f>[7]T1700!BA33</f>
        <v>146</v>
      </c>
      <c r="AZ39" s="64">
        <f>[7]T1700!BB33</f>
        <v>127</v>
      </c>
      <c r="BA39" s="64">
        <f>[7]T1700!BC33</f>
        <v>149</v>
      </c>
      <c r="BB39" s="64">
        <f>[7]T1700!BD33</f>
        <v>0</v>
      </c>
      <c r="BC39" s="64">
        <f>[7]T1700!BE33</f>
        <v>79</v>
      </c>
      <c r="BD39" s="64">
        <f>[7]T1700!BF33</f>
        <v>1099</v>
      </c>
      <c r="BE39" s="64">
        <f>[7]T1700!BG33</f>
        <v>1548</v>
      </c>
      <c r="BF39" s="64">
        <f>[7]T1700!BH33</f>
        <v>356</v>
      </c>
      <c r="BG39" s="64">
        <f>[7]T1700!BI33</f>
        <v>2613</v>
      </c>
      <c r="BH39" s="64">
        <f>[7]T1700!BJ33</f>
        <v>52</v>
      </c>
      <c r="BI39" s="64">
        <f>[7]T1700!BK33</f>
        <v>88</v>
      </c>
      <c r="BJ39" s="64">
        <f>[7]T1700!BL33</f>
        <v>43</v>
      </c>
      <c r="BK39" s="64">
        <f>[7]T1700!BM33</f>
        <v>116</v>
      </c>
      <c r="BL39" s="64">
        <f>[7]T1700!BN33</f>
        <v>292</v>
      </c>
      <c r="BM39" s="64">
        <f>[7]T1700!BO33</f>
        <v>107</v>
      </c>
      <c r="BN39" s="64">
        <f>[7]T1700!BP33</f>
        <v>0</v>
      </c>
      <c r="BO39" s="64">
        <f>[7]T1700!BQ33</f>
        <v>0</v>
      </c>
      <c r="BP39" s="66">
        <f t="shared" si="0"/>
        <v>56712</v>
      </c>
      <c r="BQ39" s="64">
        <f>[7]T1700!BS33</f>
        <v>72705</v>
      </c>
      <c r="BR39" s="64">
        <f>[7]T1700!BU33+[7]T1700!BT33</f>
        <v>111</v>
      </c>
      <c r="BS39" s="66">
        <f t="shared" si="1"/>
        <v>72816</v>
      </c>
      <c r="BT39" s="64">
        <f>[7]T1700!BW33</f>
        <v>6117</v>
      </c>
      <c r="BU39" s="64">
        <f>[7]T1700!BY33</f>
        <v>503</v>
      </c>
      <c r="BV39" s="66">
        <f t="shared" si="2"/>
        <v>6620</v>
      </c>
      <c r="BW39" s="64">
        <f>[7]T1700!CF33</f>
        <v>641</v>
      </c>
      <c r="BX39" s="66">
        <f t="shared" si="3"/>
        <v>80077</v>
      </c>
      <c r="BY39" s="57">
        <f t="shared" si="4"/>
        <v>136789</v>
      </c>
      <c r="BZ39" s="73">
        <f>BY39-[7]T1700!CH33</f>
        <v>0</v>
      </c>
    </row>
    <row r="40" spans="1:80">
      <c r="A40" s="27" t="s">
        <v>27</v>
      </c>
      <c r="B40" s="19" t="s">
        <v>218</v>
      </c>
      <c r="C40" s="19" t="s">
        <v>28</v>
      </c>
      <c r="D40" s="64">
        <f>[7]T1700!E34</f>
        <v>0</v>
      </c>
      <c r="E40" s="64">
        <f>[7]T1700!F34</f>
        <v>131</v>
      </c>
      <c r="F40" s="64">
        <f>[7]T1700!G34</f>
        <v>288</v>
      </c>
      <c r="G40" s="64">
        <f>[7]T1700!H34</f>
        <v>1252</v>
      </c>
      <c r="H40" s="64">
        <f>[7]T1700!I34</f>
        <v>7478</v>
      </c>
      <c r="I40" s="64">
        <f>[7]T1700!J34</f>
        <v>374</v>
      </c>
      <c r="J40" s="64">
        <f>[7]T1700!K34</f>
        <v>328</v>
      </c>
      <c r="K40" s="64">
        <f>[7]T1700!L34</f>
        <v>294</v>
      </c>
      <c r="L40" s="64">
        <f>[7]T1700!M34</f>
        <v>100</v>
      </c>
      <c r="M40" s="64">
        <f>[7]T1700!N34</f>
        <v>15</v>
      </c>
      <c r="N40" s="64">
        <f>[7]T1700!O34</f>
        <v>250</v>
      </c>
      <c r="O40" s="64">
        <f>[7]T1700!P34</f>
        <v>220</v>
      </c>
      <c r="P40" s="64">
        <f>[7]T1700!Q34</f>
        <v>173</v>
      </c>
      <c r="Q40" s="64">
        <f>[7]T1700!R34</f>
        <v>1752</v>
      </c>
      <c r="R40" s="64">
        <f>[7]T1700!S34</f>
        <v>604</v>
      </c>
      <c r="S40" s="64">
        <f>[7]T1700!T34</f>
        <v>409</v>
      </c>
      <c r="T40" s="64">
        <f>[7]T1700!U34</f>
        <v>0</v>
      </c>
      <c r="U40" s="64">
        <f>[7]T1700!V34</f>
        <v>8</v>
      </c>
      <c r="V40" s="64">
        <f>[7]T1700!W34</f>
        <v>2</v>
      </c>
      <c r="W40" s="64">
        <f>[7]T1700!X34</f>
        <v>53</v>
      </c>
      <c r="X40" s="64">
        <f>[7]T1700!Y34</f>
        <v>0</v>
      </c>
      <c r="Y40" s="64">
        <f>[7]T1700!Z34</f>
        <v>528</v>
      </c>
      <c r="Z40" s="64">
        <f>[7]T1700!AA34</f>
        <v>62</v>
      </c>
      <c r="AA40" s="64">
        <f>[7]T1700!AB34</f>
        <v>301</v>
      </c>
      <c r="AB40" s="64">
        <f>[7]T1700!AC34</f>
        <v>129</v>
      </c>
      <c r="AC40" s="64">
        <f>[7]T1700!AD34</f>
        <v>502</v>
      </c>
      <c r="AD40" s="64">
        <f>[7]T1700!AE34</f>
        <v>7256</v>
      </c>
      <c r="AE40" s="64">
        <f>[7]T1700!AF34</f>
        <v>599</v>
      </c>
      <c r="AF40" s="64">
        <f>[7]T1700!AG34</f>
        <v>1043</v>
      </c>
      <c r="AG40" s="64">
        <f>[7]T1700!AH34</f>
        <v>806</v>
      </c>
      <c r="AH40" s="64">
        <f>[7]T1700!AI34</f>
        <v>796</v>
      </c>
      <c r="AI40" s="64">
        <f>[7]T1700!AJ34</f>
        <v>85</v>
      </c>
      <c r="AJ40" s="64">
        <f>[7]T1700!AK34</f>
        <v>264</v>
      </c>
      <c r="AK40" s="64">
        <f>[7]T1700!AL34</f>
        <v>33</v>
      </c>
      <c r="AL40" s="64">
        <f>[7]T1700!AM34</f>
        <v>124</v>
      </c>
      <c r="AM40" s="64">
        <f>[7]T1700!AN34</f>
        <v>1441</v>
      </c>
      <c r="AN40" s="64">
        <f>[7]T1700!AO34</f>
        <v>61</v>
      </c>
      <c r="AO40" s="64">
        <f>[7]T1700!AP34</f>
        <v>288</v>
      </c>
      <c r="AP40" s="64">
        <f>[7]T1700!AQ34</f>
        <v>1273</v>
      </c>
      <c r="AQ40" s="64">
        <f>[7]T1700!AR34</f>
        <v>456</v>
      </c>
      <c r="AR40" s="64">
        <f>[7]T1700!AS34</f>
        <v>149</v>
      </c>
      <c r="AS40" s="64">
        <f>[7]T1700!AT34</f>
        <v>88</v>
      </c>
      <c r="AT40" s="64">
        <f>[7]T1700!AU34</f>
        <v>0</v>
      </c>
      <c r="AU40" s="127">
        <f>[7]T1700!AV34+[7]T1700!AW34</f>
        <v>79</v>
      </c>
      <c r="AV40" s="64">
        <f>[7]T1700!AX34</f>
        <v>455</v>
      </c>
      <c r="AW40" s="64">
        <f>[7]T1700!AY34</f>
        <v>644</v>
      </c>
      <c r="AX40" s="64">
        <f>[7]T1700!AZ34</f>
        <v>3</v>
      </c>
      <c r="AY40" s="64">
        <f>[7]T1700!BA34</f>
        <v>98</v>
      </c>
      <c r="AZ40" s="64">
        <f>[7]T1700!BB34</f>
        <v>74</v>
      </c>
      <c r="BA40" s="64">
        <f>[7]T1700!BC34</f>
        <v>90</v>
      </c>
      <c r="BB40" s="64">
        <f>[7]T1700!BD34</f>
        <v>0</v>
      </c>
      <c r="BC40" s="64">
        <f>[7]T1700!BE34</f>
        <v>101</v>
      </c>
      <c r="BD40" s="64">
        <f>[7]T1700!BF34</f>
        <v>658</v>
      </c>
      <c r="BE40" s="64">
        <f>[7]T1700!BG34</f>
        <v>980</v>
      </c>
      <c r="BF40" s="64">
        <f>[7]T1700!BH34</f>
        <v>222</v>
      </c>
      <c r="BG40" s="64">
        <f>[7]T1700!BI34</f>
        <v>1667</v>
      </c>
      <c r="BH40" s="64">
        <f>[7]T1700!BJ34</f>
        <v>34</v>
      </c>
      <c r="BI40" s="64">
        <f>[7]T1700!BK34</f>
        <v>86</v>
      </c>
      <c r="BJ40" s="64">
        <f>[7]T1700!BL34</f>
        <v>34</v>
      </c>
      <c r="BK40" s="64">
        <f>[7]T1700!BM34</f>
        <v>161</v>
      </c>
      <c r="BL40" s="64">
        <f>[7]T1700!BN34</f>
        <v>174</v>
      </c>
      <c r="BM40" s="64">
        <f>[7]T1700!BO34</f>
        <v>63</v>
      </c>
      <c r="BN40" s="64">
        <f>[7]T1700!BP34</f>
        <v>0</v>
      </c>
      <c r="BO40" s="64">
        <f>[7]T1700!BQ34</f>
        <v>0</v>
      </c>
      <c r="BP40" s="66">
        <f t="shared" si="0"/>
        <v>35638</v>
      </c>
      <c r="BQ40" s="64">
        <f>[7]T1700!BS34</f>
        <v>43969</v>
      </c>
      <c r="BR40" s="64">
        <f>[7]T1700!BU34+[7]T1700!BT34</f>
        <v>1568</v>
      </c>
      <c r="BS40" s="66">
        <f t="shared" si="1"/>
        <v>45537</v>
      </c>
      <c r="BT40" s="64">
        <f>[7]T1700!BW34</f>
        <v>3700</v>
      </c>
      <c r="BU40" s="64">
        <f>[7]T1700!BY34</f>
        <v>921</v>
      </c>
      <c r="BV40" s="66">
        <f t="shared" si="2"/>
        <v>4621</v>
      </c>
      <c r="BW40" s="64">
        <f>[7]T1700!CF34</f>
        <v>0</v>
      </c>
      <c r="BX40" s="66">
        <f t="shared" si="3"/>
        <v>50158</v>
      </c>
      <c r="BY40" s="57">
        <f t="shared" si="4"/>
        <v>85796</v>
      </c>
      <c r="BZ40" s="73">
        <f>BY40-[7]T1700!CH34</f>
        <v>0</v>
      </c>
    </row>
    <row r="41" spans="1:80">
      <c r="A41" s="27" t="s">
        <v>29</v>
      </c>
      <c r="B41" s="19" t="s">
        <v>219</v>
      </c>
      <c r="C41" s="19" t="s">
        <v>30</v>
      </c>
      <c r="D41" s="64">
        <f>[7]T1700!E35</f>
        <v>225</v>
      </c>
      <c r="E41" s="64">
        <f>[7]T1700!F35</f>
        <v>102</v>
      </c>
      <c r="F41" s="64">
        <f>[7]T1700!G35</f>
        <v>217</v>
      </c>
      <c r="G41" s="64">
        <f>[7]T1700!H35</f>
        <v>950</v>
      </c>
      <c r="H41" s="64">
        <f>[7]T1700!I35</f>
        <v>5007</v>
      </c>
      <c r="I41" s="64">
        <f>[7]T1700!J35</f>
        <v>1079</v>
      </c>
      <c r="J41" s="64">
        <f>[7]T1700!K35</f>
        <v>221</v>
      </c>
      <c r="K41" s="64">
        <f>[7]T1700!L35</f>
        <v>269</v>
      </c>
      <c r="L41" s="64">
        <f>[7]T1700!M35</f>
        <v>45</v>
      </c>
      <c r="M41" s="64">
        <f>[7]T1700!N35</f>
        <v>7</v>
      </c>
      <c r="N41" s="64">
        <f>[7]T1700!O35</f>
        <v>168</v>
      </c>
      <c r="O41" s="64">
        <f>[7]T1700!P35</f>
        <v>151</v>
      </c>
      <c r="P41" s="64">
        <f>[7]T1700!Q35</f>
        <v>126</v>
      </c>
      <c r="Q41" s="64">
        <f>[7]T1700!R35</f>
        <v>1239</v>
      </c>
      <c r="R41" s="64">
        <f>[7]T1700!S35</f>
        <v>410</v>
      </c>
      <c r="S41" s="64">
        <f>[7]T1700!T35</f>
        <v>427</v>
      </c>
      <c r="T41" s="64">
        <f>[7]T1700!U35</f>
        <v>6</v>
      </c>
      <c r="U41" s="64">
        <f>[7]T1700!V35</f>
        <v>96</v>
      </c>
      <c r="V41" s="64">
        <f>[7]T1700!W35</f>
        <v>22</v>
      </c>
      <c r="W41" s="64">
        <f>[7]T1700!X35</f>
        <v>54</v>
      </c>
      <c r="X41" s="64">
        <f>[7]T1700!Y35</f>
        <v>0</v>
      </c>
      <c r="Y41" s="64">
        <f>[7]T1700!Z35</f>
        <v>396</v>
      </c>
      <c r="Z41" s="64">
        <f>[7]T1700!AA35</f>
        <v>41</v>
      </c>
      <c r="AA41" s="64">
        <f>[7]T1700!AB35</f>
        <v>259</v>
      </c>
      <c r="AB41" s="64">
        <f>[7]T1700!AC35</f>
        <v>87</v>
      </c>
      <c r="AC41" s="64">
        <f>[7]T1700!AD35</f>
        <v>359</v>
      </c>
      <c r="AD41" s="64">
        <f>[7]T1700!AE35</f>
        <v>5320</v>
      </c>
      <c r="AE41" s="64">
        <f>[7]T1700!AF35</f>
        <v>462</v>
      </c>
      <c r="AF41" s="64">
        <f>[7]T1700!AG35</f>
        <v>1447</v>
      </c>
      <c r="AG41" s="64">
        <f>[7]T1700!AH35</f>
        <v>0</v>
      </c>
      <c r="AH41" s="64">
        <f>[7]T1700!AI35</f>
        <v>1870</v>
      </c>
      <c r="AI41" s="64">
        <f>[7]T1700!AJ35</f>
        <v>59</v>
      </c>
      <c r="AJ41" s="64">
        <f>[7]T1700!AK35</f>
        <v>181</v>
      </c>
      <c r="AK41" s="64">
        <f>[7]T1700!AL35</f>
        <v>99</v>
      </c>
      <c r="AL41" s="64">
        <f>[7]T1700!AM35</f>
        <v>95</v>
      </c>
      <c r="AM41" s="64">
        <f>[7]T1700!AN35</f>
        <v>995</v>
      </c>
      <c r="AN41" s="64">
        <f>[7]T1700!AO35</f>
        <v>44</v>
      </c>
      <c r="AO41" s="64">
        <f>[7]T1700!AP35</f>
        <v>199</v>
      </c>
      <c r="AP41" s="64">
        <f>[7]T1700!AQ35</f>
        <v>920</v>
      </c>
      <c r="AQ41" s="64">
        <f>[7]T1700!AR35</f>
        <v>317</v>
      </c>
      <c r="AR41" s="64">
        <f>[7]T1700!AS35</f>
        <v>105</v>
      </c>
      <c r="AS41" s="64">
        <f>[7]T1700!AT35</f>
        <v>70</v>
      </c>
      <c r="AT41" s="64">
        <f>[7]T1700!AU35</f>
        <v>0</v>
      </c>
      <c r="AU41" s="127">
        <f>[7]T1700!AV35+[7]T1700!AW35</f>
        <v>71</v>
      </c>
      <c r="AV41" s="64">
        <f>[7]T1700!AX35</f>
        <v>320</v>
      </c>
      <c r="AW41" s="64">
        <f>[7]T1700!AY35</f>
        <v>502</v>
      </c>
      <c r="AX41" s="64">
        <f>[7]T1700!AZ35</f>
        <v>0</v>
      </c>
      <c r="AY41" s="64">
        <f>[7]T1700!BA35</f>
        <v>75</v>
      </c>
      <c r="AZ41" s="64">
        <f>[7]T1700!BB35</f>
        <v>54</v>
      </c>
      <c r="BA41" s="64">
        <f>[7]T1700!BC35</f>
        <v>61</v>
      </c>
      <c r="BB41" s="64">
        <f>[7]T1700!BD35</f>
        <v>20</v>
      </c>
      <c r="BC41" s="64">
        <f>[7]T1700!BE35</f>
        <v>114</v>
      </c>
      <c r="BD41" s="64">
        <f>[7]T1700!BF35</f>
        <v>658</v>
      </c>
      <c r="BE41" s="64">
        <f>[7]T1700!BG35</f>
        <v>806</v>
      </c>
      <c r="BF41" s="64">
        <f>[7]T1700!BH35</f>
        <v>722</v>
      </c>
      <c r="BG41" s="64">
        <f>[7]T1700!BI35</f>
        <v>1170</v>
      </c>
      <c r="BH41" s="64">
        <f>[7]T1700!BJ35</f>
        <v>27</v>
      </c>
      <c r="BI41" s="64">
        <f>[7]T1700!BK35</f>
        <v>63</v>
      </c>
      <c r="BJ41" s="64">
        <f>[7]T1700!BL35</f>
        <v>24</v>
      </c>
      <c r="BK41" s="64">
        <f>[7]T1700!BM35</f>
        <v>97</v>
      </c>
      <c r="BL41" s="64">
        <f>[7]T1700!BN35</f>
        <v>115</v>
      </c>
      <c r="BM41" s="64">
        <f>[7]T1700!BO35</f>
        <v>45</v>
      </c>
      <c r="BN41" s="64">
        <f>[7]T1700!BP35</f>
        <v>0</v>
      </c>
      <c r="BO41" s="64">
        <f>[7]T1700!BQ35</f>
        <v>0</v>
      </c>
      <c r="BP41" s="66">
        <f t="shared" ref="BP41:BP74" si="5">SUM(D41:BO41)</f>
        <v>29090</v>
      </c>
      <c r="BQ41" s="64">
        <f>[7]T1700!BS35</f>
        <v>41416.999999999993</v>
      </c>
      <c r="BR41" s="64">
        <f>[7]T1700!BU35+[7]T1700!BT35</f>
        <v>2830</v>
      </c>
      <c r="BS41" s="66">
        <f>SUM(BQ41:BR41)</f>
        <v>44246.999999999993</v>
      </c>
      <c r="BT41" s="64">
        <f>[7]T1700!BW35</f>
        <v>2537</v>
      </c>
      <c r="BU41" s="64">
        <f>[7]T1700!BY35</f>
        <v>632</v>
      </c>
      <c r="BV41" s="66">
        <f>SUM(BT41:BU41)</f>
        <v>3169</v>
      </c>
      <c r="BW41" s="64">
        <f>[7]T1700!CF35</f>
        <v>17485</v>
      </c>
      <c r="BX41" s="66">
        <f>BW41+BS41+BV41</f>
        <v>64900.999999999993</v>
      </c>
      <c r="BY41" s="57">
        <f>BX41+BP41</f>
        <v>93991</v>
      </c>
      <c r="BZ41" s="73">
        <f>BY41-[7]T1700!CH35</f>
        <v>0</v>
      </c>
      <c r="CB41" s="73"/>
    </row>
    <row r="42" spans="1:80">
      <c r="A42" s="27" t="s">
        <v>116</v>
      </c>
      <c r="B42" s="19" t="s">
        <v>220</v>
      </c>
      <c r="C42" s="19" t="s">
        <v>163</v>
      </c>
      <c r="D42" s="64">
        <f>[7]T1700!E36</f>
        <v>119</v>
      </c>
      <c r="E42" s="64">
        <f>[7]T1700!F36</f>
        <v>8</v>
      </c>
      <c r="F42" s="64">
        <f>[7]T1700!G36</f>
        <v>16</v>
      </c>
      <c r="G42" s="64">
        <f>[7]T1700!H36</f>
        <v>82</v>
      </c>
      <c r="H42" s="64">
        <f>[7]T1700!I36</f>
        <v>215</v>
      </c>
      <c r="I42" s="64">
        <f>[7]T1700!J36</f>
        <v>609</v>
      </c>
      <c r="J42" s="64">
        <f>[7]T1700!K36</f>
        <v>17</v>
      </c>
      <c r="K42" s="64">
        <f>[7]T1700!L36</f>
        <v>57</v>
      </c>
      <c r="L42" s="64">
        <f>[7]T1700!M36</f>
        <v>0</v>
      </c>
      <c r="M42" s="64">
        <f>[7]T1700!N36</f>
        <v>0</v>
      </c>
      <c r="N42" s="64">
        <f>[7]T1700!O36</f>
        <v>12</v>
      </c>
      <c r="O42" s="64">
        <f>[7]T1700!P36</f>
        <v>12</v>
      </c>
      <c r="P42" s="64">
        <f>[7]T1700!Q36</f>
        <v>9</v>
      </c>
      <c r="Q42" s="64">
        <f>[7]T1700!R36</f>
        <v>98</v>
      </c>
      <c r="R42" s="64">
        <f>[7]T1700!S36</f>
        <v>31</v>
      </c>
      <c r="S42" s="64">
        <f>[7]T1700!T36</f>
        <v>64</v>
      </c>
      <c r="T42" s="64">
        <f>[7]T1700!U36</f>
        <v>0</v>
      </c>
      <c r="U42" s="64">
        <f>[7]T1700!V36</f>
        <v>0</v>
      </c>
      <c r="V42" s="64">
        <f>[7]T1700!W36</f>
        <v>0</v>
      </c>
      <c r="W42" s="64">
        <f>[7]T1700!X36</f>
        <v>3</v>
      </c>
      <c r="X42" s="64">
        <f>[7]T1700!Y36</f>
        <v>0</v>
      </c>
      <c r="Y42" s="64">
        <f>[7]T1700!Z36</f>
        <v>31</v>
      </c>
      <c r="Z42" s="64">
        <f>[7]T1700!AA36</f>
        <v>3</v>
      </c>
      <c r="AA42" s="64">
        <f>[7]T1700!AB36</f>
        <v>17</v>
      </c>
      <c r="AB42" s="64">
        <f>[7]T1700!AC36</f>
        <v>7</v>
      </c>
      <c r="AC42" s="64">
        <f>[7]T1700!AD36</f>
        <v>27</v>
      </c>
      <c r="AD42" s="64">
        <f>[7]T1700!AE36</f>
        <v>433</v>
      </c>
      <c r="AE42" s="64">
        <f>[7]T1700!AF36</f>
        <v>40</v>
      </c>
      <c r="AF42" s="64">
        <f>[7]T1700!AG36</f>
        <v>145</v>
      </c>
      <c r="AG42" s="64">
        <f>[7]T1700!AH36</f>
        <v>14</v>
      </c>
      <c r="AH42" s="64">
        <f>[7]T1700!AI36</f>
        <v>124</v>
      </c>
      <c r="AI42" s="64">
        <f>[7]T1700!AJ36</f>
        <v>8</v>
      </c>
      <c r="AJ42" s="64">
        <f>[7]T1700!AK36</f>
        <v>16</v>
      </c>
      <c r="AK42" s="64">
        <f>[7]T1700!AL36</f>
        <v>13</v>
      </c>
      <c r="AL42" s="64">
        <f>[7]T1700!AM36</f>
        <v>7</v>
      </c>
      <c r="AM42" s="64">
        <f>[7]T1700!AN36</f>
        <v>82</v>
      </c>
      <c r="AN42" s="64">
        <f>[7]T1700!AO36</f>
        <v>3</v>
      </c>
      <c r="AO42" s="64">
        <f>[7]T1700!AP36</f>
        <v>16</v>
      </c>
      <c r="AP42" s="64">
        <f>[7]T1700!AQ36</f>
        <v>73</v>
      </c>
      <c r="AQ42" s="64">
        <f>[7]T1700!AR36</f>
        <v>25</v>
      </c>
      <c r="AR42" s="64">
        <f>[7]T1700!AS36</f>
        <v>8</v>
      </c>
      <c r="AS42" s="64">
        <f>[7]T1700!AT36</f>
        <v>5</v>
      </c>
      <c r="AT42" s="64">
        <f>[7]T1700!AU36</f>
        <v>0</v>
      </c>
      <c r="AU42" s="127">
        <f>[7]T1700!AV36+[7]T1700!AW36</f>
        <v>4</v>
      </c>
      <c r="AV42" s="64">
        <f>[7]T1700!AX36</f>
        <v>25</v>
      </c>
      <c r="AW42" s="64">
        <f>[7]T1700!AY36</f>
        <v>35</v>
      </c>
      <c r="AX42" s="64">
        <f>[7]T1700!AZ36</f>
        <v>0</v>
      </c>
      <c r="AY42" s="64">
        <f>[7]T1700!BA36</f>
        <v>6</v>
      </c>
      <c r="AZ42" s="64">
        <f>[7]T1700!BB36</f>
        <v>5</v>
      </c>
      <c r="BA42" s="64">
        <f>[7]T1700!BC36</f>
        <v>5</v>
      </c>
      <c r="BB42" s="64">
        <f>[7]T1700!BD36</f>
        <v>0</v>
      </c>
      <c r="BC42" s="64">
        <f>[7]T1700!BE36</f>
        <v>23</v>
      </c>
      <c r="BD42" s="64">
        <f>[7]T1700!BF36</f>
        <v>39</v>
      </c>
      <c r="BE42" s="64">
        <f>[7]T1700!BG36</f>
        <v>52</v>
      </c>
      <c r="BF42" s="64">
        <f>[7]T1700!BH36</f>
        <v>12</v>
      </c>
      <c r="BG42" s="64">
        <f>[7]T1700!BI36</f>
        <v>92</v>
      </c>
      <c r="BH42" s="64">
        <f>[7]T1700!BJ36</f>
        <v>1</v>
      </c>
      <c r="BI42" s="64">
        <f>[7]T1700!BK36</f>
        <v>5</v>
      </c>
      <c r="BJ42" s="64">
        <f>[7]T1700!BL36</f>
        <v>3</v>
      </c>
      <c r="BK42" s="64">
        <f>[7]T1700!BM36</f>
        <v>9</v>
      </c>
      <c r="BL42" s="64">
        <f>[7]T1700!BN36</f>
        <v>6</v>
      </c>
      <c r="BM42" s="64">
        <f>[7]T1700!BO36</f>
        <v>4</v>
      </c>
      <c r="BN42" s="64">
        <f>[7]T1700!BP36</f>
        <v>0</v>
      </c>
      <c r="BO42" s="64">
        <f>[7]T1700!BQ36</f>
        <v>0</v>
      </c>
      <c r="BP42" s="66">
        <f t="shared" si="5"/>
        <v>2775</v>
      </c>
      <c r="BQ42" s="64">
        <f>[7]T1700!BS36</f>
        <v>12760</v>
      </c>
      <c r="BR42" s="64">
        <f>[7]T1700!BU36+[7]T1700!BT36</f>
        <v>87</v>
      </c>
      <c r="BS42" s="66">
        <f t="shared" ref="BS42:BS74" si="6">SUM(BQ42:BR42)</f>
        <v>12847</v>
      </c>
      <c r="BT42" s="64">
        <f>[7]T1700!BW36</f>
        <v>205</v>
      </c>
      <c r="BU42" s="64">
        <f>[7]T1700!BY36</f>
        <v>51</v>
      </c>
      <c r="BV42" s="66">
        <f t="shared" ref="BV42:BV74" si="7">SUM(BT42:BU42)</f>
        <v>256</v>
      </c>
      <c r="BW42" s="64">
        <f>[7]T1700!CF36</f>
        <v>522</v>
      </c>
      <c r="BX42" s="66">
        <f t="shared" ref="BX42:BX74" si="8">BW42+BS42+BV42</f>
        <v>13625</v>
      </c>
      <c r="BY42" s="57">
        <f t="shared" ref="BY42:BY74" si="9">BX42+BP42</f>
        <v>16400</v>
      </c>
      <c r="BZ42" s="73">
        <f>BY42-[7]T1700!CH36</f>
        <v>0</v>
      </c>
      <c r="CB42" s="73"/>
    </row>
    <row r="43" spans="1:80">
      <c r="A43" s="27" t="s">
        <v>117</v>
      </c>
      <c r="B43" s="19" t="s">
        <v>221</v>
      </c>
      <c r="C43" s="19" t="s">
        <v>164</v>
      </c>
      <c r="D43" s="64">
        <f>[7]T1700!E37</f>
        <v>0</v>
      </c>
      <c r="E43" s="64">
        <f>[7]T1700!F37</f>
        <v>0</v>
      </c>
      <c r="F43" s="64">
        <f>[7]T1700!G37</f>
        <v>1</v>
      </c>
      <c r="G43" s="64">
        <f>[7]T1700!H37</f>
        <v>0</v>
      </c>
      <c r="H43" s="64">
        <f>[7]T1700!I37</f>
        <v>19</v>
      </c>
      <c r="I43" s="64">
        <f>[7]T1700!J37</f>
        <v>1</v>
      </c>
      <c r="J43" s="64">
        <f>[7]T1700!K37</f>
        <v>1</v>
      </c>
      <c r="K43" s="64">
        <f>[7]T1700!L37</f>
        <v>1</v>
      </c>
      <c r="L43" s="64">
        <f>[7]T1700!M37</f>
        <v>0</v>
      </c>
      <c r="M43" s="64">
        <f>[7]T1700!N37</f>
        <v>0</v>
      </c>
      <c r="N43" s="64">
        <f>[7]T1700!O37</f>
        <v>0</v>
      </c>
      <c r="O43" s="64">
        <f>[7]T1700!P37</f>
        <v>1</v>
      </c>
      <c r="P43" s="64">
        <f>[7]T1700!Q37</f>
        <v>0</v>
      </c>
      <c r="Q43" s="64">
        <f>[7]T1700!R37</f>
        <v>623</v>
      </c>
      <c r="R43" s="64">
        <f>[7]T1700!S37</f>
        <v>124</v>
      </c>
      <c r="S43" s="64">
        <f>[7]T1700!T37</f>
        <v>0</v>
      </c>
      <c r="T43" s="64">
        <f>[7]T1700!U37</f>
        <v>0</v>
      </c>
      <c r="U43" s="64">
        <f>[7]T1700!V37</f>
        <v>0</v>
      </c>
      <c r="V43" s="64">
        <f>[7]T1700!W37</f>
        <v>0</v>
      </c>
      <c r="W43" s="64">
        <f>[7]T1700!X37</f>
        <v>0</v>
      </c>
      <c r="X43" s="64">
        <f>[7]T1700!Y37</f>
        <v>0</v>
      </c>
      <c r="Y43" s="64">
        <f>[7]T1700!Z37</f>
        <v>0</v>
      </c>
      <c r="Z43" s="64">
        <f>[7]T1700!AA37</f>
        <v>0</v>
      </c>
      <c r="AA43" s="64">
        <f>[7]T1700!AB37</f>
        <v>1</v>
      </c>
      <c r="AB43" s="64">
        <f>[7]T1700!AC37</f>
        <v>0</v>
      </c>
      <c r="AC43" s="64">
        <f>[7]T1700!AD37</f>
        <v>1</v>
      </c>
      <c r="AD43" s="64">
        <f>[7]T1700!AE37</f>
        <v>21</v>
      </c>
      <c r="AE43" s="64">
        <f>[7]T1700!AF37</f>
        <v>3</v>
      </c>
      <c r="AF43" s="64">
        <f>[7]T1700!AG37</f>
        <v>5</v>
      </c>
      <c r="AG43" s="64">
        <f>[7]T1700!AH37</f>
        <v>15</v>
      </c>
      <c r="AH43" s="64">
        <f>[7]T1700!AI37</f>
        <v>5</v>
      </c>
      <c r="AI43" s="64">
        <f>[7]T1700!AJ37</f>
        <v>0</v>
      </c>
      <c r="AJ43" s="64">
        <f>[7]T1700!AK37</f>
        <v>0</v>
      </c>
      <c r="AK43" s="64">
        <f>[7]T1700!AL37</f>
        <v>1</v>
      </c>
      <c r="AL43" s="64">
        <f>[7]T1700!AM37</f>
        <v>1</v>
      </c>
      <c r="AM43" s="64">
        <f>[7]T1700!AN37</f>
        <v>3</v>
      </c>
      <c r="AN43" s="64">
        <f>[7]T1700!AO37</f>
        <v>0</v>
      </c>
      <c r="AO43" s="64">
        <f>[7]T1700!AP37</f>
        <v>1</v>
      </c>
      <c r="AP43" s="64">
        <f>[7]T1700!AQ37</f>
        <v>3</v>
      </c>
      <c r="AQ43" s="64">
        <f>[7]T1700!AR37</f>
        <v>0</v>
      </c>
      <c r="AR43" s="64">
        <f>[7]T1700!AS37</f>
        <v>0</v>
      </c>
      <c r="AS43" s="64">
        <f>[7]T1700!AT37</f>
        <v>0</v>
      </c>
      <c r="AT43" s="64">
        <f>[7]T1700!AU37</f>
        <v>0</v>
      </c>
      <c r="AU43" s="127">
        <f>[7]T1700!AV37+[7]T1700!AW37</f>
        <v>0</v>
      </c>
      <c r="AV43" s="64">
        <f>[7]T1700!AX37</f>
        <v>0</v>
      </c>
      <c r="AW43" s="64">
        <f>[7]T1700!AY37</f>
        <v>118</v>
      </c>
      <c r="AX43" s="64">
        <f>[7]T1700!AZ37</f>
        <v>0</v>
      </c>
      <c r="AY43" s="64">
        <f>[7]T1700!BA37</f>
        <v>0</v>
      </c>
      <c r="AZ43" s="64">
        <f>[7]T1700!BB37</f>
        <v>1</v>
      </c>
      <c r="BA43" s="64">
        <f>[7]T1700!BC37</f>
        <v>0</v>
      </c>
      <c r="BB43" s="64">
        <f>[7]T1700!BD37</f>
        <v>0</v>
      </c>
      <c r="BC43" s="64">
        <f>[7]T1700!BE37</f>
        <v>222</v>
      </c>
      <c r="BD43" s="64">
        <f>[7]T1700!BF37</f>
        <v>0</v>
      </c>
      <c r="BE43" s="64">
        <f>[7]T1700!BG37</f>
        <v>25</v>
      </c>
      <c r="BF43" s="64">
        <f>[7]T1700!BH37</f>
        <v>2</v>
      </c>
      <c r="BG43" s="64">
        <f>[7]T1700!BI37</f>
        <v>5</v>
      </c>
      <c r="BH43" s="64">
        <f>[7]T1700!BJ37</f>
        <v>0</v>
      </c>
      <c r="BI43" s="64">
        <f>[7]T1700!BK37</f>
        <v>2</v>
      </c>
      <c r="BJ43" s="64">
        <f>[7]T1700!BL37</f>
        <v>2</v>
      </c>
      <c r="BK43" s="64">
        <f>[7]T1700!BM37</f>
        <v>14</v>
      </c>
      <c r="BL43" s="64">
        <f>[7]T1700!BN37</f>
        <v>0</v>
      </c>
      <c r="BM43" s="64">
        <f>[7]T1700!BO37</f>
        <v>0</v>
      </c>
      <c r="BN43" s="64">
        <f>[7]T1700!BP37</f>
        <v>0</v>
      </c>
      <c r="BO43" s="64">
        <f>[7]T1700!BQ37</f>
        <v>0</v>
      </c>
      <c r="BP43" s="66">
        <f t="shared" si="5"/>
        <v>1222</v>
      </c>
      <c r="BQ43" s="64">
        <f>[7]T1700!BS37</f>
        <v>5937</v>
      </c>
      <c r="BR43" s="64">
        <f>[7]T1700!BU37+[7]T1700!BT37</f>
        <v>4</v>
      </c>
      <c r="BS43" s="66">
        <f t="shared" si="6"/>
        <v>5941</v>
      </c>
      <c r="BT43" s="64">
        <f>[7]T1700!BW37</f>
        <v>10</v>
      </c>
      <c r="BU43" s="64">
        <f>[7]T1700!BY37</f>
        <v>2</v>
      </c>
      <c r="BV43" s="66">
        <f t="shared" si="7"/>
        <v>12</v>
      </c>
      <c r="BW43" s="64">
        <f>[7]T1700!CF37</f>
        <v>6855</v>
      </c>
      <c r="BX43" s="66">
        <f t="shared" si="8"/>
        <v>12808</v>
      </c>
      <c r="BY43" s="57">
        <f t="shared" si="9"/>
        <v>14030</v>
      </c>
      <c r="BZ43" s="73">
        <f>BY43-[7]T1700!CH37</f>
        <v>0</v>
      </c>
      <c r="CB43" s="73"/>
    </row>
    <row r="44" spans="1:80">
      <c r="A44" s="27" t="s">
        <v>118</v>
      </c>
      <c r="B44" s="19" t="s">
        <v>222</v>
      </c>
      <c r="C44" s="19" t="s">
        <v>165</v>
      </c>
      <c r="D44" s="64">
        <f>[7]T1700!E38</f>
        <v>0</v>
      </c>
      <c r="E44" s="64">
        <f>[7]T1700!F38</f>
        <v>17</v>
      </c>
      <c r="F44" s="64">
        <f>[7]T1700!G38</f>
        <v>0</v>
      </c>
      <c r="G44" s="64">
        <f>[7]T1700!H38</f>
        <v>91</v>
      </c>
      <c r="H44" s="64">
        <f>[7]T1700!I38</f>
        <v>0</v>
      </c>
      <c r="I44" s="64">
        <f>[7]T1700!J38</f>
        <v>85</v>
      </c>
      <c r="J44" s="64">
        <f>[7]T1700!K38</f>
        <v>0</v>
      </c>
      <c r="K44" s="64">
        <f>[7]T1700!L38</f>
        <v>0</v>
      </c>
      <c r="L44" s="64">
        <f>[7]T1700!M38</f>
        <v>0</v>
      </c>
      <c r="M44" s="64">
        <f>[7]T1700!N38</f>
        <v>0</v>
      </c>
      <c r="N44" s="64">
        <f>[7]T1700!O38</f>
        <v>0</v>
      </c>
      <c r="O44" s="64">
        <f>[7]T1700!P38</f>
        <v>0</v>
      </c>
      <c r="P44" s="64">
        <f>[7]T1700!Q38</f>
        <v>0</v>
      </c>
      <c r="Q44" s="64">
        <f>[7]T1700!R38</f>
        <v>0</v>
      </c>
      <c r="R44" s="64">
        <f>[7]T1700!S38</f>
        <v>0</v>
      </c>
      <c r="S44" s="64">
        <f>[7]T1700!T38</f>
        <v>2</v>
      </c>
      <c r="T44" s="64">
        <f>[7]T1700!U38</f>
        <v>0</v>
      </c>
      <c r="U44" s="64">
        <f>[7]T1700!V38</f>
        <v>0</v>
      </c>
      <c r="V44" s="64">
        <f>[7]T1700!W38</f>
        <v>0</v>
      </c>
      <c r="W44" s="64">
        <f>[7]T1700!X38</f>
        <v>0</v>
      </c>
      <c r="X44" s="64">
        <f>[7]T1700!Y38</f>
        <v>0</v>
      </c>
      <c r="Y44" s="64">
        <f>[7]T1700!Z38</f>
        <v>0</v>
      </c>
      <c r="Z44" s="64">
        <f>[7]T1700!AA38</f>
        <v>0</v>
      </c>
      <c r="AA44" s="64">
        <f>[7]T1700!AB38</f>
        <v>21</v>
      </c>
      <c r="AB44" s="64">
        <f>[7]T1700!AC38</f>
        <v>0</v>
      </c>
      <c r="AC44" s="64">
        <f>[7]T1700!AD38</f>
        <v>1</v>
      </c>
      <c r="AD44" s="64">
        <f>[7]T1700!AE38</f>
        <v>182</v>
      </c>
      <c r="AE44" s="64">
        <f>[7]T1700!AF38</f>
        <v>0</v>
      </c>
      <c r="AF44" s="64">
        <f>[7]T1700!AG38</f>
        <v>36</v>
      </c>
      <c r="AG44" s="64">
        <f>[7]T1700!AH38</f>
        <v>0</v>
      </c>
      <c r="AH44" s="64">
        <f>[7]T1700!AI38</f>
        <v>4414</v>
      </c>
      <c r="AI44" s="64">
        <f>[7]T1700!AJ38</f>
        <v>89</v>
      </c>
      <c r="AJ44" s="64">
        <f>[7]T1700!AK38</f>
        <v>110</v>
      </c>
      <c r="AK44" s="64">
        <f>[7]T1700!AL38</f>
        <v>4485</v>
      </c>
      <c r="AL44" s="64">
        <f>[7]T1700!AM38</f>
        <v>0</v>
      </c>
      <c r="AM44" s="64">
        <f>[7]T1700!AN38</f>
        <v>0</v>
      </c>
      <c r="AN44" s="64">
        <f>[7]T1700!AO38</f>
        <v>0</v>
      </c>
      <c r="AO44" s="64">
        <f>[7]T1700!AP38</f>
        <v>6</v>
      </c>
      <c r="AP44" s="64">
        <f>[7]T1700!AQ38</f>
        <v>1690</v>
      </c>
      <c r="AQ44" s="64">
        <f>[7]T1700!AR38</f>
        <v>0</v>
      </c>
      <c r="AR44" s="64">
        <f>[7]T1700!AS38</f>
        <v>22</v>
      </c>
      <c r="AS44" s="64">
        <f>[7]T1700!AT38</f>
        <v>11</v>
      </c>
      <c r="AT44" s="64">
        <f>[7]T1700!AU38</f>
        <v>0</v>
      </c>
      <c r="AU44" s="127">
        <f>[7]T1700!AV38+[7]T1700!AW38</f>
        <v>2</v>
      </c>
      <c r="AV44" s="64">
        <f>[7]T1700!AX38</f>
        <v>30</v>
      </c>
      <c r="AW44" s="64">
        <f>[7]T1700!AY38</f>
        <v>57</v>
      </c>
      <c r="AX44" s="64">
        <f>[7]T1700!AZ38</f>
        <v>0</v>
      </c>
      <c r="AY44" s="64">
        <f>[7]T1700!BA38</f>
        <v>29</v>
      </c>
      <c r="AZ44" s="64">
        <f>[7]T1700!BB38</f>
        <v>0</v>
      </c>
      <c r="BA44" s="64">
        <f>[7]T1700!BC38</f>
        <v>0</v>
      </c>
      <c r="BB44" s="64">
        <f>[7]T1700!BD38</f>
        <v>0</v>
      </c>
      <c r="BC44" s="64">
        <f>[7]T1700!BE38</f>
        <v>471</v>
      </c>
      <c r="BD44" s="64">
        <f>[7]T1700!BF38</f>
        <v>3</v>
      </c>
      <c r="BE44" s="64">
        <f>[7]T1700!BG38</f>
        <v>0</v>
      </c>
      <c r="BF44" s="64">
        <f>[7]T1700!BH38</f>
        <v>0</v>
      </c>
      <c r="BG44" s="64">
        <f>[7]T1700!BI38</f>
        <v>17</v>
      </c>
      <c r="BH44" s="64">
        <f>[7]T1700!BJ38</f>
        <v>0</v>
      </c>
      <c r="BI44" s="64">
        <f>[7]T1700!BK38</f>
        <v>12</v>
      </c>
      <c r="BJ44" s="64">
        <f>[7]T1700!BL38</f>
        <v>4</v>
      </c>
      <c r="BK44" s="64">
        <f>[7]T1700!BM38</f>
        <v>275</v>
      </c>
      <c r="BL44" s="64">
        <f>[7]T1700!BN38</f>
        <v>0</v>
      </c>
      <c r="BM44" s="64">
        <f>[7]T1700!BO38</f>
        <v>1</v>
      </c>
      <c r="BN44" s="64">
        <f>[7]T1700!BP38</f>
        <v>0</v>
      </c>
      <c r="BO44" s="64">
        <f>[7]T1700!BQ38</f>
        <v>0</v>
      </c>
      <c r="BP44" s="66">
        <f t="shared" si="5"/>
        <v>12163</v>
      </c>
      <c r="BQ44" s="64">
        <f>[7]T1700!BS38</f>
        <v>7850.4998199999973</v>
      </c>
      <c r="BR44" s="64">
        <f>[7]T1700!BU38+[7]T1700!BT38</f>
        <v>1030</v>
      </c>
      <c r="BS44" s="66">
        <f t="shared" si="6"/>
        <v>8880.4998199999973</v>
      </c>
      <c r="BT44" s="64">
        <f>[7]T1700!BW38</f>
        <v>0</v>
      </c>
      <c r="BU44" s="64">
        <f>[7]T1700!BY38</f>
        <v>0</v>
      </c>
      <c r="BV44" s="66">
        <f t="shared" si="7"/>
        <v>0</v>
      </c>
      <c r="BW44" s="64">
        <f>[7]T1700!CF38</f>
        <v>4242</v>
      </c>
      <c r="BX44" s="66">
        <f t="shared" si="8"/>
        <v>13122.499819999997</v>
      </c>
      <c r="BY44" s="57">
        <f t="shared" si="9"/>
        <v>25285.499819999997</v>
      </c>
      <c r="BZ44" s="73">
        <f>BY44-[7]T1700!CH38</f>
        <v>0</v>
      </c>
      <c r="CB44" s="73"/>
    </row>
    <row r="45" spans="1:80">
      <c r="A45" s="27" t="s">
        <v>31</v>
      </c>
      <c r="B45" s="19" t="s">
        <v>223</v>
      </c>
      <c r="C45" s="19" t="s">
        <v>32</v>
      </c>
      <c r="D45" s="64">
        <f>[7]T1700!E39</f>
        <v>0</v>
      </c>
      <c r="E45" s="64">
        <f>[7]T1700!F39</f>
        <v>0</v>
      </c>
      <c r="F45" s="64">
        <f>[7]T1700!G39</f>
        <v>0</v>
      </c>
      <c r="G45" s="64">
        <f>[7]T1700!H39</f>
        <v>32</v>
      </c>
      <c r="H45" s="64">
        <f>[7]T1700!I39</f>
        <v>0</v>
      </c>
      <c r="I45" s="64">
        <f>[7]T1700!J39</f>
        <v>241</v>
      </c>
      <c r="J45" s="64">
        <f>[7]T1700!K39</f>
        <v>0</v>
      </c>
      <c r="K45" s="64">
        <f>[7]T1700!L39</f>
        <v>15</v>
      </c>
      <c r="L45" s="64">
        <f>[7]T1700!M39</f>
        <v>2</v>
      </c>
      <c r="M45" s="64">
        <f>[7]T1700!N39</f>
        <v>0</v>
      </c>
      <c r="N45" s="64">
        <f>[7]T1700!O39</f>
        <v>4</v>
      </c>
      <c r="O45" s="64">
        <f>[7]T1700!P39</f>
        <v>1</v>
      </c>
      <c r="P45" s="64">
        <f>[7]T1700!Q39</f>
        <v>7</v>
      </c>
      <c r="Q45" s="64">
        <f>[7]T1700!R39</f>
        <v>11</v>
      </c>
      <c r="R45" s="64">
        <f>[7]T1700!S39</f>
        <v>0</v>
      </c>
      <c r="S45" s="64">
        <f>[7]T1700!T39</f>
        <v>82</v>
      </c>
      <c r="T45" s="64">
        <f>[7]T1700!U39</f>
        <v>4</v>
      </c>
      <c r="U45" s="64">
        <f>[7]T1700!V39</f>
        <v>20</v>
      </c>
      <c r="V45" s="64">
        <f>[7]T1700!W39</f>
        <v>19</v>
      </c>
      <c r="W45" s="64">
        <f>[7]T1700!X39</f>
        <v>14</v>
      </c>
      <c r="X45" s="64">
        <f>[7]T1700!Y39</f>
        <v>0</v>
      </c>
      <c r="Y45" s="64">
        <f>[7]T1700!Z39</f>
        <v>8</v>
      </c>
      <c r="Z45" s="64">
        <f>[7]T1700!AA39</f>
        <v>0</v>
      </c>
      <c r="AA45" s="64">
        <f>[7]T1700!AB39</f>
        <v>807</v>
      </c>
      <c r="AB45" s="64">
        <f>[7]T1700!AC39</f>
        <v>0</v>
      </c>
      <c r="AC45" s="64">
        <f>[7]T1700!AD39</f>
        <v>0</v>
      </c>
      <c r="AD45" s="64">
        <f>[7]T1700!AE39</f>
        <v>828</v>
      </c>
      <c r="AE45" s="64">
        <f>[7]T1700!AF39</f>
        <v>81</v>
      </c>
      <c r="AF45" s="64">
        <f>[7]T1700!AG39</f>
        <v>431</v>
      </c>
      <c r="AG45" s="64">
        <f>[7]T1700!AH39</f>
        <v>13</v>
      </c>
      <c r="AH45" s="64">
        <f>[7]T1700!AI39</f>
        <v>155</v>
      </c>
      <c r="AI45" s="64">
        <f>[7]T1700!AJ39</f>
        <v>0</v>
      </c>
      <c r="AJ45" s="64">
        <f>[7]T1700!AK39</f>
        <v>0</v>
      </c>
      <c r="AK45" s="64">
        <f>[7]T1700!AL39</f>
        <v>518</v>
      </c>
      <c r="AL45" s="64">
        <f>[7]T1700!AM39</f>
        <v>29</v>
      </c>
      <c r="AM45" s="64">
        <f>[7]T1700!AN39</f>
        <v>55</v>
      </c>
      <c r="AN45" s="64">
        <f>[7]T1700!AO39</f>
        <v>6</v>
      </c>
      <c r="AO45" s="64">
        <f>[7]T1700!AP39</f>
        <v>24</v>
      </c>
      <c r="AP45" s="64">
        <f>[7]T1700!AQ39</f>
        <v>1894</v>
      </c>
      <c r="AQ45" s="64">
        <f>[7]T1700!AR39</f>
        <v>0</v>
      </c>
      <c r="AR45" s="64">
        <f>[7]T1700!AS39</f>
        <v>1036</v>
      </c>
      <c r="AS45" s="64">
        <f>[7]T1700!AT39</f>
        <v>397</v>
      </c>
      <c r="AT45" s="64">
        <f>[7]T1700!AU39</f>
        <v>3</v>
      </c>
      <c r="AU45" s="127">
        <f>[7]T1700!AV39+[7]T1700!AW39</f>
        <v>12</v>
      </c>
      <c r="AV45" s="64">
        <f>[7]T1700!AX39</f>
        <v>72</v>
      </c>
      <c r="AW45" s="64">
        <f>[7]T1700!AY39</f>
        <v>96</v>
      </c>
      <c r="AX45" s="64">
        <f>[7]T1700!AZ39</f>
        <v>4</v>
      </c>
      <c r="AY45" s="64">
        <f>[7]T1700!BA39</f>
        <v>33</v>
      </c>
      <c r="AZ45" s="64">
        <f>[7]T1700!BB39</f>
        <v>1</v>
      </c>
      <c r="BA45" s="64">
        <f>[7]T1700!BC39</f>
        <v>0</v>
      </c>
      <c r="BB45" s="64">
        <f>[7]T1700!BD39</f>
        <v>3</v>
      </c>
      <c r="BC45" s="64">
        <f>[7]T1700!BE39</f>
        <v>167</v>
      </c>
      <c r="BD45" s="64">
        <f>[7]T1700!BF39</f>
        <v>7</v>
      </c>
      <c r="BE45" s="64">
        <f>[7]T1700!BG39</f>
        <v>255</v>
      </c>
      <c r="BF45" s="64">
        <f>[7]T1700!BH39</f>
        <v>2</v>
      </c>
      <c r="BG45" s="64">
        <f>[7]T1700!BI39</f>
        <v>36</v>
      </c>
      <c r="BH45" s="64">
        <f>[7]T1700!BJ39</f>
        <v>1</v>
      </c>
      <c r="BI45" s="64">
        <f>[7]T1700!BK39</f>
        <v>102</v>
      </c>
      <c r="BJ45" s="64">
        <f>[7]T1700!BL39</f>
        <v>15</v>
      </c>
      <c r="BK45" s="64">
        <f>[7]T1700!BM39</f>
        <v>405</v>
      </c>
      <c r="BL45" s="64">
        <f>[7]T1700!BN39</f>
        <v>2</v>
      </c>
      <c r="BM45" s="64">
        <f>[7]T1700!BO39</f>
        <v>72</v>
      </c>
      <c r="BN45" s="64">
        <f>[7]T1700!BP39</f>
        <v>0</v>
      </c>
      <c r="BO45" s="64">
        <f>[7]T1700!BQ39</f>
        <v>0</v>
      </c>
      <c r="BP45" s="66">
        <f t="shared" si="5"/>
        <v>8022</v>
      </c>
      <c r="BQ45" s="64">
        <f>[7]T1700!BS39</f>
        <v>1564</v>
      </c>
      <c r="BR45" s="64">
        <f>[7]T1700!BU39+[7]T1700!BT39</f>
        <v>0</v>
      </c>
      <c r="BS45" s="66">
        <f t="shared" si="6"/>
        <v>1564</v>
      </c>
      <c r="BT45" s="64">
        <f>[7]T1700!BW39</f>
        <v>0</v>
      </c>
      <c r="BU45" s="64">
        <f>[7]T1700!BY39</f>
        <v>0</v>
      </c>
      <c r="BV45" s="66">
        <f t="shared" si="7"/>
        <v>0</v>
      </c>
      <c r="BW45" s="64">
        <f>[7]T1700!CF39</f>
        <v>717</v>
      </c>
      <c r="BX45" s="66">
        <f t="shared" si="8"/>
        <v>2281</v>
      </c>
      <c r="BY45" s="57">
        <f t="shared" si="9"/>
        <v>10303</v>
      </c>
      <c r="BZ45" s="73">
        <f>BY45-[7]T1700!CH39</f>
        <v>0</v>
      </c>
      <c r="CB45" s="73"/>
    </row>
    <row r="46" spans="1:80">
      <c r="A46" s="27" t="s">
        <v>33</v>
      </c>
      <c r="B46" s="19" t="s">
        <v>224</v>
      </c>
      <c r="C46" s="19" t="s">
        <v>34</v>
      </c>
      <c r="D46" s="64">
        <f>[7]T1700!E40</f>
        <v>0</v>
      </c>
      <c r="E46" s="64">
        <f>[7]T1700!F40</f>
        <v>11</v>
      </c>
      <c r="F46" s="64">
        <f>[7]T1700!G40</f>
        <v>0</v>
      </c>
      <c r="G46" s="64">
        <f>[7]T1700!H40</f>
        <v>0</v>
      </c>
      <c r="H46" s="64">
        <f>[7]T1700!I40</f>
        <v>0</v>
      </c>
      <c r="I46" s="64">
        <f>[7]T1700!J40</f>
        <v>106</v>
      </c>
      <c r="J46" s="64">
        <f>[7]T1700!K40</f>
        <v>0</v>
      </c>
      <c r="K46" s="64">
        <f>[7]T1700!L40</f>
        <v>0</v>
      </c>
      <c r="L46" s="64">
        <f>[7]T1700!M40</f>
        <v>0</v>
      </c>
      <c r="M46" s="64">
        <f>[7]T1700!N40</f>
        <v>0</v>
      </c>
      <c r="N46" s="64">
        <f>[7]T1700!O40</f>
        <v>0</v>
      </c>
      <c r="O46" s="64">
        <f>[7]T1700!P40</f>
        <v>1</v>
      </c>
      <c r="P46" s="64">
        <f>[7]T1700!Q40</f>
        <v>0</v>
      </c>
      <c r="Q46" s="64">
        <f>[7]T1700!R40</f>
        <v>0</v>
      </c>
      <c r="R46" s="64">
        <f>[7]T1700!S40</f>
        <v>0</v>
      </c>
      <c r="S46" s="64">
        <f>[7]T1700!T40</f>
        <v>7</v>
      </c>
      <c r="T46" s="64">
        <f>[7]T1700!U40</f>
        <v>0</v>
      </c>
      <c r="U46" s="64">
        <f>[7]T1700!V40</f>
        <v>15</v>
      </c>
      <c r="V46" s="64">
        <f>[7]T1700!W40</f>
        <v>0</v>
      </c>
      <c r="W46" s="64">
        <f>[7]T1700!X40</f>
        <v>0</v>
      </c>
      <c r="X46" s="64">
        <f>[7]T1700!Y40</f>
        <v>0</v>
      </c>
      <c r="Y46" s="64">
        <f>[7]T1700!Z40</f>
        <v>3</v>
      </c>
      <c r="Z46" s="64">
        <f>[7]T1700!AA40</f>
        <v>0</v>
      </c>
      <c r="AA46" s="64">
        <f>[7]T1700!AB40</f>
        <v>25</v>
      </c>
      <c r="AB46" s="64">
        <f>[7]T1700!AC40</f>
        <v>0</v>
      </c>
      <c r="AC46" s="64">
        <f>[7]T1700!AD40</f>
        <v>0</v>
      </c>
      <c r="AD46" s="64">
        <f>[7]T1700!AE40</f>
        <v>260</v>
      </c>
      <c r="AE46" s="64">
        <f>[7]T1700!AF40</f>
        <v>3</v>
      </c>
      <c r="AF46" s="64">
        <f>[7]T1700!AG40</f>
        <v>62</v>
      </c>
      <c r="AG46" s="64">
        <f>[7]T1700!AH40</f>
        <v>0</v>
      </c>
      <c r="AH46" s="64">
        <f>[7]T1700!AI40</f>
        <v>763</v>
      </c>
      <c r="AI46" s="64">
        <f>[7]T1700!AJ40</f>
        <v>0</v>
      </c>
      <c r="AJ46" s="64">
        <f>[7]T1700!AK40</f>
        <v>18</v>
      </c>
      <c r="AK46" s="64">
        <f>[7]T1700!AL40</f>
        <v>592</v>
      </c>
      <c r="AL46" s="64">
        <f>[7]T1700!AM40</f>
        <v>0</v>
      </c>
      <c r="AM46" s="64">
        <f>[7]T1700!AN40</f>
        <v>682</v>
      </c>
      <c r="AN46" s="64">
        <f>[7]T1700!AO40</f>
        <v>0</v>
      </c>
      <c r="AO46" s="64">
        <f>[7]T1700!AP40</f>
        <v>168</v>
      </c>
      <c r="AP46" s="64">
        <f>[7]T1700!AQ40</f>
        <v>3</v>
      </c>
      <c r="AQ46" s="64">
        <f>[7]T1700!AR40</f>
        <v>442</v>
      </c>
      <c r="AR46" s="64">
        <f>[7]T1700!AS40</f>
        <v>212</v>
      </c>
      <c r="AS46" s="64">
        <f>[7]T1700!AT40</f>
        <v>109</v>
      </c>
      <c r="AT46" s="64">
        <f>[7]T1700!AU40</f>
        <v>1</v>
      </c>
      <c r="AU46" s="127">
        <f>[7]T1700!AV40+[7]T1700!AW40</f>
        <v>0</v>
      </c>
      <c r="AV46" s="64">
        <f>[7]T1700!AX40</f>
        <v>27</v>
      </c>
      <c r="AW46" s="64">
        <f>[7]T1700!AY40</f>
        <v>204</v>
      </c>
      <c r="AX46" s="64">
        <f>[7]T1700!AZ40</f>
        <v>15</v>
      </c>
      <c r="AY46" s="64">
        <f>[7]T1700!BA40</f>
        <v>18</v>
      </c>
      <c r="AZ46" s="64">
        <f>[7]T1700!BB40</f>
        <v>29</v>
      </c>
      <c r="BA46" s="64">
        <f>[7]T1700!BC40</f>
        <v>0</v>
      </c>
      <c r="BB46" s="64">
        <f>[7]T1700!BD40</f>
        <v>0</v>
      </c>
      <c r="BC46" s="64">
        <f>[7]T1700!BE40</f>
        <v>806</v>
      </c>
      <c r="BD46" s="64">
        <f>[7]T1700!BF40</f>
        <v>0</v>
      </c>
      <c r="BE46" s="64">
        <f>[7]T1700!BG40</f>
        <v>1622</v>
      </c>
      <c r="BF46" s="64">
        <f>[7]T1700!BH40</f>
        <v>135</v>
      </c>
      <c r="BG46" s="64">
        <f>[7]T1700!BI40</f>
        <v>507</v>
      </c>
      <c r="BH46" s="64">
        <f>[7]T1700!BJ40</f>
        <v>11</v>
      </c>
      <c r="BI46" s="64">
        <f>[7]T1700!BK40</f>
        <v>359</v>
      </c>
      <c r="BJ46" s="64">
        <f>[7]T1700!BL40</f>
        <v>134</v>
      </c>
      <c r="BK46" s="64">
        <f>[7]T1700!BM40</f>
        <v>531</v>
      </c>
      <c r="BL46" s="64">
        <f>[7]T1700!BN40</f>
        <v>42</v>
      </c>
      <c r="BM46" s="64">
        <f>[7]T1700!BO40</f>
        <v>0</v>
      </c>
      <c r="BN46" s="64">
        <f>[7]T1700!BP40</f>
        <v>0</v>
      </c>
      <c r="BO46" s="64">
        <f>[7]T1700!BQ40</f>
        <v>0</v>
      </c>
      <c r="BP46" s="66">
        <f t="shared" si="5"/>
        <v>7923</v>
      </c>
      <c r="BQ46" s="64">
        <f>[7]T1700!BS40</f>
        <v>57009</v>
      </c>
      <c r="BR46" s="64">
        <f>[7]T1700!BU40+[7]T1700!BT40</f>
        <v>1068</v>
      </c>
      <c r="BS46" s="66">
        <f t="shared" si="6"/>
        <v>58077</v>
      </c>
      <c r="BT46" s="64">
        <f>[7]T1700!BW40</f>
        <v>0</v>
      </c>
      <c r="BU46" s="64">
        <f>[7]T1700!BY40</f>
        <v>0</v>
      </c>
      <c r="BV46" s="66">
        <f t="shared" si="7"/>
        <v>0</v>
      </c>
      <c r="BW46" s="64">
        <f>[7]T1700!CF40</f>
        <v>28421</v>
      </c>
      <c r="BX46" s="66">
        <f t="shared" si="8"/>
        <v>86498</v>
      </c>
      <c r="BY46" s="57">
        <f t="shared" si="9"/>
        <v>94421</v>
      </c>
      <c r="BZ46" s="73">
        <f>BY46-[7]T1700!CH40</f>
        <v>0</v>
      </c>
      <c r="CB46" s="73"/>
    </row>
    <row r="47" spans="1:80">
      <c r="A47" s="27" t="s">
        <v>119</v>
      </c>
      <c r="B47" s="19" t="s">
        <v>225</v>
      </c>
      <c r="C47" s="19" t="s">
        <v>166</v>
      </c>
      <c r="D47" s="64">
        <f>[7]T1700!E41</f>
        <v>0</v>
      </c>
      <c r="E47" s="64">
        <f>[7]T1700!F41</f>
        <v>0</v>
      </c>
      <c r="F47" s="64">
        <f>[7]T1700!G41</f>
        <v>0</v>
      </c>
      <c r="G47" s="64">
        <f>[7]T1700!H41</f>
        <v>5</v>
      </c>
      <c r="H47" s="64">
        <f>[7]T1700!I41</f>
        <v>99</v>
      </c>
      <c r="I47" s="64">
        <f>[7]T1700!J41</f>
        <v>0</v>
      </c>
      <c r="J47" s="64">
        <f>[7]T1700!K41</f>
        <v>0</v>
      </c>
      <c r="K47" s="64">
        <f>[7]T1700!L41</f>
        <v>0</v>
      </c>
      <c r="L47" s="64">
        <f>[7]T1700!M41</f>
        <v>1280</v>
      </c>
      <c r="M47" s="64">
        <f>[7]T1700!N41</f>
        <v>0</v>
      </c>
      <c r="N47" s="64">
        <f>[7]T1700!O41</f>
        <v>60</v>
      </c>
      <c r="O47" s="64">
        <f>[7]T1700!P41</f>
        <v>0</v>
      </c>
      <c r="P47" s="64">
        <f>[7]T1700!Q41</f>
        <v>0</v>
      </c>
      <c r="Q47" s="64">
        <f>[7]T1700!R41</f>
        <v>2</v>
      </c>
      <c r="R47" s="64">
        <f>[7]T1700!S41</f>
        <v>0</v>
      </c>
      <c r="S47" s="64">
        <f>[7]T1700!T41</f>
        <v>98</v>
      </c>
      <c r="T47" s="64">
        <f>[7]T1700!U41</f>
        <v>0</v>
      </c>
      <c r="U47" s="64">
        <f>[7]T1700!V41</f>
        <v>0</v>
      </c>
      <c r="V47" s="64">
        <f>[7]T1700!W41</f>
        <v>0</v>
      </c>
      <c r="W47" s="64">
        <f>[7]T1700!X41</f>
        <v>0</v>
      </c>
      <c r="X47" s="64">
        <f>[7]T1700!Y41</f>
        <v>0</v>
      </c>
      <c r="Y47" s="64">
        <f>[7]T1700!Z41</f>
        <v>0</v>
      </c>
      <c r="Z47" s="64">
        <f>[7]T1700!AA41</f>
        <v>0</v>
      </c>
      <c r="AA47" s="64">
        <f>[7]T1700!AB41</f>
        <v>1</v>
      </c>
      <c r="AB47" s="64">
        <f>[7]T1700!AC41</f>
        <v>0</v>
      </c>
      <c r="AC47" s="64">
        <f>[7]T1700!AD41</f>
        <v>0</v>
      </c>
      <c r="AD47" s="64">
        <f>[7]T1700!AE41</f>
        <v>34</v>
      </c>
      <c r="AE47" s="64">
        <f>[7]T1700!AF41</f>
        <v>1</v>
      </c>
      <c r="AF47" s="64">
        <f>[7]T1700!AG41</f>
        <v>91</v>
      </c>
      <c r="AG47" s="64">
        <f>[7]T1700!AH41</f>
        <v>30</v>
      </c>
      <c r="AH47" s="64">
        <f>[7]T1700!AI41</f>
        <v>50</v>
      </c>
      <c r="AI47" s="64">
        <f>[7]T1700!AJ41</f>
        <v>2</v>
      </c>
      <c r="AJ47" s="64">
        <f>[7]T1700!AK41</f>
        <v>0</v>
      </c>
      <c r="AK47" s="64">
        <f>[7]T1700!AL41</f>
        <v>28</v>
      </c>
      <c r="AL47" s="64">
        <f>[7]T1700!AM41</f>
        <v>15</v>
      </c>
      <c r="AM47" s="64">
        <f>[7]T1700!AN41</f>
        <v>2</v>
      </c>
      <c r="AN47" s="64">
        <f>[7]T1700!AO41</f>
        <v>4</v>
      </c>
      <c r="AO47" s="64">
        <f>[7]T1700!AP41</f>
        <v>28</v>
      </c>
      <c r="AP47" s="64">
        <f>[7]T1700!AQ41</f>
        <v>34</v>
      </c>
      <c r="AQ47" s="64">
        <f>[7]T1700!AR41</f>
        <v>18</v>
      </c>
      <c r="AR47" s="64">
        <f>[7]T1700!AS41</f>
        <v>387</v>
      </c>
      <c r="AS47" s="64">
        <f>[7]T1700!AT41</f>
        <v>99</v>
      </c>
      <c r="AT47" s="64">
        <f>[7]T1700!AU41</f>
        <v>0</v>
      </c>
      <c r="AU47" s="127">
        <f>[7]T1700!AV41+[7]T1700!AW41</f>
        <v>13</v>
      </c>
      <c r="AV47" s="64">
        <f>[7]T1700!AX41</f>
        <v>11</v>
      </c>
      <c r="AW47" s="64">
        <f>[7]T1700!AY41</f>
        <v>29</v>
      </c>
      <c r="AX47" s="64">
        <f>[7]T1700!AZ41</f>
        <v>11</v>
      </c>
      <c r="AY47" s="64">
        <f>[7]T1700!BA41</f>
        <v>117</v>
      </c>
      <c r="AZ47" s="64">
        <f>[7]T1700!BB41</f>
        <v>263</v>
      </c>
      <c r="BA47" s="64">
        <f>[7]T1700!BC41</f>
        <v>0</v>
      </c>
      <c r="BB47" s="64">
        <f>[7]T1700!BD41</f>
        <v>0</v>
      </c>
      <c r="BC47" s="64">
        <f>[7]T1700!BE41</f>
        <v>28</v>
      </c>
      <c r="BD47" s="64">
        <f>[7]T1700!BF41</f>
        <v>238</v>
      </c>
      <c r="BE47" s="64">
        <f>[7]T1700!BG41</f>
        <v>16</v>
      </c>
      <c r="BF47" s="64">
        <f>[7]T1700!BH41</f>
        <v>63</v>
      </c>
      <c r="BG47" s="64">
        <f>[7]T1700!BI41</f>
        <v>63</v>
      </c>
      <c r="BH47" s="64">
        <f>[7]T1700!BJ41</f>
        <v>0</v>
      </c>
      <c r="BI47" s="64">
        <f>[7]T1700!BK41</f>
        <v>92</v>
      </c>
      <c r="BJ47" s="64">
        <f>[7]T1700!BL41</f>
        <v>11</v>
      </c>
      <c r="BK47" s="64">
        <f>[7]T1700!BM41</f>
        <v>164</v>
      </c>
      <c r="BL47" s="64">
        <f>[7]T1700!BN41</f>
        <v>4</v>
      </c>
      <c r="BM47" s="64">
        <f>[7]T1700!BO41</f>
        <v>14</v>
      </c>
      <c r="BN47" s="64">
        <f>[7]T1700!BP41</f>
        <v>0</v>
      </c>
      <c r="BO47" s="64">
        <f>[7]T1700!BQ41</f>
        <v>0</v>
      </c>
      <c r="BP47" s="66">
        <f t="shared" si="5"/>
        <v>3505</v>
      </c>
      <c r="BQ47" s="64">
        <f>[7]T1700!BS41</f>
        <v>1211</v>
      </c>
      <c r="BR47" s="64">
        <f>[7]T1700!BU41+[7]T1700!BT41</f>
        <v>271</v>
      </c>
      <c r="BS47" s="66">
        <f t="shared" si="6"/>
        <v>1482</v>
      </c>
      <c r="BT47" s="64">
        <f>[7]T1700!BW41</f>
        <v>0</v>
      </c>
      <c r="BU47" s="64">
        <f>[7]T1700!BY41</f>
        <v>4</v>
      </c>
      <c r="BV47" s="66">
        <f t="shared" si="7"/>
        <v>4</v>
      </c>
      <c r="BW47" s="64">
        <f>[7]T1700!CF41</f>
        <v>2984</v>
      </c>
      <c r="BX47" s="66">
        <f t="shared" si="8"/>
        <v>4470</v>
      </c>
      <c r="BY47" s="57">
        <f t="shared" si="9"/>
        <v>7975</v>
      </c>
      <c r="BZ47" s="73">
        <f>BY47-[7]T1700!CH41</f>
        <v>0</v>
      </c>
      <c r="CB47" s="73"/>
    </row>
    <row r="48" spans="1:80">
      <c r="A48" s="27" t="s">
        <v>120</v>
      </c>
      <c r="B48" s="19" t="s">
        <v>226</v>
      </c>
      <c r="C48" s="19" t="s">
        <v>167</v>
      </c>
      <c r="D48" s="64">
        <f>[7]T1700!E42</f>
        <v>0</v>
      </c>
      <c r="E48" s="64">
        <f>[7]T1700!F42</f>
        <v>0</v>
      </c>
      <c r="F48" s="64">
        <f>[7]T1700!G42</f>
        <v>0</v>
      </c>
      <c r="G48" s="64">
        <f>[7]T1700!H42</f>
        <v>0</v>
      </c>
      <c r="H48" s="64">
        <f>[7]T1700!I42</f>
        <v>0</v>
      </c>
      <c r="I48" s="64">
        <f>[7]T1700!J42</f>
        <v>0</v>
      </c>
      <c r="J48" s="64">
        <f>[7]T1700!K42</f>
        <v>0</v>
      </c>
      <c r="K48" s="64">
        <f>[7]T1700!L42</f>
        <v>0</v>
      </c>
      <c r="L48" s="64">
        <f>[7]T1700!M42</f>
        <v>0</v>
      </c>
      <c r="M48" s="64">
        <f>[7]T1700!N42</f>
        <v>0</v>
      </c>
      <c r="N48" s="64">
        <f>[7]T1700!O42</f>
        <v>0</v>
      </c>
      <c r="O48" s="64">
        <f>[7]T1700!P42</f>
        <v>0</v>
      </c>
      <c r="P48" s="64">
        <f>[7]T1700!Q42</f>
        <v>0</v>
      </c>
      <c r="Q48" s="64">
        <f>[7]T1700!R42</f>
        <v>0</v>
      </c>
      <c r="R48" s="64">
        <f>[7]T1700!S42</f>
        <v>0</v>
      </c>
      <c r="S48" s="64">
        <f>[7]T1700!T42</f>
        <v>0</v>
      </c>
      <c r="T48" s="64">
        <f>[7]T1700!U42</f>
        <v>0</v>
      </c>
      <c r="U48" s="64">
        <f>[7]T1700!V42</f>
        <v>0</v>
      </c>
      <c r="V48" s="64">
        <f>[7]T1700!W42</f>
        <v>0</v>
      </c>
      <c r="W48" s="64">
        <f>[7]T1700!X42</f>
        <v>0</v>
      </c>
      <c r="X48" s="64">
        <f>[7]T1700!Y42</f>
        <v>0</v>
      </c>
      <c r="Y48" s="64">
        <f>[7]T1700!Z42</f>
        <v>0</v>
      </c>
      <c r="Z48" s="64">
        <f>[7]T1700!AA42</f>
        <v>0</v>
      </c>
      <c r="AA48" s="64">
        <f>[7]T1700!AB42</f>
        <v>0</v>
      </c>
      <c r="AB48" s="64">
        <f>[7]T1700!AC42</f>
        <v>0</v>
      </c>
      <c r="AC48" s="64">
        <f>[7]T1700!AD42</f>
        <v>0</v>
      </c>
      <c r="AD48" s="64">
        <f>[7]T1700!AE42</f>
        <v>2</v>
      </c>
      <c r="AE48" s="64">
        <f>[7]T1700!AF42</f>
        <v>0</v>
      </c>
      <c r="AF48" s="64">
        <f>[7]T1700!AG42</f>
        <v>2</v>
      </c>
      <c r="AG48" s="64">
        <f>[7]T1700!AH42</f>
        <v>0</v>
      </c>
      <c r="AH48" s="64">
        <f>[7]T1700!AI42</f>
        <v>10</v>
      </c>
      <c r="AI48" s="64">
        <f>[7]T1700!AJ42</f>
        <v>0</v>
      </c>
      <c r="AJ48" s="64">
        <f>[7]T1700!AK42</f>
        <v>0</v>
      </c>
      <c r="AK48" s="64">
        <f>[7]T1700!AL42</f>
        <v>1</v>
      </c>
      <c r="AL48" s="64">
        <f>[7]T1700!AM42</f>
        <v>0</v>
      </c>
      <c r="AM48" s="64">
        <f>[7]T1700!AN42</f>
        <v>0</v>
      </c>
      <c r="AN48" s="64">
        <f>[7]T1700!AO42</f>
        <v>0</v>
      </c>
      <c r="AO48" s="64">
        <f>[7]T1700!AP42</f>
        <v>4027</v>
      </c>
      <c r="AP48" s="64">
        <f>[7]T1700!AQ42</f>
        <v>6380</v>
      </c>
      <c r="AQ48" s="64">
        <f>[7]T1700!AR42</f>
        <v>0</v>
      </c>
      <c r="AR48" s="64">
        <f>[7]T1700!AS42</f>
        <v>5</v>
      </c>
      <c r="AS48" s="64">
        <f>[7]T1700!AT42</f>
        <v>26</v>
      </c>
      <c r="AT48" s="64">
        <f>[7]T1700!AU42</f>
        <v>0</v>
      </c>
      <c r="AU48" s="127">
        <f>[7]T1700!AV42+[7]T1700!AW42</f>
        <v>0</v>
      </c>
      <c r="AV48" s="64">
        <f>[7]T1700!AX42</f>
        <v>0</v>
      </c>
      <c r="AW48" s="64">
        <f>[7]T1700!AY42</f>
        <v>1</v>
      </c>
      <c r="AX48" s="64">
        <f>[7]T1700!AZ42</f>
        <v>0</v>
      </c>
      <c r="AY48" s="64">
        <f>[7]T1700!BA42</f>
        <v>792</v>
      </c>
      <c r="AZ48" s="64">
        <f>[7]T1700!BB42</f>
        <v>0</v>
      </c>
      <c r="BA48" s="64">
        <f>[7]T1700!BC42</f>
        <v>0</v>
      </c>
      <c r="BB48" s="64">
        <f>[7]T1700!BD42</f>
        <v>0</v>
      </c>
      <c r="BC48" s="64">
        <f>[7]T1700!BE42</f>
        <v>0</v>
      </c>
      <c r="BD48" s="64">
        <f>[7]T1700!BF42</f>
        <v>0</v>
      </c>
      <c r="BE48" s="64">
        <f>[7]T1700!BG42</f>
        <v>0</v>
      </c>
      <c r="BF48" s="64">
        <f>[7]T1700!BH42</f>
        <v>0</v>
      </c>
      <c r="BG48" s="64">
        <f>[7]T1700!BI42</f>
        <v>7</v>
      </c>
      <c r="BH48" s="64">
        <f>[7]T1700!BJ42</f>
        <v>0</v>
      </c>
      <c r="BI48" s="64">
        <f>[7]T1700!BK42</f>
        <v>49</v>
      </c>
      <c r="BJ48" s="64">
        <f>[7]T1700!BL42</f>
        <v>0</v>
      </c>
      <c r="BK48" s="64">
        <f>[7]T1700!BM42</f>
        <v>11</v>
      </c>
      <c r="BL48" s="64">
        <f>[7]T1700!BN42</f>
        <v>0</v>
      </c>
      <c r="BM48" s="64">
        <f>[7]T1700!BO42</f>
        <v>0</v>
      </c>
      <c r="BN48" s="64">
        <f>[7]T1700!BP42</f>
        <v>0</v>
      </c>
      <c r="BO48" s="64">
        <f>[7]T1700!BQ42</f>
        <v>0</v>
      </c>
      <c r="BP48" s="66">
        <f t="shared" si="5"/>
        <v>11313</v>
      </c>
      <c r="BQ48" s="64">
        <f>[7]T1700!BS42</f>
        <v>4712</v>
      </c>
      <c r="BR48" s="64">
        <f>[7]T1700!BU42+[7]T1700!BT42</f>
        <v>2384</v>
      </c>
      <c r="BS48" s="66">
        <f t="shared" si="6"/>
        <v>7096</v>
      </c>
      <c r="BT48" s="64">
        <f>[7]T1700!BW42</f>
        <v>0</v>
      </c>
      <c r="BU48" s="64">
        <f>[7]T1700!BY42</f>
        <v>0</v>
      </c>
      <c r="BV48" s="66">
        <f t="shared" si="7"/>
        <v>0</v>
      </c>
      <c r="BW48" s="64">
        <f>[7]T1700!CF42</f>
        <v>511</v>
      </c>
      <c r="BX48" s="66">
        <f t="shared" si="8"/>
        <v>7607</v>
      </c>
      <c r="BY48" s="57">
        <f t="shared" si="9"/>
        <v>18920</v>
      </c>
      <c r="BZ48" s="73">
        <f>BY48-[7]T1700!CH42</f>
        <v>0</v>
      </c>
      <c r="CB48" s="73"/>
    </row>
    <row r="49" spans="1:80">
      <c r="A49" s="27" t="s">
        <v>35</v>
      </c>
      <c r="B49" s="19" t="s">
        <v>227</v>
      </c>
      <c r="C49" s="19" t="s">
        <v>36</v>
      </c>
      <c r="D49" s="64">
        <f>[7]T1700!E43</f>
        <v>0</v>
      </c>
      <c r="E49" s="64">
        <f>[7]T1700!F43</f>
        <v>1</v>
      </c>
      <c r="F49" s="64">
        <f>[7]T1700!G43</f>
        <v>3</v>
      </c>
      <c r="G49" s="64">
        <f>[7]T1700!H43</f>
        <v>124</v>
      </c>
      <c r="H49" s="64">
        <f>[7]T1700!I43</f>
        <v>0</v>
      </c>
      <c r="I49" s="64">
        <f>[7]T1700!J43</f>
        <v>939</v>
      </c>
      <c r="J49" s="64">
        <f>[7]T1700!K43</f>
        <v>0</v>
      </c>
      <c r="K49" s="64">
        <f>[7]T1700!L43</f>
        <v>54</v>
      </c>
      <c r="L49" s="64">
        <f>[7]T1700!M43</f>
        <v>8</v>
      </c>
      <c r="M49" s="64">
        <f>[7]T1700!N43</f>
        <v>0</v>
      </c>
      <c r="N49" s="64">
        <f>[7]T1700!O43</f>
        <v>13</v>
      </c>
      <c r="O49" s="64">
        <f>[7]T1700!P43</f>
        <v>5</v>
      </c>
      <c r="P49" s="64">
        <f>[7]T1700!Q43</f>
        <v>27</v>
      </c>
      <c r="Q49" s="64">
        <f>[7]T1700!R43</f>
        <v>42</v>
      </c>
      <c r="R49" s="64">
        <f>[7]T1700!S43</f>
        <v>0</v>
      </c>
      <c r="S49" s="64">
        <f>[7]T1700!T43</f>
        <v>323</v>
      </c>
      <c r="T49" s="64">
        <f>[7]T1700!U43</f>
        <v>18</v>
      </c>
      <c r="U49" s="64">
        <f>[7]T1700!V43</f>
        <v>77</v>
      </c>
      <c r="V49" s="64">
        <f>[7]T1700!W43</f>
        <v>73</v>
      </c>
      <c r="W49" s="64">
        <f>[7]T1700!X43</f>
        <v>53</v>
      </c>
      <c r="X49" s="64">
        <f>[7]T1700!Y43</f>
        <v>0</v>
      </c>
      <c r="Y49" s="64">
        <f>[7]T1700!Z43</f>
        <v>31</v>
      </c>
      <c r="Z49" s="64">
        <f>[7]T1700!AA43</f>
        <v>0</v>
      </c>
      <c r="AA49" s="64">
        <f>[7]T1700!AB43</f>
        <v>3252</v>
      </c>
      <c r="AB49" s="64">
        <f>[7]T1700!AC43</f>
        <v>0</v>
      </c>
      <c r="AC49" s="64">
        <f>[7]T1700!AD43</f>
        <v>0</v>
      </c>
      <c r="AD49" s="64">
        <f>[7]T1700!AE43</f>
        <v>1453</v>
      </c>
      <c r="AE49" s="64">
        <f>[7]T1700!AF43</f>
        <v>325</v>
      </c>
      <c r="AF49" s="64">
        <f>[7]T1700!AG43</f>
        <v>1708</v>
      </c>
      <c r="AG49" s="64">
        <f>[7]T1700!AH43</f>
        <v>73</v>
      </c>
      <c r="AH49" s="64">
        <f>[7]T1700!AI43</f>
        <v>569</v>
      </c>
      <c r="AI49" s="64">
        <f>[7]T1700!AJ43</f>
        <v>0</v>
      </c>
      <c r="AJ49" s="64">
        <f>[7]T1700!AK43</f>
        <v>3</v>
      </c>
      <c r="AK49" s="64">
        <f>[7]T1700!AL43</f>
        <v>493</v>
      </c>
      <c r="AL49" s="64">
        <f>[7]T1700!AM43</f>
        <v>112</v>
      </c>
      <c r="AM49" s="64">
        <f>[7]T1700!AN43</f>
        <v>220</v>
      </c>
      <c r="AN49" s="64">
        <f>[7]T1700!AO43</f>
        <v>22</v>
      </c>
      <c r="AO49" s="64">
        <f>[7]T1700!AP43</f>
        <v>95</v>
      </c>
      <c r="AP49" s="64">
        <f>[7]T1700!AQ43</f>
        <v>10457</v>
      </c>
      <c r="AQ49" s="64">
        <f>[7]T1700!AR43</f>
        <v>0</v>
      </c>
      <c r="AR49" s="64">
        <f>[7]T1700!AS43</f>
        <v>4186</v>
      </c>
      <c r="AS49" s="64">
        <f>[7]T1700!AT43</f>
        <v>1610</v>
      </c>
      <c r="AT49" s="64">
        <f>[7]T1700!AU43</f>
        <v>12</v>
      </c>
      <c r="AU49" s="127">
        <f>[7]T1700!AV43+[7]T1700!AW43</f>
        <v>280</v>
      </c>
      <c r="AV49" s="64">
        <f>[7]T1700!AX43</f>
        <v>293</v>
      </c>
      <c r="AW49" s="64">
        <f>[7]T1700!AY43</f>
        <v>383</v>
      </c>
      <c r="AX49" s="64">
        <f>[7]T1700!AZ43</f>
        <v>3</v>
      </c>
      <c r="AY49" s="64">
        <f>[7]T1700!BA43</f>
        <v>131</v>
      </c>
      <c r="AZ49" s="64">
        <f>[7]T1700!BB43</f>
        <v>4</v>
      </c>
      <c r="BA49" s="64">
        <f>[7]T1700!BC43</f>
        <v>0</v>
      </c>
      <c r="BB49" s="64">
        <f>[7]T1700!BD43</f>
        <v>11</v>
      </c>
      <c r="BC49" s="64">
        <f>[7]T1700!BE43</f>
        <v>660</v>
      </c>
      <c r="BD49" s="64">
        <f>[7]T1700!BF43</f>
        <v>22</v>
      </c>
      <c r="BE49" s="64">
        <f>[7]T1700!BG43</f>
        <v>173</v>
      </c>
      <c r="BF49" s="64">
        <f>[7]T1700!BH43</f>
        <v>17</v>
      </c>
      <c r="BG49" s="64">
        <f>[7]T1700!BI43</f>
        <v>145</v>
      </c>
      <c r="BH49" s="64">
        <f>[7]T1700!BJ43</f>
        <v>8</v>
      </c>
      <c r="BI49" s="64">
        <f>[7]T1700!BK43</f>
        <v>405</v>
      </c>
      <c r="BJ49" s="64">
        <f>[7]T1700!BL43</f>
        <v>61</v>
      </c>
      <c r="BK49" s="64">
        <f>[7]T1700!BM43</f>
        <v>1633</v>
      </c>
      <c r="BL49" s="64">
        <f>[7]T1700!BN43</f>
        <v>9</v>
      </c>
      <c r="BM49" s="64">
        <f>[7]T1700!BO43</f>
        <v>292</v>
      </c>
      <c r="BN49" s="64">
        <f>[7]T1700!BP43</f>
        <v>0</v>
      </c>
      <c r="BO49" s="64">
        <f>[7]T1700!BQ43</f>
        <v>0</v>
      </c>
      <c r="BP49" s="66">
        <f t="shared" si="5"/>
        <v>30911</v>
      </c>
      <c r="BQ49" s="64">
        <f>[7]T1700!BS43</f>
        <v>26059.592419999986</v>
      </c>
      <c r="BR49" s="64">
        <f>[7]T1700!BU43+[7]T1700!BT43</f>
        <v>0</v>
      </c>
      <c r="BS49" s="66">
        <f t="shared" si="6"/>
        <v>26059.592419999986</v>
      </c>
      <c r="BT49" s="64">
        <f>[7]T1700!BW43</f>
        <v>0</v>
      </c>
      <c r="BU49" s="64">
        <f>[7]T1700!BY43</f>
        <v>0</v>
      </c>
      <c r="BV49" s="66">
        <f t="shared" si="7"/>
        <v>0</v>
      </c>
      <c r="BW49" s="64">
        <f>[7]T1700!CF43</f>
        <v>20901</v>
      </c>
      <c r="BX49" s="66">
        <f t="shared" si="8"/>
        <v>46960.592419999986</v>
      </c>
      <c r="BY49" s="57">
        <f t="shared" si="9"/>
        <v>77871.592419999986</v>
      </c>
      <c r="BZ49" s="73">
        <f>BY49-[7]T1700!CH43</f>
        <v>0</v>
      </c>
      <c r="CB49" s="73"/>
    </row>
    <row r="50" spans="1:80">
      <c r="A50" s="27" t="s">
        <v>121</v>
      </c>
      <c r="B50" s="19" t="s">
        <v>228</v>
      </c>
      <c r="C50" s="19" t="s">
        <v>37</v>
      </c>
      <c r="D50" s="64">
        <f>[7]T1700!E44</f>
        <v>0</v>
      </c>
      <c r="E50" s="64">
        <f>[7]T1700!F44</f>
        <v>0</v>
      </c>
      <c r="F50" s="64">
        <f>[7]T1700!G44</f>
        <v>0</v>
      </c>
      <c r="G50" s="64">
        <f>[7]T1700!H44</f>
        <v>6</v>
      </c>
      <c r="H50" s="64">
        <f>[7]T1700!I44</f>
        <v>0</v>
      </c>
      <c r="I50" s="64">
        <f>[7]T1700!J44</f>
        <v>99</v>
      </c>
      <c r="J50" s="64">
        <f>[7]T1700!K44</f>
        <v>0</v>
      </c>
      <c r="K50" s="64">
        <f>[7]T1700!L44</f>
        <v>1</v>
      </c>
      <c r="L50" s="64">
        <f>[7]T1700!M44</f>
        <v>67</v>
      </c>
      <c r="M50" s="64">
        <f>[7]T1700!N44</f>
        <v>0</v>
      </c>
      <c r="N50" s="64">
        <f>[7]T1700!O44</f>
        <v>1</v>
      </c>
      <c r="O50" s="64">
        <f>[7]T1700!P44</f>
        <v>0</v>
      </c>
      <c r="P50" s="64">
        <f>[7]T1700!Q44</f>
        <v>0</v>
      </c>
      <c r="Q50" s="64">
        <f>[7]T1700!R44</f>
        <v>0</v>
      </c>
      <c r="R50" s="64">
        <f>[7]T1700!S44</f>
        <v>0</v>
      </c>
      <c r="S50" s="64">
        <f>[7]T1700!T44</f>
        <v>6</v>
      </c>
      <c r="T50" s="64">
        <f>[7]T1700!U44</f>
        <v>0</v>
      </c>
      <c r="U50" s="64">
        <f>[7]T1700!V44</f>
        <v>0</v>
      </c>
      <c r="V50" s="64">
        <f>[7]T1700!W44</f>
        <v>3</v>
      </c>
      <c r="W50" s="64">
        <f>[7]T1700!X44</f>
        <v>2</v>
      </c>
      <c r="X50" s="64">
        <f>[7]T1700!Y44</f>
        <v>0</v>
      </c>
      <c r="Y50" s="64">
        <f>[7]T1700!Z44</f>
        <v>1</v>
      </c>
      <c r="Z50" s="64">
        <f>[7]T1700!AA44</f>
        <v>0</v>
      </c>
      <c r="AA50" s="64">
        <f>[7]T1700!AB44</f>
        <v>50</v>
      </c>
      <c r="AB50" s="64">
        <f>[7]T1700!AC44</f>
        <v>0</v>
      </c>
      <c r="AC50" s="64">
        <f>[7]T1700!AD44</f>
        <v>0</v>
      </c>
      <c r="AD50" s="64">
        <f>[7]T1700!AE44</f>
        <v>11</v>
      </c>
      <c r="AE50" s="64">
        <f>[7]T1700!AF44</f>
        <v>0</v>
      </c>
      <c r="AF50" s="64">
        <f>[7]T1700!AG44</f>
        <v>20</v>
      </c>
      <c r="AG50" s="64">
        <f>[7]T1700!AH44</f>
        <v>0</v>
      </c>
      <c r="AH50" s="64">
        <f>[7]T1700!AI44</f>
        <v>6</v>
      </c>
      <c r="AI50" s="64">
        <f>[7]T1700!AJ44</f>
        <v>0</v>
      </c>
      <c r="AJ50" s="64">
        <f>[7]T1700!AK44</f>
        <v>0</v>
      </c>
      <c r="AK50" s="64">
        <f>[7]T1700!AL44</f>
        <v>29</v>
      </c>
      <c r="AL50" s="64">
        <f>[7]T1700!AM44</f>
        <v>0</v>
      </c>
      <c r="AM50" s="64">
        <f>[7]T1700!AN44</f>
        <v>8</v>
      </c>
      <c r="AN50" s="64">
        <f>[7]T1700!AO44</f>
        <v>1</v>
      </c>
      <c r="AO50" s="64">
        <f>[7]T1700!AP44</f>
        <v>5</v>
      </c>
      <c r="AP50" s="64">
        <f>[7]T1700!AQ44</f>
        <v>1023</v>
      </c>
      <c r="AQ50" s="64">
        <f>[7]T1700!AR44</f>
        <v>965</v>
      </c>
      <c r="AR50" s="64">
        <f>[7]T1700!AS44</f>
        <v>1128</v>
      </c>
      <c r="AS50" s="64">
        <f>[7]T1700!AT44</f>
        <v>417</v>
      </c>
      <c r="AT50" s="64">
        <f>[7]T1700!AU44</f>
        <v>3</v>
      </c>
      <c r="AU50" s="127">
        <f>[7]T1700!AV44+[7]T1700!AW44</f>
        <v>8</v>
      </c>
      <c r="AV50" s="64">
        <f>[7]T1700!AX44</f>
        <v>14</v>
      </c>
      <c r="AW50" s="64">
        <f>[7]T1700!AY44</f>
        <v>103</v>
      </c>
      <c r="AX50" s="64">
        <f>[7]T1700!AZ44</f>
        <v>0</v>
      </c>
      <c r="AY50" s="64">
        <f>[7]T1700!BA44</f>
        <v>17</v>
      </c>
      <c r="AZ50" s="64">
        <f>[7]T1700!BB44</f>
        <v>0</v>
      </c>
      <c r="BA50" s="64">
        <f>[7]T1700!BC44</f>
        <v>0</v>
      </c>
      <c r="BB50" s="64">
        <f>[7]T1700!BD44</f>
        <v>1</v>
      </c>
      <c r="BC50" s="64">
        <f>[7]T1700!BE44</f>
        <v>49</v>
      </c>
      <c r="BD50" s="64">
        <f>[7]T1700!BF44</f>
        <v>0</v>
      </c>
      <c r="BE50" s="64">
        <f>[7]T1700!BG44</f>
        <v>0</v>
      </c>
      <c r="BF50" s="64">
        <f>[7]T1700!BH44</f>
        <v>2</v>
      </c>
      <c r="BG50" s="64">
        <f>[7]T1700!BI44</f>
        <v>64</v>
      </c>
      <c r="BH50" s="64">
        <f>[7]T1700!BJ44</f>
        <v>0</v>
      </c>
      <c r="BI50" s="64">
        <f>[7]T1700!BK44</f>
        <v>25</v>
      </c>
      <c r="BJ50" s="64">
        <f>[7]T1700!BL44</f>
        <v>5</v>
      </c>
      <c r="BK50" s="64">
        <f>[7]T1700!BM44</f>
        <v>169</v>
      </c>
      <c r="BL50" s="64">
        <f>[7]T1700!BN44</f>
        <v>6</v>
      </c>
      <c r="BM50" s="64">
        <f>[7]T1700!BO44</f>
        <v>0</v>
      </c>
      <c r="BN50" s="64">
        <f>[7]T1700!BP44</f>
        <v>0</v>
      </c>
      <c r="BO50" s="64">
        <f>[7]T1700!BQ44</f>
        <v>0</v>
      </c>
      <c r="BP50" s="66">
        <f t="shared" si="5"/>
        <v>4315</v>
      </c>
      <c r="BQ50" s="64">
        <f>[7]T1700!BS44</f>
        <v>0</v>
      </c>
      <c r="BR50" s="64">
        <f>[7]T1700!BU44+[7]T1700!BT44</f>
        <v>0</v>
      </c>
      <c r="BS50" s="66">
        <f t="shared" si="6"/>
        <v>0</v>
      </c>
      <c r="BT50" s="64">
        <f>[7]T1700!BW44</f>
        <v>18515</v>
      </c>
      <c r="BU50" s="64">
        <f>[7]T1700!BY44</f>
        <v>0</v>
      </c>
      <c r="BV50" s="66">
        <f t="shared" si="7"/>
        <v>18515</v>
      </c>
      <c r="BW50" s="64">
        <f>[7]T1700!CF44</f>
        <v>5437</v>
      </c>
      <c r="BX50" s="66">
        <f t="shared" si="8"/>
        <v>23952</v>
      </c>
      <c r="BY50" s="57">
        <f t="shared" si="9"/>
        <v>28267</v>
      </c>
      <c r="BZ50" s="73">
        <f>BY50-[7]T1700!CH44</f>
        <v>0</v>
      </c>
      <c r="CB50" s="73"/>
    </row>
    <row r="51" spans="1:80">
      <c r="A51" s="27" t="s">
        <v>122</v>
      </c>
      <c r="B51" s="19" t="s">
        <v>229</v>
      </c>
      <c r="C51" s="19" t="s">
        <v>168</v>
      </c>
      <c r="D51" s="64">
        <f>[7]T1700!E45</f>
        <v>0</v>
      </c>
      <c r="E51" s="64">
        <f>[7]T1700!F45</f>
        <v>4</v>
      </c>
      <c r="F51" s="64">
        <f>[7]T1700!G45</f>
        <v>19</v>
      </c>
      <c r="G51" s="64">
        <f>[7]T1700!H45</f>
        <v>619</v>
      </c>
      <c r="H51" s="64">
        <f>[7]T1700!I45</f>
        <v>588</v>
      </c>
      <c r="I51" s="64">
        <f>[7]T1700!J45</f>
        <v>1578</v>
      </c>
      <c r="J51" s="64">
        <f>[7]T1700!K45</f>
        <v>60</v>
      </c>
      <c r="K51" s="64">
        <f>[7]T1700!L45</f>
        <v>128</v>
      </c>
      <c r="L51" s="64">
        <f>[7]T1700!M45</f>
        <v>69</v>
      </c>
      <c r="M51" s="64">
        <f>[7]T1700!N45</f>
        <v>0</v>
      </c>
      <c r="N51" s="64">
        <f>[7]T1700!O45</f>
        <v>41</v>
      </c>
      <c r="O51" s="64">
        <f>[7]T1700!P45</f>
        <v>17</v>
      </c>
      <c r="P51" s="64">
        <f>[7]T1700!Q45</f>
        <v>49</v>
      </c>
      <c r="Q51" s="64">
        <f>[7]T1700!R45</f>
        <v>442</v>
      </c>
      <c r="R51" s="64">
        <f>[7]T1700!S45</f>
        <v>119</v>
      </c>
      <c r="S51" s="64">
        <f>[7]T1700!T45</f>
        <v>621</v>
      </c>
      <c r="T51" s="64">
        <f>[7]T1700!U45</f>
        <v>14</v>
      </c>
      <c r="U51" s="64">
        <f>[7]T1700!V45</f>
        <v>21</v>
      </c>
      <c r="V51" s="64">
        <f>[7]T1700!W45</f>
        <v>33</v>
      </c>
      <c r="W51" s="64">
        <f>[7]T1700!X45</f>
        <v>25</v>
      </c>
      <c r="X51" s="64">
        <f>[7]T1700!Y45</f>
        <v>0</v>
      </c>
      <c r="Y51" s="64">
        <f>[7]T1700!Z45</f>
        <v>201</v>
      </c>
      <c r="Z51" s="64">
        <f>[7]T1700!AA45</f>
        <v>38</v>
      </c>
      <c r="AA51" s="64">
        <f>[7]T1700!AB45</f>
        <v>2264</v>
      </c>
      <c r="AB51" s="64">
        <f>[7]T1700!AC45</f>
        <v>0</v>
      </c>
      <c r="AC51" s="64">
        <f>[7]T1700!AD45</f>
        <v>0</v>
      </c>
      <c r="AD51" s="64">
        <f>[7]T1700!AE45</f>
        <v>3312</v>
      </c>
      <c r="AE51" s="64">
        <f>[7]T1700!AF45</f>
        <v>848</v>
      </c>
      <c r="AF51" s="64">
        <f>[7]T1700!AG45</f>
        <v>3805</v>
      </c>
      <c r="AG51" s="64">
        <f>[7]T1700!AH45</f>
        <v>3144</v>
      </c>
      <c r="AH51" s="64">
        <f>[7]T1700!AI45</f>
        <v>586</v>
      </c>
      <c r="AI51" s="64">
        <f>[7]T1700!AJ45</f>
        <v>21</v>
      </c>
      <c r="AJ51" s="64">
        <f>[7]T1700!AK45</f>
        <v>48</v>
      </c>
      <c r="AK51" s="64">
        <f>[7]T1700!AL45</f>
        <v>229</v>
      </c>
      <c r="AL51" s="64">
        <f>[7]T1700!AM45</f>
        <v>51</v>
      </c>
      <c r="AM51" s="64">
        <f>[7]T1700!AN45</f>
        <v>1312</v>
      </c>
      <c r="AN51" s="64">
        <f>[7]T1700!AO45</f>
        <v>11</v>
      </c>
      <c r="AO51" s="64">
        <f>[7]T1700!AP45</f>
        <v>96</v>
      </c>
      <c r="AP51" s="64">
        <f>[7]T1700!AQ45</f>
        <v>227</v>
      </c>
      <c r="AQ51" s="64">
        <f>[7]T1700!AR45</f>
        <v>74</v>
      </c>
      <c r="AR51" s="64">
        <f>[7]T1700!AS45</f>
        <v>3991</v>
      </c>
      <c r="AS51" s="64">
        <f>[7]T1700!AT45</f>
        <v>354</v>
      </c>
      <c r="AT51" s="64">
        <f>[7]T1700!AU45</f>
        <v>1</v>
      </c>
      <c r="AU51" s="127">
        <f>[7]T1700!AV45+[7]T1700!AW45</f>
        <v>9120</v>
      </c>
      <c r="AV51" s="64">
        <f>[7]T1700!AX45</f>
        <v>71</v>
      </c>
      <c r="AW51" s="64">
        <f>[7]T1700!AY45</f>
        <v>200</v>
      </c>
      <c r="AX51" s="64">
        <f>[7]T1700!AZ45</f>
        <v>0</v>
      </c>
      <c r="AY51" s="64">
        <f>[7]T1700!BA45</f>
        <v>16</v>
      </c>
      <c r="AZ51" s="64">
        <f>[7]T1700!BB45</f>
        <v>127</v>
      </c>
      <c r="BA51" s="64">
        <f>[7]T1700!BC45</f>
        <v>41</v>
      </c>
      <c r="BB51" s="64">
        <f>[7]T1700!BD45</f>
        <v>2</v>
      </c>
      <c r="BC51" s="64">
        <f>[7]T1700!BE45</f>
        <v>108</v>
      </c>
      <c r="BD51" s="64">
        <f>[7]T1700!BF45</f>
        <v>164</v>
      </c>
      <c r="BE51" s="64">
        <f>[7]T1700!BG45</f>
        <v>795</v>
      </c>
      <c r="BF51" s="64">
        <f>[7]T1700!BH45</f>
        <v>229</v>
      </c>
      <c r="BG51" s="64">
        <f>[7]T1700!BI45</f>
        <v>306</v>
      </c>
      <c r="BH51" s="64">
        <f>[7]T1700!BJ45</f>
        <v>8</v>
      </c>
      <c r="BI51" s="64">
        <f>[7]T1700!BK45</f>
        <v>106</v>
      </c>
      <c r="BJ51" s="64">
        <f>[7]T1700!BL45</f>
        <v>223</v>
      </c>
      <c r="BK51" s="64">
        <f>[7]T1700!BM45</f>
        <v>413</v>
      </c>
      <c r="BL51" s="64">
        <f>[7]T1700!BN45</f>
        <v>428</v>
      </c>
      <c r="BM51" s="64">
        <f>[7]T1700!BO45</f>
        <v>820</v>
      </c>
      <c r="BN51" s="64">
        <f>[7]T1700!BP45</f>
        <v>41</v>
      </c>
      <c r="BO51" s="64">
        <f>[7]T1700!BQ45</f>
        <v>0</v>
      </c>
      <c r="BP51" s="66">
        <f t="shared" si="5"/>
        <v>38278</v>
      </c>
      <c r="BQ51" s="64">
        <f>[7]T1700!BS45</f>
        <v>10422</v>
      </c>
      <c r="BR51" s="64">
        <f>[7]T1700!BU45+[7]T1700!BT45</f>
        <v>127</v>
      </c>
      <c r="BS51" s="66">
        <f t="shared" si="6"/>
        <v>10549</v>
      </c>
      <c r="BT51" s="64">
        <f>[7]T1700!BW45</f>
        <v>0</v>
      </c>
      <c r="BU51" s="64">
        <f>[7]T1700!BY45</f>
        <v>0</v>
      </c>
      <c r="BV51" s="66">
        <f t="shared" si="7"/>
        <v>0</v>
      </c>
      <c r="BW51" s="64">
        <f>[7]T1700!CF45</f>
        <v>1687</v>
      </c>
      <c r="BX51" s="66">
        <f t="shared" si="8"/>
        <v>12236</v>
      </c>
      <c r="BY51" s="57">
        <f t="shared" si="9"/>
        <v>50514</v>
      </c>
      <c r="BZ51" s="73">
        <f>BY51-[7]T1700!CH45</f>
        <v>0</v>
      </c>
      <c r="CB51" s="73"/>
    </row>
    <row r="52" spans="1:80">
      <c r="A52" s="27" t="s">
        <v>123</v>
      </c>
      <c r="B52" s="19" t="s">
        <v>230</v>
      </c>
      <c r="C52" s="19" t="s">
        <v>169</v>
      </c>
      <c r="D52" s="64">
        <f>[7]T1700!E46</f>
        <v>0</v>
      </c>
      <c r="E52" s="64">
        <f>[7]T1700!F46</f>
        <v>1</v>
      </c>
      <c r="F52" s="64">
        <f>[7]T1700!G46</f>
        <v>0</v>
      </c>
      <c r="G52" s="64">
        <f>[7]T1700!H46</f>
        <v>81</v>
      </c>
      <c r="H52" s="64">
        <f>[7]T1700!I46</f>
        <v>0</v>
      </c>
      <c r="I52" s="64">
        <f>[7]T1700!J46</f>
        <v>292</v>
      </c>
      <c r="J52" s="64">
        <f>[7]T1700!K46</f>
        <v>0</v>
      </c>
      <c r="K52" s="64">
        <f>[7]T1700!L46</f>
        <v>12</v>
      </c>
      <c r="L52" s="64">
        <f>[7]T1700!M46</f>
        <v>0</v>
      </c>
      <c r="M52" s="64">
        <f>[7]T1700!N46</f>
        <v>0</v>
      </c>
      <c r="N52" s="64">
        <f>[7]T1700!O46</f>
        <v>0</v>
      </c>
      <c r="O52" s="64">
        <f>[7]T1700!P46</f>
        <v>2</v>
      </c>
      <c r="P52" s="64">
        <f>[7]T1700!Q46</f>
        <v>2</v>
      </c>
      <c r="Q52" s="64">
        <f>[7]T1700!R46</f>
        <v>14</v>
      </c>
      <c r="R52" s="64">
        <f>[7]T1700!S46</f>
        <v>0</v>
      </c>
      <c r="S52" s="64">
        <f>[7]T1700!T46</f>
        <v>193</v>
      </c>
      <c r="T52" s="64">
        <f>[7]T1700!U46</f>
        <v>0</v>
      </c>
      <c r="U52" s="64">
        <f>[7]T1700!V46</f>
        <v>5</v>
      </c>
      <c r="V52" s="64">
        <f>[7]T1700!W46</f>
        <v>0</v>
      </c>
      <c r="W52" s="64">
        <f>[7]T1700!X46</f>
        <v>0</v>
      </c>
      <c r="X52" s="64">
        <f>[7]T1700!Y46</f>
        <v>0</v>
      </c>
      <c r="Y52" s="64">
        <f>[7]T1700!Z46</f>
        <v>5</v>
      </c>
      <c r="Z52" s="64">
        <f>[7]T1700!AA46</f>
        <v>0</v>
      </c>
      <c r="AA52" s="64">
        <f>[7]T1700!AB46</f>
        <v>58</v>
      </c>
      <c r="AB52" s="64">
        <f>[7]T1700!AC46</f>
        <v>0</v>
      </c>
      <c r="AC52" s="64">
        <f>[7]T1700!AD46</f>
        <v>0</v>
      </c>
      <c r="AD52" s="64">
        <f>[7]T1700!AE46</f>
        <v>733</v>
      </c>
      <c r="AE52" s="64">
        <f>[7]T1700!AF46</f>
        <v>66</v>
      </c>
      <c r="AF52" s="64">
        <f>[7]T1700!AG46</f>
        <v>754</v>
      </c>
      <c r="AG52" s="64">
        <f>[7]T1700!AH46</f>
        <v>53</v>
      </c>
      <c r="AH52" s="64">
        <f>[7]T1700!AI46</f>
        <v>20</v>
      </c>
      <c r="AI52" s="64">
        <f>[7]T1700!AJ46</f>
        <v>0</v>
      </c>
      <c r="AJ52" s="64">
        <f>[7]T1700!AK46</f>
        <v>1</v>
      </c>
      <c r="AK52" s="64">
        <f>[7]T1700!AL46</f>
        <v>208</v>
      </c>
      <c r="AL52" s="64">
        <f>[7]T1700!AM46</f>
        <v>3</v>
      </c>
      <c r="AM52" s="64">
        <f>[7]T1700!AN46</f>
        <v>21</v>
      </c>
      <c r="AN52" s="64">
        <f>[7]T1700!AO46</f>
        <v>1</v>
      </c>
      <c r="AO52" s="64">
        <f>[7]T1700!AP46</f>
        <v>8</v>
      </c>
      <c r="AP52" s="64">
        <f>[7]T1700!AQ46</f>
        <v>35</v>
      </c>
      <c r="AQ52" s="64">
        <f>[7]T1700!AR46</f>
        <v>12</v>
      </c>
      <c r="AR52" s="64">
        <f>[7]T1700!AS46</f>
        <v>857</v>
      </c>
      <c r="AS52" s="64">
        <f>[7]T1700!AT46</f>
        <v>712.9554300000018</v>
      </c>
      <c r="AT52" s="64">
        <f>[7]T1700!AU46</f>
        <v>5</v>
      </c>
      <c r="AU52" s="127">
        <f>[7]T1700!AV46+[7]T1700!AW46</f>
        <v>1286</v>
      </c>
      <c r="AV52" s="64">
        <f>[7]T1700!AX46</f>
        <v>10</v>
      </c>
      <c r="AW52" s="64">
        <f>[7]T1700!AY46</f>
        <v>47</v>
      </c>
      <c r="AX52" s="64">
        <f>[7]T1700!AZ46</f>
        <v>0</v>
      </c>
      <c r="AY52" s="64">
        <f>[7]T1700!BA46</f>
        <v>1</v>
      </c>
      <c r="AZ52" s="64">
        <f>[7]T1700!BB46</f>
        <v>2</v>
      </c>
      <c r="BA52" s="64">
        <f>[7]T1700!BC46</f>
        <v>0</v>
      </c>
      <c r="BB52" s="64">
        <f>[7]T1700!BD46</f>
        <v>0</v>
      </c>
      <c r="BC52" s="64">
        <f>[7]T1700!BE46</f>
        <v>15</v>
      </c>
      <c r="BD52" s="64">
        <f>[7]T1700!BF46</f>
        <v>87</v>
      </c>
      <c r="BE52" s="64">
        <f>[7]T1700!BG46</f>
        <v>8</v>
      </c>
      <c r="BF52" s="64">
        <f>[7]T1700!BH46</f>
        <v>3</v>
      </c>
      <c r="BG52" s="64">
        <f>[7]T1700!BI46</f>
        <v>150</v>
      </c>
      <c r="BH52" s="64">
        <f>[7]T1700!BJ46</f>
        <v>3</v>
      </c>
      <c r="BI52" s="64">
        <f>[7]T1700!BK46</f>
        <v>48</v>
      </c>
      <c r="BJ52" s="64">
        <f>[7]T1700!BL46</f>
        <v>10</v>
      </c>
      <c r="BK52" s="64">
        <f>[7]T1700!BM46</f>
        <v>115</v>
      </c>
      <c r="BL52" s="64">
        <f>[7]T1700!BN46</f>
        <v>0</v>
      </c>
      <c r="BM52" s="64">
        <f>[7]T1700!BO46</f>
        <v>81</v>
      </c>
      <c r="BN52" s="64">
        <f>[7]T1700!BP46</f>
        <v>0</v>
      </c>
      <c r="BO52" s="64">
        <f>[7]T1700!BQ46</f>
        <v>0</v>
      </c>
      <c r="BP52" s="66">
        <f t="shared" si="5"/>
        <v>6020.9554300000018</v>
      </c>
      <c r="BQ52" s="64">
        <f>[7]T1700!BS46</f>
        <v>7029.0445699999982</v>
      </c>
      <c r="BR52" s="64">
        <f>[7]T1700!BU46+[7]T1700!BT46</f>
        <v>0</v>
      </c>
      <c r="BS52" s="66">
        <f t="shared" si="6"/>
        <v>7029.0445699999982</v>
      </c>
      <c r="BT52" s="64">
        <f>[7]T1700!BW46</f>
        <v>0</v>
      </c>
      <c r="BU52" s="64">
        <f>[7]T1700!BY46</f>
        <v>0</v>
      </c>
      <c r="BV52" s="66">
        <f t="shared" si="7"/>
        <v>0</v>
      </c>
      <c r="BW52" s="64">
        <f>[7]T1700!CF46</f>
        <v>517</v>
      </c>
      <c r="BX52" s="66">
        <f t="shared" si="8"/>
        <v>7546.0445699999982</v>
      </c>
      <c r="BY52" s="57">
        <f t="shared" si="9"/>
        <v>13567</v>
      </c>
      <c r="BZ52" s="73">
        <f>BY52-[7]T1700!CH46</f>
        <v>0</v>
      </c>
      <c r="CB52" s="73"/>
    </row>
    <row r="53" spans="1:80">
      <c r="A53" s="27" t="s">
        <v>124</v>
      </c>
      <c r="B53" s="19" t="s">
        <v>231</v>
      </c>
      <c r="C53" s="19" t="s">
        <v>170</v>
      </c>
      <c r="D53" s="64">
        <f>[7]T1700!E47</f>
        <v>0</v>
      </c>
      <c r="E53" s="64">
        <f>[7]T1700!F47</f>
        <v>0</v>
      </c>
      <c r="F53" s="64">
        <f>[7]T1700!G47</f>
        <v>0</v>
      </c>
      <c r="G53" s="64">
        <f>[7]T1700!H47</f>
        <v>11</v>
      </c>
      <c r="H53" s="64">
        <f>[7]T1700!I47</f>
        <v>0</v>
      </c>
      <c r="I53" s="64">
        <f>[7]T1700!J47</f>
        <v>44</v>
      </c>
      <c r="J53" s="64">
        <f>[7]T1700!K47</f>
        <v>0</v>
      </c>
      <c r="K53" s="64">
        <f>[7]T1700!L47</f>
        <v>2</v>
      </c>
      <c r="L53" s="64">
        <f>[7]T1700!M47</f>
        <v>0</v>
      </c>
      <c r="M53" s="64">
        <f>[7]T1700!N47</f>
        <v>0</v>
      </c>
      <c r="N53" s="64">
        <f>[7]T1700!O47</f>
        <v>0</v>
      </c>
      <c r="O53" s="64">
        <f>[7]T1700!P47</f>
        <v>0</v>
      </c>
      <c r="P53" s="64">
        <f>[7]T1700!Q47</f>
        <v>0</v>
      </c>
      <c r="Q53" s="64">
        <f>[7]T1700!R47</f>
        <v>3</v>
      </c>
      <c r="R53" s="64">
        <f>[7]T1700!S47</f>
        <v>0</v>
      </c>
      <c r="S53" s="64">
        <f>[7]T1700!T47</f>
        <v>28</v>
      </c>
      <c r="T53" s="64">
        <f>[7]T1700!U47</f>
        <v>0</v>
      </c>
      <c r="U53" s="64">
        <f>[7]T1700!V47</f>
        <v>1</v>
      </c>
      <c r="V53" s="64">
        <f>[7]T1700!W47</f>
        <v>0</v>
      </c>
      <c r="W53" s="64">
        <f>[7]T1700!X47</f>
        <v>0</v>
      </c>
      <c r="X53" s="64">
        <f>[7]T1700!Y47</f>
        <v>0</v>
      </c>
      <c r="Y53" s="64">
        <f>[7]T1700!Z47</f>
        <v>1</v>
      </c>
      <c r="Z53" s="64">
        <f>[7]T1700!AA47</f>
        <v>0</v>
      </c>
      <c r="AA53" s="64">
        <f>[7]T1700!AB47</f>
        <v>8</v>
      </c>
      <c r="AB53" s="64">
        <f>[7]T1700!AC47</f>
        <v>0</v>
      </c>
      <c r="AC53" s="64">
        <f>[7]T1700!AD47</f>
        <v>0</v>
      </c>
      <c r="AD53" s="64">
        <f>[7]T1700!AE47</f>
        <v>108</v>
      </c>
      <c r="AE53" s="64">
        <f>[7]T1700!AF47</f>
        <v>9</v>
      </c>
      <c r="AF53" s="64">
        <f>[7]T1700!AG47</f>
        <v>111</v>
      </c>
      <c r="AG53" s="64">
        <f>[7]T1700!AH47</f>
        <v>7</v>
      </c>
      <c r="AH53" s="64">
        <f>[7]T1700!AI47</f>
        <v>3</v>
      </c>
      <c r="AI53" s="64">
        <f>[7]T1700!AJ47</f>
        <v>0</v>
      </c>
      <c r="AJ53" s="64">
        <f>[7]T1700!AK47</f>
        <v>0</v>
      </c>
      <c r="AK53" s="64">
        <f>[7]T1700!AL47</f>
        <v>30</v>
      </c>
      <c r="AL53" s="64">
        <f>[7]T1700!AM47</f>
        <v>0</v>
      </c>
      <c r="AM53" s="64">
        <f>[7]T1700!AN47</f>
        <v>4</v>
      </c>
      <c r="AN53" s="64">
        <f>[7]T1700!AO47</f>
        <v>0</v>
      </c>
      <c r="AO53" s="64">
        <f>[7]T1700!AP47</f>
        <v>1</v>
      </c>
      <c r="AP53" s="64">
        <f>[7]T1700!AQ47</f>
        <v>5</v>
      </c>
      <c r="AQ53" s="64">
        <f>[7]T1700!AR47</f>
        <v>2</v>
      </c>
      <c r="AR53" s="64">
        <f>[7]T1700!AS47</f>
        <v>127</v>
      </c>
      <c r="AS53" s="64">
        <f>[7]T1700!AT47</f>
        <v>105</v>
      </c>
      <c r="AT53" s="64">
        <f>[7]T1700!AU47</f>
        <v>1</v>
      </c>
      <c r="AU53" s="127">
        <f>[7]T1700!AV47+[7]T1700!AW47</f>
        <v>188</v>
      </c>
      <c r="AV53" s="64">
        <f>[7]T1700!AX47</f>
        <v>1</v>
      </c>
      <c r="AW53" s="64">
        <f>[7]T1700!AY47</f>
        <v>8</v>
      </c>
      <c r="AX53" s="64">
        <f>[7]T1700!AZ47</f>
        <v>0</v>
      </c>
      <c r="AY53" s="64">
        <f>[7]T1700!BA47</f>
        <v>0</v>
      </c>
      <c r="AZ53" s="64">
        <f>[7]T1700!BB47</f>
        <v>0</v>
      </c>
      <c r="BA53" s="64">
        <f>[7]T1700!BC47</f>
        <v>0</v>
      </c>
      <c r="BB53" s="64">
        <f>[7]T1700!BD47</f>
        <v>0</v>
      </c>
      <c r="BC53" s="64">
        <f>[7]T1700!BE47</f>
        <v>3</v>
      </c>
      <c r="BD53" s="64">
        <f>[7]T1700!BF47</f>
        <v>12</v>
      </c>
      <c r="BE53" s="64">
        <f>[7]T1700!BG47</f>
        <v>0</v>
      </c>
      <c r="BF53" s="64">
        <f>[7]T1700!BH47</f>
        <v>0</v>
      </c>
      <c r="BG53" s="64">
        <f>[7]T1700!BI47</f>
        <v>22</v>
      </c>
      <c r="BH53" s="64">
        <f>[7]T1700!BJ47</f>
        <v>0</v>
      </c>
      <c r="BI53" s="64">
        <f>[7]T1700!BK47</f>
        <v>8</v>
      </c>
      <c r="BJ53" s="64">
        <f>[7]T1700!BL47</f>
        <v>1</v>
      </c>
      <c r="BK53" s="64">
        <f>[7]T1700!BM47</f>
        <v>20</v>
      </c>
      <c r="BL53" s="64">
        <f>[7]T1700!BN47</f>
        <v>0</v>
      </c>
      <c r="BM53" s="64">
        <f>[7]T1700!BO47</f>
        <v>12</v>
      </c>
      <c r="BN53" s="64">
        <f>[7]T1700!BP47</f>
        <v>0</v>
      </c>
      <c r="BO53" s="64">
        <f>[7]T1700!BQ47</f>
        <v>0</v>
      </c>
      <c r="BP53" s="66">
        <f t="shared" si="5"/>
        <v>886</v>
      </c>
      <c r="BQ53" s="64">
        <f>[7]T1700!BS47</f>
        <v>0</v>
      </c>
      <c r="BR53" s="64">
        <f>[7]T1700!BU47+[7]T1700!BT47</f>
        <v>0</v>
      </c>
      <c r="BS53" s="66">
        <f t="shared" si="6"/>
        <v>0</v>
      </c>
      <c r="BT53" s="64">
        <f>[7]T1700!BW47</f>
        <v>0</v>
      </c>
      <c r="BU53" s="64">
        <f>[7]T1700!BY47</f>
        <v>0</v>
      </c>
      <c r="BV53" s="66">
        <f t="shared" si="7"/>
        <v>0</v>
      </c>
      <c r="BW53" s="64">
        <f>[7]T1700!CF47</f>
        <v>0</v>
      </c>
      <c r="BX53" s="66">
        <f t="shared" si="8"/>
        <v>0</v>
      </c>
      <c r="BY53" s="57">
        <f t="shared" si="9"/>
        <v>886</v>
      </c>
      <c r="BZ53" s="73">
        <f>BY53-[7]T1700!CH47</f>
        <v>0</v>
      </c>
      <c r="CB53" s="73"/>
    </row>
    <row r="54" spans="1:80" s="128" customFormat="1">
      <c r="A54" s="135" t="s">
        <v>38</v>
      </c>
      <c r="B54" s="136" t="s">
        <v>39</v>
      </c>
      <c r="C54" s="136" t="s">
        <v>271</v>
      </c>
      <c r="D54" s="127">
        <f>[7]T1700!E48+[7]T1700!E49</f>
        <v>0</v>
      </c>
      <c r="E54" s="127">
        <f>[7]T1700!F48+[7]T1700!F49</f>
        <v>37</v>
      </c>
      <c r="F54" s="127">
        <f>[7]T1700!G48+[7]T1700!G49</f>
        <v>3</v>
      </c>
      <c r="G54" s="127">
        <f>[7]T1700!H48+[7]T1700!H49</f>
        <v>40</v>
      </c>
      <c r="H54" s="127">
        <f>[7]T1700!I48+[7]T1700!I49</f>
        <v>0</v>
      </c>
      <c r="I54" s="127">
        <f>[7]T1700!J48+[7]T1700!J49</f>
        <v>1410</v>
      </c>
      <c r="J54" s="127">
        <f>[7]T1700!K48+[7]T1700!K49</f>
        <v>0</v>
      </c>
      <c r="K54" s="127">
        <f>[7]T1700!L48+[7]T1700!L49</f>
        <v>205</v>
      </c>
      <c r="L54" s="127">
        <f>[7]T1700!M48+[7]T1700!M49</f>
        <v>0</v>
      </c>
      <c r="M54" s="127">
        <f>[7]T1700!N48+[7]T1700!N49</f>
        <v>0</v>
      </c>
      <c r="N54" s="127">
        <f>[7]T1700!O48+[7]T1700!O49</f>
        <v>0</v>
      </c>
      <c r="O54" s="127">
        <f>[7]T1700!P48+[7]T1700!P49</f>
        <v>19</v>
      </c>
      <c r="P54" s="127">
        <f>[7]T1700!Q48+[7]T1700!Q49</f>
        <v>2</v>
      </c>
      <c r="Q54" s="127">
        <f>[7]T1700!R48+[7]T1700!R49</f>
        <v>0</v>
      </c>
      <c r="R54" s="127">
        <f>[7]T1700!S48+[7]T1700!S49</f>
        <v>0</v>
      </c>
      <c r="S54" s="127">
        <f>[7]T1700!T48+[7]T1700!T49</f>
        <v>131</v>
      </c>
      <c r="T54" s="127">
        <f>[7]T1700!U48+[7]T1700!U49</f>
        <v>76</v>
      </c>
      <c r="U54" s="127">
        <f>[7]T1700!V48+[7]T1700!V49</f>
        <v>16</v>
      </c>
      <c r="V54" s="127">
        <f>[7]T1700!W48+[7]T1700!W49</f>
        <v>135</v>
      </c>
      <c r="W54" s="127">
        <f>[7]T1700!X48+[7]T1700!X49</f>
        <v>98</v>
      </c>
      <c r="X54" s="127">
        <f>[7]T1700!Y48+[7]T1700!Y49</f>
        <v>0</v>
      </c>
      <c r="Y54" s="127">
        <f>[7]T1700!Z48+[7]T1700!Z49</f>
        <v>51</v>
      </c>
      <c r="Z54" s="127">
        <f>[7]T1700!AA48+[7]T1700!AA49</f>
        <v>0</v>
      </c>
      <c r="AA54" s="127">
        <f>[7]T1700!AB48+[7]T1700!AB49</f>
        <v>213</v>
      </c>
      <c r="AB54" s="127">
        <f>[7]T1700!AC48+[7]T1700!AC49</f>
        <v>0</v>
      </c>
      <c r="AC54" s="127">
        <f>[7]T1700!AD48+[7]T1700!AD49</f>
        <v>4</v>
      </c>
      <c r="AD54" s="127">
        <f>[7]T1700!AE48+[7]T1700!AE49</f>
        <v>674</v>
      </c>
      <c r="AE54" s="127">
        <f>[7]T1700!AF48+[7]T1700!AF49</f>
        <v>100</v>
      </c>
      <c r="AF54" s="127">
        <f>[7]T1700!AG48+[7]T1700!AG49</f>
        <v>547</v>
      </c>
      <c r="AG54" s="127">
        <f>[7]T1700!AH48+[7]T1700!AH49</f>
        <v>348</v>
      </c>
      <c r="AH54" s="127">
        <f>[7]T1700!AI48+[7]T1700!AI49</f>
        <v>230</v>
      </c>
      <c r="AI54" s="127">
        <f>[7]T1700!AJ48+[7]T1700!AJ49</f>
        <v>0</v>
      </c>
      <c r="AJ54" s="127">
        <f>[7]T1700!AK48+[7]T1700!AK49</f>
        <v>13</v>
      </c>
      <c r="AK54" s="127">
        <f>[7]T1700!AL48+[7]T1700!AL49</f>
        <v>178</v>
      </c>
      <c r="AL54" s="127">
        <f>[7]T1700!AM48+[7]T1700!AM49</f>
        <v>34</v>
      </c>
      <c r="AM54" s="127">
        <f>[7]T1700!AN48+[7]T1700!AN49</f>
        <v>157</v>
      </c>
      <c r="AN54" s="127">
        <f>[7]T1700!AO48+[7]T1700!AO49</f>
        <v>12</v>
      </c>
      <c r="AO54" s="127">
        <f>[7]T1700!AP48+[7]T1700!AP49</f>
        <v>24</v>
      </c>
      <c r="AP54" s="127">
        <f>[7]T1700!AQ48+[7]T1700!AQ49</f>
        <v>716</v>
      </c>
      <c r="AQ54" s="127">
        <f>[7]T1700!AR48+[7]T1700!AR49</f>
        <v>87</v>
      </c>
      <c r="AR54" s="127">
        <f>[7]T1700!AS48+[7]T1700!AS49</f>
        <v>1072</v>
      </c>
      <c r="AS54" s="127">
        <f>[7]T1700!AT48+[7]T1700!AT49</f>
        <v>315</v>
      </c>
      <c r="AT54" s="127">
        <f>[7]T1700!AU48+[7]T1700!AU49</f>
        <v>2</v>
      </c>
      <c r="AU54" s="127">
        <f>[7]T1700!$AV$48+[7]T1700!$AW$48+[7]T1700!$AV$49+[7]T1700!$AW$49</f>
        <v>1040</v>
      </c>
      <c r="AV54" s="127">
        <f>[7]T1700!AX48+[7]T1700!AX49</f>
        <v>109</v>
      </c>
      <c r="AW54" s="127">
        <f>[7]T1700!AY48+[7]T1700!AY49</f>
        <v>334</v>
      </c>
      <c r="AX54" s="127">
        <f>[7]T1700!AZ48+[7]T1700!AZ49</f>
        <v>31</v>
      </c>
      <c r="AY54" s="127">
        <f>[7]T1700!BA48+[7]T1700!BA49</f>
        <v>144</v>
      </c>
      <c r="AZ54" s="127">
        <f>[7]T1700!BB48+[7]T1700!BB49</f>
        <v>22</v>
      </c>
      <c r="BA54" s="127">
        <f>[7]T1700!BC48+[7]T1700!BC49</f>
        <v>0</v>
      </c>
      <c r="BB54" s="127">
        <f>[7]T1700!BD48+[7]T1700!BD49</f>
        <v>2</v>
      </c>
      <c r="BC54" s="127">
        <f>[7]T1700!BE48+[7]T1700!BE49</f>
        <v>191</v>
      </c>
      <c r="BD54" s="127">
        <f>[7]T1700!BF48+[7]T1700!BF49</f>
        <v>196</v>
      </c>
      <c r="BE54" s="127">
        <f>[7]T1700!BG48+[7]T1700!BG49</f>
        <v>672</v>
      </c>
      <c r="BF54" s="127">
        <f>[7]T1700!BH48+[7]T1700!BH49</f>
        <v>14</v>
      </c>
      <c r="BG54" s="127">
        <f>[7]T1700!BI48+[7]T1700!BI49</f>
        <v>13</v>
      </c>
      <c r="BH54" s="127">
        <f>[7]T1700!BJ48+[7]T1700!BJ49</f>
        <v>4</v>
      </c>
      <c r="BI54" s="127">
        <f>[7]T1700!BK48+[7]T1700!BK49</f>
        <v>124</v>
      </c>
      <c r="BJ54" s="127">
        <f>[7]T1700!BL48+[7]T1700!BL49</f>
        <v>13</v>
      </c>
      <c r="BK54" s="127">
        <f>[7]T1700!BM48+[7]T1700!BM49</f>
        <v>42</v>
      </c>
      <c r="BL54" s="127">
        <f>[7]T1700!BN48+[7]T1700!BN49</f>
        <v>13</v>
      </c>
      <c r="BM54" s="127">
        <f>[7]T1700!BO48+[7]T1700!BO49</f>
        <v>728</v>
      </c>
      <c r="BN54" s="127">
        <f>[7]T1700!BP48+[7]T1700!BP49</f>
        <v>0</v>
      </c>
      <c r="BO54" s="127">
        <f>[7]T1700!BQ48+[7]T1700!BQ49</f>
        <v>0</v>
      </c>
      <c r="BP54" s="66">
        <f t="shared" si="5"/>
        <v>10641</v>
      </c>
      <c r="BQ54" s="127">
        <f>[7]T1700!BS48+[7]T1700!BS49</f>
        <v>105604.33064999999</v>
      </c>
      <c r="BR54" s="127">
        <f>[7]T1700!$BU$48+[7]T1700!$BT$48+[7]T1700!$BU$49+[7]T1700!$BT$49</f>
        <v>111.6693500000074</v>
      </c>
      <c r="BS54" s="66">
        <f t="shared" si="6"/>
        <v>105716</v>
      </c>
      <c r="BT54" s="127">
        <f>[7]T1700!$BW$48+[7]T1700!$BW$49</f>
        <v>0</v>
      </c>
      <c r="BU54" s="127">
        <f>[7]T1700!$BY$48+[7]T1700!$BY$49</f>
        <v>0</v>
      </c>
      <c r="BV54" s="66">
        <f t="shared" si="7"/>
        <v>0</v>
      </c>
      <c r="BW54" s="127">
        <f>[7]T1700!$CF$48+[7]T1700!$CF$49</f>
        <v>0</v>
      </c>
      <c r="BX54" s="66">
        <f t="shared" si="8"/>
        <v>105716</v>
      </c>
      <c r="BY54" s="57">
        <f t="shared" si="9"/>
        <v>116357</v>
      </c>
      <c r="BZ54" s="130">
        <f>BY54-([7]T1700!CH48+[7]T1700!$CH$49)</f>
        <v>0</v>
      </c>
      <c r="CA54" s="129"/>
      <c r="CB54" s="130"/>
    </row>
    <row r="55" spans="1:80">
      <c r="A55" s="27" t="s">
        <v>125</v>
      </c>
      <c r="B55" s="19" t="s">
        <v>232</v>
      </c>
      <c r="C55" s="19" t="s">
        <v>171</v>
      </c>
      <c r="D55" s="64">
        <f>[7]T1700!E50</f>
        <v>0</v>
      </c>
      <c r="E55" s="64">
        <f>[7]T1700!F50</f>
        <v>12</v>
      </c>
      <c r="F55" s="64">
        <f>[7]T1700!G50</f>
        <v>31</v>
      </c>
      <c r="G55" s="64">
        <f>[7]T1700!H50</f>
        <v>34</v>
      </c>
      <c r="H55" s="64">
        <f>[7]T1700!I50</f>
        <v>0</v>
      </c>
      <c r="I55" s="64">
        <f>[7]T1700!J50</f>
        <v>424</v>
      </c>
      <c r="J55" s="64">
        <f>[7]T1700!K50</f>
        <v>0</v>
      </c>
      <c r="K55" s="64">
        <f>[7]T1700!L50</f>
        <v>23</v>
      </c>
      <c r="L55" s="64">
        <f>[7]T1700!M50</f>
        <v>0</v>
      </c>
      <c r="M55" s="64">
        <f>[7]T1700!N50</f>
        <v>0</v>
      </c>
      <c r="N55" s="64">
        <f>[7]T1700!O50</f>
        <v>0</v>
      </c>
      <c r="O55" s="64">
        <f>[7]T1700!P50</f>
        <v>43</v>
      </c>
      <c r="P55" s="64">
        <f>[7]T1700!Q50</f>
        <v>0</v>
      </c>
      <c r="Q55" s="64">
        <f>[7]T1700!R50</f>
        <v>2</v>
      </c>
      <c r="R55" s="64">
        <f>[7]T1700!S50</f>
        <v>0</v>
      </c>
      <c r="S55" s="64">
        <f>[7]T1700!T50</f>
        <v>141</v>
      </c>
      <c r="T55" s="64">
        <f>[7]T1700!U50</f>
        <v>0</v>
      </c>
      <c r="U55" s="64">
        <f>[7]T1700!V50</f>
        <v>14</v>
      </c>
      <c r="V55" s="64">
        <f>[7]T1700!W50</f>
        <v>0</v>
      </c>
      <c r="W55" s="64">
        <f>[7]T1700!X50</f>
        <v>0</v>
      </c>
      <c r="X55" s="64">
        <f>[7]T1700!Y50</f>
        <v>0</v>
      </c>
      <c r="Y55" s="64">
        <f>[7]T1700!Z50</f>
        <v>8</v>
      </c>
      <c r="Z55" s="64">
        <f>[7]T1700!AA50</f>
        <v>0</v>
      </c>
      <c r="AA55" s="64">
        <f>[7]T1700!AB50</f>
        <v>652</v>
      </c>
      <c r="AB55" s="64">
        <f>[7]T1700!AC50</f>
        <v>0</v>
      </c>
      <c r="AC55" s="64">
        <f>[7]T1700!AD50</f>
        <v>0</v>
      </c>
      <c r="AD55" s="64">
        <f>[7]T1700!AE50</f>
        <v>1869</v>
      </c>
      <c r="AE55" s="64">
        <f>[7]T1700!AF50</f>
        <v>408</v>
      </c>
      <c r="AF55" s="64">
        <f>[7]T1700!AG50</f>
        <v>1102</v>
      </c>
      <c r="AG55" s="64">
        <f>[7]T1700!AH50</f>
        <v>693</v>
      </c>
      <c r="AH55" s="64">
        <f>[7]T1700!AI50</f>
        <v>3559</v>
      </c>
      <c r="AI55" s="64">
        <f>[7]T1700!AJ50</f>
        <v>0</v>
      </c>
      <c r="AJ55" s="64">
        <f>[7]T1700!AK50</f>
        <v>14</v>
      </c>
      <c r="AK55" s="64">
        <f>[7]T1700!AL50</f>
        <v>422</v>
      </c>
      <c r="AL55" s="64">
        <f>[7]T1700!AM50</f>
        <v>19</v>
      </c>
      <c r="AM55" s="64">
        <f>[7]T1700!AN50</f>
        <v>77</v>
      </c>
      <c r="AN55" s="64">
        <f>[7]T1700!AO50</f>
        <v>9</v>
      </c>
      <c r="AO55" s="64">
        <f>[7]T1700!AP50</f>
        <v>83</v>
      </c>
      <c r="AP55" s="64">
        <f>[7]T1700!AQ50</f>
        <v>616</v>
      </c>
      <c r="AQ55" s="64">
        <f>[7]T1700!AR50</f>
        <v>21</v>
      </c>
      <c r="AR55" s="64">
        <f>[7]T1700!AS50</f>
        <v>831</v>
      </c>
      <c r="AS55" s="64">
        <f>[7]T1700!AT50</f>
        <v>172</v>
      </c>
      <c r="AT55" s="64">
        <f>[7]T1700!AU50</f>
        <v>1</v>
      </c>
      <c r="AU55" s="127">
        <f>[7]T1700!AV50+[7]T1700!AW50</f>
        <v>19</v>
      </c>
      <c r="AV55" s="64">
        <f>[7]T1700!AX50</f>
        <v>39.947880000003352</v>
      </c>
      <c r="AW55" s="64">
        <f>[7]T1700!AY50</f>
        <v>1720</v>
      </c>
      <c r="AX55" s="64">
        <f>[7]T1700!AZ50</f>
        <v>0</v>
      </c>
      <c r="AY55" s="64">
        <f>[7]T1700!BA50</f>
        <v>75</v>
      </c>
      <c r="AZ55" s="64">
        <f>[7]T1700!BB50</f>
        <v>0</v>
      </c>
      <c r="BA55" s="64">
        <f>[7]T1700!BC50</f>
        <v>4</v>
      </c>
      <c r="BB55" s="64">
        <f>[7]T1700!BD50</f>
        <v>0</v>
      </c>
      <c r="BC55" s="64">
        <f>[7]T1700!BE50</f>
        <v>191</v>
      </c>
      <c r="BD55" s="64">
        <f>[7]T1700!BF50</f>
        <v>0</v>
      </c>
      <c r="BE55" s="64">
        <f>[7]T1700!BG50</f>
        <v>0</v>
      </c>
      <c r="BF55" s="64">
        <f>[7]T1700!BH50</f>
        <v>0</v>
      </c>
      <c r="BG55" s="64">
        <f>[7]T1700!BI50</f>
        <v>2</v>
      </c>
      <c r="BH55" s="64">
        <f>[7]T1700!BJ50</f>
        <v>0</v>
      </c>
      <c r="BI55" s="64">
        <f>[7]T1700!BK50</f>
        <v>152</v>
      </c>
      <c r="BJ55" s="64">
        <f>[7]T1700!BL50</f>
        <v>24</v>
      </c>
      <c r="BK55" s="64">
        <f>[7]T1700!BM50</f>
        <v>251</v>
      </c>
      <c r="BL55" s="64">
        <f>[7]T1700!BN50</f>
        <v>8</v>
      </c>
      <c r="BM55" s="64">
        <f>[7]T1700!BO50</f>
        <v>0</v>
      </c>
      <c r="BN55" s="64">
        <f>[7]T1700!BP50</f>
        <v>0</v>
      </c>
      <c r="BO55" s="64">
        <f>[7]T1700!BQ50</f>
        <v>0</v>
      </c>
      <c r="BP55" s="66">
        <f t="shared" si="5"/>
        <v>13765.947880000003</v>
      </c>
      <c r="BQ55" s="64">
        <f>[7]T1700!BS50</f>
        <v>85</v>
      </c>
      <c r="BR55" s="64">
        <f>[7]T1700!BU50+[7]T1700!BT50</f>
        <v>0</v>
      </c>
      <c r="BS55" s="66">
        <f t="shared" si="6"/>
        <v>85</v>
      </c>
      <c r="BT55" s="64">
        <f>[7]T1700!BW50</f>
        <v>0</v>
      </c>
      <c r="BU55" s="64">
        <f>[7]T1700!BY50</f>
        <v>0</v>
      </c>
      <c r="BV55" s="66">
        <f t="shared" si="7"/>
        <v>0</v>
      </c>
      <c r="BW55" s="64">
        <f>[7]T1700!CF50</f>
        <v>36662</v>
      </c>
      <c r="BX55" s="66">
        <f t="shared" si="8"/>
        <v>36747</v>
      </c>
      <c r="BY55" s="57">
        <f t="shared" si="9"/>
        <v>50512.947880000007</v>
      </c>
      <c r="BZ55" s="73">
        <f>BY55-[7]T1700!CH50</f>
        <v>0</v>
      </c>
      <c r="CB55" s="73"/>
    </row>
    <row r="56" spans="1:80">
      <c r="A56" s="27" t="s">
        <v>126</v>
      </c>
      <c r="B56" s="20" t="s">
        <v>233</v>
      </c>
      <c r="C56" s="19" t="s">
        <v>172</v>
      </c>
      <c r="D56" s="64">
        <f>[7]T1700!E51</f>
        <v>0</v>
      </c>
      <c r="E56" s="64">
        <f>[7]T1700!F51</f>
        <v>0</v>
      </c>
      <c r="F56" s="64">
        <f>[7]T1700!G51</f>
        <v>0</v>
      </c>
      <c r="G56" s="64">
        <f>[7]T1700!H51</f>
        <v>125</v>
      </c>
      <c r="H56" s="64">
        <f>[7]T1700!I51</f>
        <v>12</v>
      </c>
      <c r="I56" s="64">
        <f>[7]T1700!J51</f>
        <v>646</v>
      </c>
      <c r="J56" s="64">
        <f>[7]T1700!K51</f>
        <v>0</v>
      </c>
      <c r="K56" s="64">
        <f>[7]T1700!L51</f>
        <v>26</v>
      </c>
      <c r="L56" s="64">
        <f>[7]T1700!M51</f>
        <v>20</v>
      </c>
      <c r="M56" s="64">
        <f>[7]T1700!N51</f>
        <v>0</v>
      </c>
      <c r="N56" s="64">
        <f>[7]T1700!O51</f>
        <v>0</v>
      </c>
      <c r="O56" s="64">
        <f>[7]T1700!P51</f>
        <v>0</v>
      </c>
      <c r="P56" s="64">
        <f>[7]T1700!Q51</f>
        <v>0</v>
      </c>
      <c r="Q56" s="64">
        <f>[7]T1700!R51</f>
        <v>8</v>
      </c>
      <c r="R56" s="64">
        <f>[7]T1700!S51</f>
        <v>0</v>
      </c>
      <c r="S56" s="64">
        <f>[7]T1700!T51</f>
        <v>25</v>
      </c>
      <c r="T56" s="64">
        <f>[7]T1700!U51</f>
        <v>0</v>
      </c>
      <c r="U56" s="64">
        <f>[7]T1700!V51</f>
        <v>0</v>
      </c>
      <c r="V56" s="64">
        <f>[7]T1700!W51</f>
        <v>0</v>
      </c>
      <c r="W56" s="64">
        <f>[7]T1700!X51</f>
        <v>0</v>
      </c>
      <c r="X56" s="64">
        <f>[7]T1700!Y51</f>
        <v>0</v>
      </c>
      <c r="Y56" s="64">
        <f>[7]T1700!Z51</f>
        <v>42</v>
      </c>
      <c r="Z56" s="64">
        <f>[7]T1700!AA51</f>
        <v>0</v>
      </c>
      <c r="AA56" s="64">
        <f>[7]T1700!AB51</f>
        <v>0</v>
      </c>
      <c r="AB56" s="64">
        <f>[7]T1700!AC51</f>
        <v>0</v>
      </c>
      <c r="AC56" s="64">
        <f>[7]T1700!AD51</f>
        <v>1</v>
      </c>
      <c r="AD56" s="64">
        <f>[7]T1700!AE51</f>
        <v>18603</v>
      </c>
      <c r="AE56" s="64">
        <f>[7]T1700!AF51</f>
        <v>146</v>
      </c>
      <c r="AF56" s="64">
        <f>[7]T1700!AG51</f>
        <v>670</v>
      </c>
      <c r="AG56" s="64">
        <f>[7]T1700!AH51</f>
        <v>0</v>
      </c>
      <c r="AH56" s="64">
        <f>[7]T1700!AI51</f>
        <v>66</v>
      </c>
      <c r="AI56" s="64">
        <f>[7]T1700!AJ51</f>
        <v>0</v>
      </c>
      <c r="AJ56" s="64">
        <f>[7]T1700!AK51</f>
        <v>82</v>
      </c>
      <c r="AK56" s="64">
        <f>[7]T1700!AL51</f>
        <v>269</v>
      </c>
      <c r="AL56" s="64">
        <f>[7]T1700!AM51</f>
        <v>0</v>
      </c>
      <c r="AM56" s="64">
        <f>[7]T1700!AN51</f>
        <v>0</v>
      </c>
      <c r="AN56" s="64">
        <f>[7]T1700!AO51</f>
        <v>7</v>
      </c>
      <c r="AO56" s="64">
        <f>[7]T1700!AP51</f>
        <v>145</v>
      </c>
      <c r="AP56" s="64">
        <f>[7]T1700!AQ51</f>
        <v>314</v>
      </c>
      <c r="AQ56" s="64">
        <f>[7]T1700!AR51</f>
        <v>16</v>
      </c>
      <c r="AR56" s="64">
        <f>[7]T1700!AS51</f>
        <v>5324</v>
      </c>
      <c r="AS56" s="64">
        <f>[7]T1700!AT51</f>
        <v>1104</v>
      </c>
      <c r="AT56" s="64">
        <f>[7]T1700!AU51</f>
        <v>8</v>
      </c>
      <c r="AU56" s="127">
        <f>[7]T1700!AV51+[7]T1700!AW51</f>
        <v>32</v>
      </c>
      <c r="AV56" s="64">
        <f>[7]T1700!AX51</f>
        <v>0</v>
      </c>
      <c r="AW56" s="64">
        <f>[7]T1700!AY51</f>
        <v>6519.0006099999955</v>
      </c>
      <c r="AX56" s="64">
        <f>[7]T1700!AZ51</f>
        <v>0</v>
      </c>
      <c r="AY56" s="64">
        <f>[7]T1700!BA51</f>
        <v>129</v>
      </c>
      <c r="AZ56" s="64">
        <f>[7]T1700!BB51</f>
        <v>100</v>
      </c>
      <c r="BA56" s="64">
        <f>[7]T1700!BC51</f>
        <v>0</v>
      </c>
      <c r="BB56" s="64">
        <f>[7]T1700!BD51</f>
        <v>0</v>
      </c>
      <c r="BC56" s="64">
        <f>[7]T1700!BE51</f>
        <v>444</v>
      </c>
      <c r="BD56" s="64">
        <f>[7]T1700!BF51</f>
        <v>0</v>
      </c>
      <c r="BE56" s="64">
        <f>[7]T1700!BG51</f>
        <v>0</v>
      </c>
      <c r="BF56" s="64">
        <f>[7]T1700!BH51</f>
        <v>0</v>
      </c>
      <c r="BG56" s="64">
        <f>[7]T1700!BI51</f>
        <v>19</v>
      </c>
      <c r="BH56" s="64">
        <f>[7]T1700!BJ51</f>
        <v>0</v>
      </c>
      <c r="BI56" s="64">
        <f>[7]T1700!BK51</f>
        <v>570</v>
      </c>
      <c r="BJ56" s="64">
        <f>[7]T1700!BL51</f>
        <v>135</v>
      </c>
      <c r="BK56" s="64">
        <f>[7]T1700!BM51</f>
        <v>738</v>
      </c>
      <c r="BL56" s="64">
        <f>[7]T1700!BN51</f>
        <v>10</v>
      </c>
      <c r="BM56" s="64">
        <f>[7]T1700!BO51</f>
        <v>0</v>
      </c>
      <c r="BN56" s="64">
        <f>[7]T1700!BP51</f>
        <v>0</v>
      </c>
      <c r="BO56" s="64">
        <f>[7]T1700!BQ51</f>
        <v>0</v>
      </c>
      <c r="BP56" s="66">
        <f t="shared" si="5"/>
        <v>36355.000609999996</v>
      </c>
      <c r="BQ56" s="64">
        <f>[7]T1700!BS51</f>
        <v>902.9993900000045</v>
      </c>
      <c r="BR56" s="64">
        <f>[7]T1700!BU51+[7]T1700!BT51</f>
        <v>2095</v>
      </c>
      <c r="BS56" s="66">
        <f t="shared" si="6"/>
        <v>2997.9993900000045</v>
      </c>
      <c r="BT56" s="64">
        <f>[7]T1700!BW51</f>
        <v>20</v>
      </c>
      <c r="BU56" s="64">
        <f>[7]T1700!BY51</f>
        <v>0</v>
      </c>
      <c r="BV56" s="66">
        <f t="shared" si="7"/>
        <v>20</v>
      </c>
      <c r="BW56" s="64">
        <f>[7]T1700!CF51</f>
        <v>7239</v>
      </c>
      <c r="BX56" s="66">
        <f t="shared" si="8"/>
        <v>10256.999390000004</v>
      </c>
      <c r="BY56" s="57">
        <f t="shared" si="9"/>
        <v>46612</v>
      </c>
      <c r="BZ56" s="73">
        <f>BY56-[7]T1700!CH51</f>
        <v>0</v>
      </c>
      <c r="CB56" s="73"/>
    </row>
    <row r="57" spans="1:80">
      <c r="A57" s="27" t="s">
        <v>127</v>
      </c>
      <c r="B57" s="19" t="s">
        <v>234</v>
      </c>
      <c r="C57" s="19" t="s">
        <v>173</v>
      </c>
      <c r="D57" s="64">
        <f>[7]T1700!E52</f>
        <v>0</v>
      </c>
      <c r="E57" s="64">
        <f>[7]T1700!F52</f>
        <v>0</v>
      </c>
      <c r="F57" s="64">
        <f>[7]T1700!G52</f>
        <v>0</v>
      </c>
      <c r="G57" s="64">
        <f>[7]T1700!H52</f>
        <v>20</v>
      </c>
      <c r="H57" s="64">
        <f>[7]T1700!I52</f>
        <v>0</v>
      </c>
      <c r="I57" s="64">
        <f>[7]T1700!J52</f>
        <v>0</v>
      </c>
      <c r="J57" s="64">
        <f>[7]T1700!K52</f>
        <v>1</v>
      </c>
      <c r="K57" s="64">
        <f>[7]T1700!L52</f>
        <v>0</v>
      </c>
      <c r="L57" s="64">
        <f>[7]T1700!M52</f>
        <v>0</v>
      </c>
      <c r="M57" s="64">
        <f>[7]T1700!N52</f>
        <v>0</v>
      </c>
      <c r="N57" s="64">
        <f>[7]T1700!O52</f>
        <v>0</v>
      </c>
      <c r="O57" s="64">
        <f>[7]T1700!P52</f>
        <v>0</v>
      </c>
      <c r="P57" s="64">
        <f>[7]T1700!Q52</f>
        <v>0</v>
      </c>
      <c r="Q57" s="64">
        <f>[7]T1700!R52</f>
        <v>0</v>
      </c>
      <c r="R57" s="64">
        <f>[7]T1700!S52</f>
        <v>0</v>
      </c>
      <c r="S57" s="64">
        <f>[7]T1700!T52</f>
        <v>0</v>
      </c>
      <c r="T57" s="64">
        <f>[7]T1700!U52</f>
        <v>0</v>
      </c>
      <c r="U57" s="64">
        <f>[7]T1700!V52</f>
        <v>0</v>
      </c>
      <c r="V57" s="64">
        <f>[7]T1700!W52</f>
        <v>0</v>
      </c>
      <c r="W57" s="64">
        <f>[7]T1700!X52</f>
        <v>0</v>
      </c>
      <c r="X57" s="64">
        <f>[7]T1700!Y52</f>
        <v>0</v>
      </c>
      <c r="Y57" s="64">
        <f>[7]T1700!Z52</f>
        <v>0</v>
      </c>
      <c r="Z57" s="64">
        <f>[7]T1700!AA52</f>
        <v>0</v>
      </c>
      <c r="AA57" s="64">
        <f>[7]T1700!AB52</f>
        <v>119</v>
      </c>
      <c r="AB57" s="64">
        <f>[7]T1700!AC52</f>
        <v>0</v>
      </c>
      <c r="AC57" s="64">
        <f>[7]T1700!AD52</f>
        <v>0</v>
      </c>
      <c r="AD57" s="64">
        <f>[7]T1700!AE52</f>
        <v>412</v>
      </c>
      <c r="AE57" s="64">
        <f>[7]T1700!AF52</f>
        <v>58</v>
      </c>
      <c r="AF57" s="64">
        <f>[7]T1700!AG52</f>
        <v>172</v>
      </c>
      <c r="AG57" s="64">
        <f>[7]T1700!AH52</f>
        <v>49</v>
      </c>
      <c r="AH57" s="64">
        <f>[7]T1700!AI52</f>
        <v>0</v>
      </c>
      <c r="AI57" s="64">
        <f>[7]T1700!AJ52</f>
        <v>0</v>
      </c>
      <c r="AJ57" s="64">
        <f>[7]T1700!AK52</f>
        <v>0</v>
      </c>
      <c r="AK57" s="64">
        <f>[7]T1700!AL52</f>
        <v>0</v>
      </c>
      <c r="AL57" s="64">
        <f>[7]T1700!AM52</f>
        <v>0</v>
      </c>
      <c r="AM57" s="64">
        <f>[7]T1700!AN52</f>
        <v>0</v>
      </c>
      <c r="AN57" s="64">
        <f>[7]T1700!AO52</f>
        <v>0</v>
      </c>
      <c r="AO57" s="64">
        <f>[7]T1700!AP52</f>
        <v>15</v>
      </c>
      <c r="AP57" s="64">
        <f>[7]T1700!AQ52</f>
        <v>0</v>
      </c>
      <c r="AQ57" s="64">
        <f>[7]T1700!AR52</f>
        <v>0</v>
      </c>
      <c r="AR57" s="64">
        <f>[7]T1700!AS52</f>
        <v>5</v>
      </c>
      <c r="AS57" s="64">
        <f>[7]T1700!AT52</f>
        <v>1</v>
      </c>
      <c r="AT57" s="64">
        <f>[7]T1700!AU52</f>
        <v>0</v>
      </c>
      <c r="AU57" s="127">
        <f>[7]T1700!AV52+[7]T1700!AW52</f>
        <v>0</v>
      </c>
      <c r="AV57" s="64">
        <f>[7]T1700!AX52</f>
        <v>24</v>
      </c>
      <c r="AW57" s="64">
        <f>[7]T1700!AY52</f>
        <v>27</v>
      </c>
      <c r="AX57" s="64">
        <f>[7]T1700!AZ52</f>
        <v>153.98556999999983</v>
      </c>
      <c r="AY57" s="64">
        <f>[7]T1700!BA52</f>
        <v>7</v>
      </c>
      <c r="AZ57" s="64">
        <f>[7]T1700!BB52</f>
        <v>0</v>
      </c>
      <c r="BA57" s="64">
        <f>[7]T1700!BC52</f>
        <v>0</v>
      </c>
      <c r="BB57" s="64">
        <f>[7]T1700!BD52</f>
        <v>0</v>
      </c>
      <c r="BC57" s="64">
        <f>[7]T1700!BE52</f>
        <v>0</v>
      </c>
      <c r="BD57" s="64">
        <f>[7]T1700!BF52</f>
        <v>0</v>
      </c>
      <c r="BE57" s="64">
        <f>[7]T1700!BG52</f>
        <v>11</v>
      </c>
      <c r="BF57" s="64">
        <f>[7]T1700!BH52</f>
        <v>0</v>
      </c>
      <c r="BG57" s="64">
        <f>[7]T1700!BI52</f>
        <v>0</v>
      </c>
      <c r="BH57" s="64">
        <f>[7]T1700!BJ52</f>
        <v>0</v>
      </c>
      <c r="BI57" s="64">
        <f>[7]T1700!BK52</f>
        <v>3</v>
      </c>
      <c r="BJ57" s="64">
        <f>[7]T1700!BL52</f>
        <v>0</v>
      </c>
      <c r="BK57" s="64">
        <f>[7]T1700!BM52</f>
        <v>0</v>
      </c>
      <c r="BL57" s="64">
        <f>[7]T1700!BN52</f>
        <v>335</v>
      </c>
      <c r="BM57" s="64">
        <f>[7]T1700!BO52</f>
        <v>0</v>
      </c>
      <c r="BN57" s="64">
        <f>[7]T1700!BP52</f>
        <v>0</v>
      </c>
      <c r="BO57" s="64">
        <f>[7]T1700!BQ52</f>
        <v>0</v>
      </c>
      <c r="BP57" s="66">
        <f t="shared" si="5"/>
        <v>1412.9855699999998</v>
      </c>
      <c r="BQ57" s="64">
        <f>[7]T1700!BS52</f>
        <v>0</v>
      </c>
      <c r="BR57" s="64">
        <f>[7]T1700!BU52+[7]T1700!BT52</f>
        <v>1240</v>
      </c>
      <c r="BS57" s="66">
        <f t="shared" si="6"/>
        <v>1240</v>
      </c>
      <c r="BT57" s="64">
        <f>[7]T1700!BW52</f>
        <v>0</v>
      </c>
      <c r="BU57" s="64">
        <f>[7]T1700!BY52</f>
        <v>0</v>
      </c>
      <c r="BV57" s="66">
        <f t="shared" si="7"/>
        <v>0</v>
      </c>
      <c r="BW57" s="64">
        <f>[7]T1700!CF52</f>
        <v>20</v>
      </c>
      <c r="BX57" s="66">
        <f t="shared" si="8"/>
        <v>1260</v>
      </c>
      <c r="BY57" s="57">
        <f t="shared" si="9"/>
        <v>2672.9855699999998</v>
      </c>
      <c r="BZ57" s="73">
        <f>BY57-[7]T1700!CH52</f>
        <v>0</v>
      </c>
      <c r="CB57" s="73"/>
    </row>
    <row r="58" spans="1:80">
      <c r="A58" s="27" t="s">
        <v>128</v>
      </c>
      <c r="B58" s="19" t="s">
        <v>235</v>
      </c>
      <c r="C58" s="19" t="s">
        <v>174</v>
      </c>
      <c r="D58" s="64">
        <f>[7]T1700!E53</f>
        <v>0</v>
      </c>
      <c r="E58" s="64">
        <f>[7]T1700!F53</f>
        <v>0</v>
      </c>
      <c r="F58" s="64">
        <f>[7]T1700!G53</f>
        <v>34</v>
      </c>
      <c r="G58" s="64">
        <f>[7]T1700!H53</f>
        <v>53</v>
      </c>
      <c r="H58" s="64">
        <f>[7]T1700!I53</f>
        <v>129</v>
      </c>
      <c r="I58" s="64">
        <f>[7]T1700!J53</f>
        <v>295</v>
      </c>
      <c r="J58" s="64">
        <f>[7]T1700!K53</f>
        <v>0</v>
      </c>
      <c r="K58" s="64">
        <f>[7]T1700!L53</f>
        <v>1</v>
      </c>
      <c r="L58" s="64">
        <f>[7]T1700!M53</f>
        <v>3</v>
      </c>
      <c r="M58" s="64">
        <f>[7]T1700!N53</f>
        <v>0</v>
      </c>
      <c r="N58" s="64">
        <f>[7]T1700!O53</f>
        <v>0</v>
      </c>
      <c r="O58" s="64">
        <f>[7]T1700!P53</f>
        <v>0</v>
      </c>
      <c r="P58" s="64">
        <f>[7]T1700!Q53</f>
        <v>0</v>
      </c>
      <c r="Q58" s="64">
        <f>[7]T1700!R53</f>
        <v>0</v>
      </c>
      <c r="R58" s="64">
        <f>[7]T1700!S53</f>
        <v>0</v>
      </c>
      <c r="S58" s="64">
        <f>[7]T1700!T53</f>
        <v>43</v>
      </c>
      <c r="T58" s="64">
        <f>[7]T1700!U53</f>
        <v>0</v>
      </c>
      <c r="U58" s="64">
        <f>[7]T1700!V53</f>
        <v>111</v>
      </c>
      <c r="V58" s="64">
        <f>[7]T1700!W53</f>
        <v>0</v>
      </c>
      <c r="W58" s="64">
        <f>[7]T1700!X53</f>
        <v>0</v>
      </c>
      <c r="X58" s="64">
        <f>[7]T1700!Y53</f>
        <v>0</v>
      </c>
      <c r="Y58" s="64">
        <f>[7]T1700!Z53</f>
        <v>17</v>
      </c>
      <c r="Z58" s="64">
        <f>[7]T1700!AA53</f>
        <v>0</v>
      </c>
      <c r="AA58" s="64">
        <f>[7]T1700!AB53</f>
        <v>310</v>
      </c>
      <c r="AB58" s="64">
        <f>[7]T1700!AC53</f>
        <v>0</v>
      </c>
      <c r="AC58" s="64">
        <f>[7]T1700!AD53</f>
        <v>0</v>
      </c>
      <c r="AD58" s="64">
        <f>[7]T1700!AE53</f>
        <v>217</v>
      </c>
      <c r="AE58" s="64">
        <f>[7]T1700!AF53</f>
        <v>305</v>
      </c>
      <c r="AF58" s="64">
        <f>[7]T1700!AG53</f>
        <v>943</v>
      </c>
      <c r="AG58" s="64">
        <f>[7]T1700!AH53</f>
        <v>231</v>
      </c>
      <c r="AH58" s="64">
        <f>[7]T1700!AI53</f>
        <v>29</v>
      </c>
      <c r="AI58" s="64">
        <f>[7]T1700!AJ53</f>
        <v>0</v>
      </c>
      <c r="AJ58" s="64">
        <f>[7]T1700!AK53</f>
        <v>28</v>
      </c>
      <c r="AK58" s="64">
        <f>[7]T1700!AL53</f>
        <v>205</v>
      </c>
      <c r="AL58" s="64">
        <f>[7]T1700!AM53</f>
        <v>80</v>
      </c>
      <c r="AM58" s="64">
        <f>[7]T1700!AN53</f>
        <v>44</v>
      </c>
      <c r="AN58" s="64">
        <f>[7]T1700!AO53</f>
        <v>18</v>
      </c>
      <c r="AO58" s="64">
        <f>[7]T1700!AP53</f>
        <v>160</v>
      </c>
      <c r="AP58" s="64">
        <f>[7]T1700!AQ53</f>
        <v>5074</v>
      </c>
      <c r="AQ58" s="64">
        <f>[7]T1700!AR53</f>
        <v>0</v>
      </c>
      <c r="AR58" s="64">
        <f>[7]T1700!AS53</f>
        <v>1897</v>
      </c>
      <c r="AS58" s="64">
        <f>[7]T1700!AT53</f>
        <v>394</v>
      </c>
      <c r="AT58" s="64">
        <f>[7]T1700!AU53</f>
        <v>3</v>
      </c>
      <c r="AU58" s="127">
        <f>[7]T1700!AV53+[7]T1700!AW53</f>
        <v>199</v>
      </c>
      <c r="AV58" s="64">
        <f>[7]T1700!AX53</f>
        <v>87</v>
      </c>
      <c r="AW58" s="64">
        <f>[7]T1700!AY53</f>
        <v>191</v>
      </c>
      <c r="AX58" s="64">
        <f>[7]T1700!AZ53</f>
        <v>0</v>
      </c>
      <c r="AY58" s="64">
        <f>[7]T1700!BA53</f>
        <v>127.2580399999988</v>
      </c>
      <c r="AZ58" s="64">
        <f>[7]T1700!BB53</f>
        <v>0</v>
      </c>
      <c r="BA58" s="64">
        <f>[7]T1700!BC53</f>
        <v>1</v>
      </c>
      <c r="BB58" s="64">
        <f>[7]T1700!BD53</f>
        <v>0</v>
      </c>
      <c r="BC58" s="64">
        <f>[7]T1700!BE53</f>
        <v>245</v>
      </c>
      <c r="BD58" s="64">
        <f>[7]T1700!BF53</f>
        <v>3</v>
      </c>
      <c r="BE58" s="64">
        <f>[7]T1700!BG53</f>
        <v>0</v>
      </c>
      <c r="BF58" s="64">
        <f>[7]T1700!BH53</f>
        <v>0</v>
      </c>
      <c r="BG58" s="64">
        <f>[7]T1700!BI53</f>
        <v>6</v>
      </c>
      <c r="BH58" s="64">
        <f>[7]T1700!BJ53</f>
        <v>0</v>
      </c>
      <c r="BI58" s="64">
        <f>[7]T1700!BK53</f>
        <v>241</v>
      </c>
      <c r="BJ58" s="64">
        <f>[7]T1700!BL53</f>
        <v>63</v>
      </c>
      <c r="BK58" s="64">
        <f>[7]T1700!BM53</f>
        <v>313</v>
      </c>
      <c r="BL58" s="64">
        <f>[7]T1700!BN53</f>
        <v>3</v>
      </c>
      <c r="BM58" s="64">
        <f>[7]T1700!BO53</f>
        <v>292</v>
      </c>
      <c r="BN58" s="64">
        <f>[7]T1700!BP53</f>
        <v>0</v>
      </c>
      <c r="BO58" s="64">
        <f>[7]T1700!BQ53</f>
        <v>0</v>
      </c>
      <c r="BP58" s="66">
        <f t="shared" si="5"/>
        <v>12395.258039999999</v>
      </c>
      <c r="BQ58" s="64">
        <f>[7]T1700!BS53</f>
        <v>0</v>
      </c>
      <c r="BR58" s="64">
        <f>[7]T1700!BU53+[7]T1700!BT53</f>
        <v>0</v>
      </c>
      <c r="BS58" s="66">
        <f t="shared" si="6"/>
        <v>0</v>
      </c>
      <c r="BT58" s="64">
        <f>[7]T1700!BW53</f>
        <v>14.7419600000012</v>
      </c>
      <c r="BU58" s="64">
        <f>[7]T1700!BY53</f>
        <v>0</v>
      </c>
      <c r="BV58" s="66">
        <f t="shared" si="7"/>
        <v>14.7419600000012</v>
      </c>
      <c r="BW58" s="64">
        <f>[7]T1700!CF53</f>
        <v>1414</v>
      </c>
      <c r="BX58" s="66">
        <f t="shared" si="8"/>
        <v>1428.7419600000012</v>
      </c>
      <c r="BY58" s="57">
        <f t="shared" si="9"/>
        <v>13824</v>
      </c>
      <c r="BZ58" s="73">
        <f>BY58-[7]T1700!CH53</f>
        <v>0</v>
      </c>
      <c r="CB58" s="73"/>
    </row>
    <row r="59" spans="1:80">
      <c r="A59" s="27" t="s">
        <v>129</v>
      </c>
      <c r="B59" s="19" t="s">
        <v>236</v>
      </c>
      <c r="C59" s="19" t="s">
        <v>175</v>
      </c>
      <c r="D59" s="64">
        <f>[7]T1700!E54</f>
        <v>377</v>
      </c>
      <c r="E59" s="64">
        <f>[7]T1700!F54</f>
        <v>0</v>
      </c>
      <c r="F59" s="64">
        <f>[7]T1700!G54</f>
        <v>1</v>
      </c>
      <c r="G59" s="64">
        <f>[7]T1700!H54</f>
        <v>4</v>
      </c>
      <c r="H59" s="64">
        <f>[7]T1700!I54</f>
        <v>0</v>
      </c>
      <c r="I59" s="64">
        <f>[7]T1700!J54</f>
        <v>59</v>
      </c>
      <c r="J59" s="64">
        <f>[7]T1700!K54</f>
        <v>0</v>
      </c>
      <c r="K59" s="64">
        <f>[7]T1700!L54</f>
        <v>1</v>
      </c>
      <c r="L59" s="64">
        <f>[7]T1700!M54</f>
        <v>2</v>
      </c>
      <c r="M59" s="64">
        <f>[7]T1700!N54</f>
        <v>0</v>
      </c>
      <c r="N59" s="64">
        <f>[7]T1700!O54</f>
        <v>0</v>
      </c>
      <c r="O59" s="64">
        <f>[7]T1700!P54</f>
        <v>0</v>
      </c>
      <c r="P59" s="64">
        <f>[7]T1700!Q54</f>
        <v>1</v>
      </c>
      <c r="Q59" s="64">
        <f>[7]T1700!R54</f>
        <v>3</v>
      </c>
      <c r="R59" s="64">
        <f>[7]T1700!S54</f>
        <v>0</v>
      </c>
      <c r="S59" s="64">
        <f>[7]T1700!T54</f>
        <v>13</v>
      </c>
      <c r="T59" s="64">
        <f>[7]T1700!U54</f>
        <v>0</v>
      </c>
      <c r="U59" s="64">
        <f>[7]T1700!V54</f>
        <v>12</v>
      </c>
      <c r="V59" s="64">
        <f>[7]T1700!W54</f>
        <v>0</v>
      </c>
      <c r="W59" s="64">
        <f>[7]T1700!X54</f>
        <v>0</v>
      </c>
      <c r="X59" s="64">
        <f>[7]T1700!Y54</f>
        <v>0</v>
      </c>
      <c r="Y59" s="64">
        <f>[7]T1700!Z54</f>
        <v>2</v>
      </c>
      <c r="Z59" s="64">
        <f>[7]T1700!AA54</f>
        <v>0</v>
      </c>
      <c r="AA59" s="64">
        <f>[7]T1700!AB54</f>
        <v>102</v>
      </c>
      <c r="AB59" s="64">
        <f>[7]T1700!AC54</f>
        <v>0</v>
      </c>
      <c r="AC59" s="64">
        <f>[7]T1700!AD54</f>
        <v>0</v>
      </c>
      <c r="AD59" s="64">
        <f>[7]T1700!AE54</f>
        <v>81</v>
      </c>
      <c r="AE59" s="64">
        <f>[7]T1700!AF54</f>
        <v>6</v>
      </c>
      <c r="AF59" s="64">
        <f>[7]T1700!AG54</f>
        <v>6</v>
      </c>
      <c r="AG59" s="64">
        <f>[7]T1700!AH54</f>
        <v>13</v>
      </c>
      <c r="AH59" s="64">
        <f>[7]T1700!AI54</f>
        <v>5</v>
      </c>
      <c r="AI59" s="64">
        <f>[7]T1700!AJ54</f>
        <v>0</v>
      </c>
      <c r="AJ59" s="64">
        <f>[7]T1700!AK54</f>
        <v>2</v>
      </c>
      <c r="AK59" s="64">
        <f>[7]T1700!AL54</f>
        <v>9</v>
      </c>
      <c r="AL59" s="64">
        <f>[7]T1700!AM54</f>
        <v>1</v>
      </c>
      <c r="AM59" s="64">
        <f>[7]T1700!AN54</f>
        <v>9</v>
      </c>
      <c r="AN59" s="64">
        <f>[7]T1700!AO54</f>
        <v>3</v>
      </c>
      <c r="AO59" s="64">
        <f>[7]T1700!AP54</f>
        <v>4</v>
      </c>
      <c r="AP59" s="64">
        <f>[7]T1700!AQ54</f>
        <v>56</v>
      </c>
      <c r="AQ59" s="64">
        <f>[7]T1700!AR54</f>
        <v>0</v>
      </c>
      <c r="AR59" s="64">
        <f>[7]T1700!AS54</f>
        <v>88</v>
      </c>
      <c r="AS59" s="64">
        <f>[7]T1700!AT54</f>
        <v>19</v>
      </c>
      <c r="AT59" s="64">
        <f>[7]T1700!AU54</f>
        <v>0</v>
      </c>
      <c r="AU59" s="127">
        <f>[7]T1700!AV54+[7]T1700!AW54</f>
        <v>3</v>
      </c>
      <c r="AV59" s="64">
        <f>[7]T1700!AX54</f>
        <v>4</v>
      </c>
      <c r="AW59" s="64">
        <f>[7]T1700!AY54</f>
        <v>96</v>
      </c>
      <c r="AX59" s="64">
        <f>[7]T1700!AZ54</f>
        <v>0</v>
      </c>
      <c r="AY59" s="64">
        <f>[7]T1700!BA54</f>
        <v>3</v>
      </c>
      <c r="AZ59" s="64">
        <f>[7]T1700!BB54</f>
        <v>4.3247200000005304</v>
      </c>
      <c r="BA59" s="64">
        <f>[7]T1700!BC54</f>
        <v>0</v>
      </c>
      <c r="BB59" s="64">
        <f>[7]T1700!BD54</f>
        <v>1</v>
      </c>
      <c r="BC59" s="64">
        <f>[7]T1700!BE54</f>
        <v>14</v>
      </c>
      <c r="BD59" s="64">
        <f>[7]T1700!BF54</f>
        <v>2</v>
      </c>
      <c r="BE59" s="64">
        <f>[7]T1700!BG54</f>
        <v>0</v>
      </c>
      <c r="BF59" s="64">
        <f>[7]T1700!BH54</f>
        <v>0</v>
      </c>
      <c r="BG59" s="64">
        <f>[7]T1700!BI54</f>
        <v>0</v>
      </c>
      <c r="BH59" s="64">
        <f>[7]T1700!BJ54</f>
        <v>0</v>
      </c>
      <c r="BI59" s="64">
        <f>[7]T1700!BK54</f>
        <v>11</v>
      </c>
      <c r="BJ59" s="64">
        <f>[7]T1700!BL54</f>
        <v>2</v>
      </c>
      <c r="BK59" s="64">
        <f>[7]T1700!BM54</f>
        <v>12</v>
      </c>
      <c r="BL59" s="64">
        <f>[7]T1700!BN54</f>
        <v>0</v>
      </c>
      <c r="BM59" s="64">
        <f>[7]T1700!BO54</f>
        <v>35</v>
      </c>
      <c r="BN59" s="64">
        <f>[7]T1700!BP54</f>
        <v>0</v>
      </c>
      <c r="BO59" s="64">
        <f>[7]T1700!BQ54</f>
        <v>0</v>
      </c>
      <c r="BP59" s="66">
        <f t="shared" si="5"/>
        <v>1066.3247200000005</v>
      </c>
      <c r="BQ59" s="64">
        <f>[7]T1700!BS54</f>
        <v>2489.6752799999995</v>
      </c>
      <c r="BR59" s="64">
        <f>[7]T1700!BU54+[7]T1700!BT54</f>
        <v>163</v>
      </c>
      <c r="BS59" s="66">
        <f t="shared" si="6"/>
        <v>2652.6752799999995</v>
      </c>
      <c r="BT59" s="64">
        <f>[7]T1700!BW54</f>
        <v>5</v>
      </c>
      <c r="BU59" s="64">
        <f>[7]T1700!BY54</f>
        <v>0</v>
      </c>
      <c r="BV59" s="66">
        <f t="shared" si="7"/>
        <v>5</v>
      </c>
      <c r="BW59" s="64">
        <f>[7]T1700!CF54</f>
        <v>1950</v>
      </c>
      <c r="BX59" s="66">
        <f t="shared" si="8"/>
        <v>4607.6752799999995</v>
      </c>
      <c r="BY59" s="57">
        <f t="shared" si="9"/>
        <v>5674</v>
      </c>
      <c r="BZ59" s="73">
        <f>BY59-[7]T1700!CH54</f>
        <v>0</v>
      </c>
      <c r="CB59" s="73"/>
    </row>
    <row r="60" spans="1:80">
      <c r="A60" s="27" t="s">
        <v>130</v>
      </c>
      <c r="B60" s="19" t="s">
        <v>237</v>
      </c>
      <c r="C60" s="19" t="s">
        <v>176</v>
      </c>
      <c r="D60" s="64">
        <f>[7]T1700!E55</f>
        <v>0</v>
      </c>
      <c r="E60" s="64">
        <f>[7]T1700!F55</f>
        <v>0</v>
      </c>
      <c r="F60" s="64">
        <f>[7]T1700!G55</f>
        <v>0</v>
      </c>
      <c r="G60" s="64">
        <f>[7]T1700!H55</f>
        <v>42</v>
      </c>
      <c r="H60" s="64">
        <f>[7]T1700!I55</f>
        <v>0</v>
      </c>
      <c r="I60" s="64">
        <f>[7]T1700!J55</f>
        <v>112</v>
      </c>
      <c r="J60" s="64">
        <f>[7]T1700!K55</f>
        <v>0</v>
      </c>
      <c r="K60" s="64">
        <f>[7]T1700!L55</f>
        <v>0</v>
      </c>
      <c r="L60" s="64">
        <f>[7]T1700!M55</f>
        <v>0</v>
      </c>
      <c r="M60" s="64">
        <f>[7]T1700!N55</f>
        <v>0</v>
      </c>
      <c r="N60" s="64">
        <f>[7]T1700!O55</f>
        <v>0</v>
      </c>
      <c r="O60" s="64">
        <f>[7]T1700!P55</f>
        <v>0</v>
      </c>
      <c r="P60" s="64">
        <f>[7]T1700!Q55</f>
        <v>0</v>
      </c>
      <c r="Q60" s="64">
        <f>[7]T1700!R55</f>
        <v>0</v>
      </c>
      <c r="R60" s="64">
        <f>[7]T1700!S55</f>
        <v>0</v>
      </c>
      <c r="S60" s="64">
        <f>[7]T1700!T55</f>
        <v>40</v>
      </c>
      <c r="T60" s="64">
        <f>[7]T1700!U55</f>
        <v>0</v>
      </c>
      <c r="U60" s="64">
        <f>[7]T1700!V55</f>
        <v>0</v>
      </c>
      <c r="V60" s="64">
        <f>[7]T1700!W55</f>
        <v>0</v>
      </c>
      <c r="W60" s="64">
        <f>[7]T1700!X55</f>
        <v>0</v>
      </c>
      <c r="X60" s="64">
        <f>[7]T1700!Y55</f>
        <v>0</v>
      </c>
      <c r="Y60" s="64">
        <f>[7]T1700!Z55</f>
        <v>0</v>
      </c>
      <c r="Z60" s="64">
        <f>[7]T1700!AA55</f>
        <v>0</v>
      </c>
      <c r="AA60" s="64">
        <f>[7]T1700!AB55</f>
        <v>2</v>
      </c>
      <c r="AB60" s="64">
        <f>[7]T1700!AC55</f>
        <v>0</v>
      </c>
      <c r="AC60" s="64">
        <f>[7]T1700!AD55</f>
        <v>1</v>
      </c>
      <c r="AD60" s="64">
        <f>[7]T1700!AE55</f>
        <v>190</v>
      </c>
      <c r="AE60" s="64">
        <f>[7]T1700!AF55</f>
        <v>2</v>
      </c>
      <c r="AF60" s="64">
        <f>[7]T1700!AG55</f>
        <v>329</v>
      </c>
      <c r="AG60" s="64">
        <f>[7]T1700!AH55</f>
        <v>0</v>
      </c>
      <c r="AH60" s="64">
        <f>[7]T1700!AI55</f>
        <v>63</v>
      </c>
      <c r="AI60" s="64">
        <f>[7]T1700!AJ55</f>
        <v>0</v>
      </c>
      <c r="AJ60" s="64">
        <f>[7]T1700!AK55</f>
        <v>4</v>
      </c>
      <c r="AK60" s="64">
        <f>[7]T1700!AL55</f>
        <v>29</v>
      </c>
      <c r="AL60" s="64">
        <f>[7]T1700!AM55</f>
        <v>0</v>
      </c>
      <c r="AM60" s="64">
        <f>[7]T1700!AN55</f>
        <v>3</v>
      </c>
      <c r="AN60" s="64">
        <f>[7]T1700!AO55</f>
        <v>0</v>
      </c>
      <c r="AO60" s="64">
        <f>[7]T1700!AP55</f>
        <v>4</v>
      </c>
      <c r="AP60" s="64">
        <f>[7]T1700!AQ55</f>
        <v>1</v>
      </c>
      <c r="AQ60" s="64">
        <f>[7]T1700!AR55</f>
        <v>5</v>
      </c>
      <c r="AR60" s="64">
        <f>[7]T1700!AS55</f>
        <v>115</v>
      </c>
      <c r="AS60" s="64">
        <f>[7]T1700!AT55</f>
        <v>37</v>
      </c>
      <c r="AT60" s="64">
        <f>[7]T1700!AU55</f>
        <v>0</v>
      </c>
      <c r="AU60" s="127">
        <f>[7]T1700!AV55+[7]T1700!AW55</f>
        <v>1</v>
      </c>
      <c r="AV60" s="64">
        <f>[7]T1700!AX55</f>
        <v>5</v>
      </c>
      <c r="AW60" s="64">
        <f>[7]T1700!AY55</f>
        <v>11</v>
      </c>
      <c r="AX60" s="64">
        <f>[7]T1700!AZ55</f>
        <v>0</v>
      </c>
      <c r="AY60" s="64">
        <f>[7]T1700!BA55</f>
        <v>6</v>
      </c>
      <c r="AZ60" s="64">
        <f>[7]T1700!BB55</f>
        <v>0</v>
      </c>
      <c r="BA60" s="64">
        <f>[7]T1700!BC55</f>
        <v>1.3477700000003101</v>
      </c>
      <c r="BB60" s="64">
        <f>[7]T1700!BD55</f>
        <v>0</v>
      </c>
      <c r="BC60" s="64">
        <f>[7]T1700!BE55</f>
        <v>45</v>
      </c>
      <c r="BD60" s="64">
        <f>[7]T1700!BF55</f>
        <v>0</v>
      </c>
      <c r="BE60" s="64">
        <f>[7]T1700!BG55</f>
        <v>0</v>
      </c>
      <c r="BF60" s="64">
        <f>[7]T1700!BH55</f>
        <v>0</v>
      </c>
      <c r="BG60" s="64">
        <f>[7]T1700!BI55</f>
        <v>0</v>
      </c>
      <c r="BH60" s="64">
        <f>[7]T1700!BJ55</f>
        <v>0</v>
      </c>
      <c r="BI60" s="64">
        <f>[7]T1700!BK55</f>
        <v>9</v>
      </c>
      <c r="BJ60" s="64">
        <f>[7]T1700!BL55</f>
        <v>3</v>
      </c>
      <c r="BK60" s="64">
        <f>[7]T1700!BM55</f>
        <v>52</v>
      </c>
      <c r="BL60" s="64">
        <f>[7]T1700!BN55</f>
        <v>0</v>
      </c>
      <c r="BM60" s="64">
        <f>[7]T1700!BO55</f>
        <v>0</v>
      </c>
      <c r="BN60" s="64">
        <f>[7]T1700!BP55</f>
        <v>0</v>
      </c>
      <c r="BO60" s="64">
        <f>[7]T1700!BQ55</f>
        <v>0</v>
      </c>
      <c r="BP60" s="66">
        <f t="shared" si="5"/>
        <v>1112.3477700000003</v>
      </c>
      <c r="BQ60" s="64">
        <f>[7]T1700!BS55</f>
        <v>6217.6522299999997</v>
      </c>
      <c r="BR60" s="64">
        <f>[7]T1700!BU55+[7]T1700!BT55</f>
        <v>0</v>
      </c>
      <c r="BS60" s="66">
        <f t="shared" si="6"/>
        <v>6217.6522299999997</v>
      </c>
      <c r="BT60" s="64">
        <f>[7]T1700!BW55</f>
        <v>0</v>
      </c>
      <c r="BU60" s="64">
        <f>[7]T1700!BY55</f>
        <v>0</v>
      </c>
      <c r="BV60" s="66">
        <f t="shared" si="7"/>
        <v>0</v>
      </c>
      <c r="BW60" s="64">
        <f>[7]T1700!CF55</f>
        <v>848</v>
      </c>
      <c r="BX60" s="66">
        <f t="shared" si="8"/>
        <v>7065.6522299999997</v>
      </c>
      <c r="BY60" s="57">
        <f t="shared" si="9"/>
        <v>8178</v>
      </c>
      <c r="BZ60" s="73">
        <f>BY60-[7]T1700!CH55</f>
        <v>0</v>
      </c>
      <c r="CB60" s="73"/>
    </row>
    <row r="61" spans="1:80">
      <c r="A61" s="27" t="s">
        <v>131</v>
      </c>
      <c r="B61" s="19" t="s">
        <v>238</v>
      </c>
      <c r="C61" s="19" t="s">
        <v>177</v>
      </c>
      <c r="D61" s="64">
        <f>[7]T1700!E56</f>
        <v>0</v>
      </c>
      <c r="E61" s="64">
        <f>[7]T1700!F56</f>
        <v>0</v>
      </c>
      <c r="F61" s="64">
        <f>[7]T1700!G56</f>
        <v>0</v>
      </c>
      <c r="G61" s="64">
        <f>[7]T1700!H56</f>
        <v>18</v>
      </c>
      <c r="H61" s="64">
        <f>[7]T1700!I56</f>
        <v>0</v>
      </c>
      <c r="I61" s="64">
        <f>[7]T1700!J56</f>
        <v>18</v>
      </c>
      <c r="J61" s="64">
        <f>[7]T1700!K56</f>
        <v>0</v>
      </c>
      <c r="K61" s="64">
        <f>[7]T1700!L56</f>
        <v>0</v>
      </c>
      <c r="L61" s="64">
        <f>[7]T1700!M56</f>
        <v>0</v>
      </c>
      <c r="M61" s="64">
        <f>[7]T1700!N56</f>
        <v>0</v>
      </c>
      <c r="N61" s="64">
        <f>[7]T1700!O56</f>
        <v>0</v>
      </c>
      <c r="O61" s="64">
        <f>[7]T1700!P56</f>
        <v>0</v>
      </c>
      <c r="P61" s="64">
        <f>[7]T1700!Q56</f>
        <v>0</v>
      </c>
      <c r="Q61" s="64">
        <f>[7]T1700!R56</f>
        <v>0</v>
      </c>
      <c r="R61" s="64">
        <f>[7]T1700!S56</f>
        <v>0</v>
      </c>
      <c r="S61" s="64">
        <f>[7]T1700!T56</f>
        <v>0</v>
      </c>
      <c r="T61" s="64">
        <f>[7]T1700!U56</f>
        <v>0</v>
      </c>
      <c r="U61" s="64">
        <f>[7]T1700!V56</f>
        <v>0</v>
      </c>
      <c r="V61" s="64">
        <f>[7]T1700!W56</f>
        <v>0</v>
      </c>
      <c r="W61" s="64">
        <f>[7]T1700!X56</f>
        <v>0</v>
      </c>
      <c r="X61" s="64">
        <f>[7]T1700!Y56</f>
        <v>0</v>
      </c>
      <c r="Y61" s="64">
        <f>[7]T1700!Z56</f>
        <v>0</v>
      </c>
      <c r="Z61" s="64">
        <f>[7]T1700!AA56</f>
        <v>0</v>
      </c>
      <c r="AA61" s="64">
        <f>[7]T1700!AB56</f>
        <v>2</v>
      </c>
      <c r="AB61" s="64">
        <f>[7]T1700!AC56</f>
        <v>0</v>
      </c>
      <c r="AC61" s="64">
        <f>[7]T1700!AD56</f>
        <v>0</v>
      </c>
      <c r="AD61" s="64">
        <f>[7]T1700!AE56</f>
        <v>61</v>
      </c>
      <c r="AE61" s="64">
        <f>[7]T1700!AF56</f>
        <v>1</v>
      </c>
      <c r="AF61" s="64">
        <f>[7]T1700!AG56</f>
        <v>23</v>
      </c>
      <c r="AG61" s="64">
        <f>[7]T1700!AH56</f>
        <v>0</v>
      </c>
      <c r="AH61" s="64">
        <f>[7]T1700!AI56</f>
        <v>13</v>
      </c>
      <c r="AI61" s="64">
        <f>[7]T1700!AJ56</f>
        <v>0</v>
      </c>
      <c r="AJ61" s="64">
        <f>[7]T1700!AK56</f>
        <v>16</v>
      </c>
      <c r="AK61" s="64">
        <f>[7]T1700!AL56</f>
        <v>46</v>
      </c>
      <c r="AL61" s="64">
        <f>[7]T1700!AM56</f>
        <v>0</v>
      </c>
      <c r="AM61" s="64">
        <f>[7]T1700!AN56</f>
        <v>0</v>
      </c>
      <c r="AN61" s="64">
        <f>[7]T1700!AO56</f>
        <v>1</v>
      </c>
      <c r="AO61" s="64">
        <f>[7]T1700!AP56</f>
        <v>32</v>
      </c>
      <c r="AP61" s="64">
        <f>[7]T1700!AQ56</f>
        <v>3</v>
      </c>
      <c r="AQ61" s="64">
        <f>[7]T1700!AR56</f>
        <v>3</v>
      </c>
      <c r="AR61" s="64">
        <f>[7]T1700!AS56</f>
        <v>25</v>
      </c>
      <c r="AS61" s="64">
        <f>[7]T1700!AT56</f>
        <v>192</v>
      </c>
      <c r="AT61" s="64">
        <f>[7]T1700!AU56</f>
        <v>1</v>
      </c>
      <c r="AU61" s="127">
        <f>[7]T1700!AV56+[7]T1700!AW56</f>
        <v>7</v>
      </c>
      <c r="AV61" s="64">
        <f>[7]T1700!AX56</f>
        <v>24</v>
      </c>
      <c r="AW61" s="64">
        <f>[7]T1700!AY56</f>
        <v>45</v>
      </c>
      <c r="AX61" s="64">
        <f>[7]T1700!AZ56</f>
        <v>0</v>
      </c>
      <c r="AY61" s="64">
        <f>[7]T1700!BA56</f>
        <v>23</v>
      </c>
      <c r="AZ61" s="64">
        <f>[7]T1700!BB56</f>
        <v>0</v>
      </c>
      <c r="BA61" s="64">
        <f>[7]T1700!BC56</f>
        <v>0</v>
      </c>
      <c r="BB61" s="64">
        <f>[7]T1700!BD56</f>
        <v>0</v>
      </c>
      <c r="BC61" s="64">
        <f>[7]T1700!BE56</f>
        <v>76.52733000000012</v>
      </c>
      <c r="BD61" s="64">
        <f>[7]T1700!BF56</f>
        <v>0</v>
      </c>
      <c r="BE61" s="64">
        <f>[7]T1700!BG56</f>
        <v>0</v>
      </c>
      <c r="BF61" s="64">
        <f>[7]T1700!BH56</f>
        <v>0</v>
      </c>
      <c r="BG61" s="64">
        <f>[7]T1700!BI56</f>
        <v>2</v>
      </c>
      <c r="BH61" s="64">
        <f>[7]T1700!BJ56</f>
        <v>0</v>
      </c>
      <c r="BI61" s="64">
        <f>[7]T1700!BK56</f>
        <v>19</v>
      </c>
      <c r="BJ61" s="64">
        <f>[7]T1700!BL56</f>
        <v>25</v>
      </c>
      <c r="BK61" s="64">
        <f>[7]T1700!BM56</f>
        <v>134</v>
      </c>
      <c r="BL61" s="64">
        <f>[7]T1700!BN56</f>
        <v>0</v>
      </c>
      <c r="BM61" s="64">
        <f>[7]T1700!BO56</f>
        <v>0</v>
      </c>
      <c r="BN61" s="64">
        <f>[7]T1700!BP56</f>
        <v>0</v>
      </c>
      <c r="BO61" s="64">
        <f>[7]T1700!BQ56</f>
        <v>0</v>
      </c>
      <c r="BP61" s="66">
        <f t="shared" si="5"/>
        <v>810.52733000000012</v>
      </c>
      <c r="BQ61" s="64">
        <f>[7]T1700!BS56</f>
        <v>18.47266999999988</v>
      </c>
      <c r="BR61" s="64">
        <f>[7]T1700!BU56+[7]T1700!BT56</f>
        <v>0</v>
      </c>
      <c r="BS61" s="66">
        <f t="shared" si="6"/>
        <v>18.47266999999988</v>
      </c>
      <c r="BT61" s="64">
        <f>[7]T1700!BW56</f>
        <v>0</v>
      </c>
      <c r="BU61" s="64">
        <f>[7]T1700!BY56</f>
        <v>0</v>
      </c>
      <c r="BV61" s="66">
        <f t="shared" si="7"/>
        <v>0</v>
      </c>
      <c r="BW61" s="64">
        <f>[7]T1700!CF56</f>
        <v>0</v>
      </c>
      <c r="BX61" s="66">
        <f t="shared" si="8"/>
        <v>18.47266999999988</v>
      </c>
      <c r="BY61" s="57">
        <f t="shared" si="9"/>
        <v>829</v>
      </c>
      <c r="BZ61" s="73">
        <f>BY61-[7]T1700!CH56</f>
        <v>0</v>
      </c>
      <c r="CB61" s="73"/>
    </row>
    <row r="62" spans="1:80">
      <c r="A62" s="27" t="s">
        <v>132</v>
      </c>
      <c r="B62" s="19" t="s">
        <v>239</v>
      </c>
      <c r="C62" s="19" t="s">
        <v>178</v>
      </c>
      <c r="D62" s="64">
        <f>[7]T1700!E57</f>
        <v>0</v>
      </c>
      <c r="E62" s="64">
        <f>[7]T1700!F57</f>
        <v>0</v>
      </c>
      <c r="F62" s="64">
        <f>[7]T1700!G57</f>
        <v>0</v>
      </c>
      <c r="G62" s="64">
        <f>[7]T1700!H57</f>
        <v>37</v>
      </c>
      <c r="H62" s="64">
        <f>[7]T1700!I57</f>
        <v>0</v>
      </c>
      <c r="I62" s="64">
        <f>[7]T1700!J57</f>
        <v>138</v>
      </c>
      <c r="J62" s="64">
        <f>[7]T1700!K57</f>
        <v>0</v>
      </c>
      <c r="K62" s="64">
        <f>[7]T1700!L57</f>
        <v>30</v>
      </c>
      <c r="L62" s="64">
        <f>[7]T1700!M57</f>
        <v>0</v>
      </c>
      <c r="M62" s="64">
        <f>[7]T1700!N57</f>
        <v>0</v>
      </c>
      <c r="N62" s="64">
        <f>[7]T1700!O57</f>
        <v>0</v>
      </c>
      <c r="O62" s="64">
        <f>[7]T1700!P57</f>
        <v>0</v>
      </c>
      <c r="P62" s="64">
        <f>[7]T1700!Q57</f>
        <v>3</v>
      </c>
      <c r="Q62" s="64">
        <f>[7]T1700!R57</f>
        <v>10</v>
      </c>
      <c r="R62" s="64">
        <f>[7]T1700!S57</f>
        <v>0</v>
      </c>
      <c r="S62" s="64">
        <f>[7]T1700!T57</f>
        <v>4</v>
      </c>
      <c r="T62" s="64">
        <f>[7]T1700!U57</f>
        <v>2</v>
      </c>
      <c r="U62" s="64">
        <f>[7]T1700!V57</f>
        <v>75</v>
      </c>
      <c r="V62" s="64">
        <f>[7]T1700!W57</f>
        <v>8</v>
      </c>
      <c r="W62" s="64">
        <f>[7]T1700!X57</f>
        <v>8</v>
      </c>
      <c r="X62" s="64">
        <f>[7]T1700!Y57</f>
        <v>0</v>
      </c>
      <c r="Y62" s="64">
        <f>[7]T1700!Z57</f>
        <v>4</v>
      </c>
      <c r="Z62" s="64">
        <f>[7]T1700!AA57</f>
        <v>1</v>
      </c>
      <c r="AA62" s="64">
        <f>[7]T1700!AB57</f>
        <v>91</v>
      </c>
      <c r="AB62" s="64">
        <f>[7]T1700!AC57</f>
        <v>0</v>
      </c>
      <c r="AC62" s="64">
        <f>[7]T1700!AD57</f>
        <v>0</v>
      </c>
      <c r="AD62" s="64">
        <f>[7]T1700!AE57</f>
        <v>243</v>
      </c>
      <c r="AE62" s="64">
        <f>[7]T1700!AF57</f>
        <v>26</v>
      </c>
      <c r="AF62" s="64">
        <f>[7]T1700!AG57</f>
        <v>57</v>
      </c>
      <c r="AG62" s="64">
        <f>[7]T1700!AH57</f>
        <v>0</v>
      </c>
      <c r="AH62" s="64">
        <f>[7]T1700!AI57</f>
        <v>227</v>
      </c>
      <c r="AI62" s="64">
        <f>[7]T1700!AJ57</f>
        <v>1</v>
      </c>
      <c r="AJ62" s="64">
        <f>[7]T1700!AK57</f>
        <v>44</v>
      </c>
      <c r="AK62" s="64">
        <f>[7]T1700!AL57</f>
        <v>110</v>
      </c>
      <c r="AL62" s="64">
        <f>[7]T1700!AM57</f>
        <v>35</v>
      </c>
      <c r="AM62" s="64">
        <f>[7]T1700!AN57</f>
        <v>0</v>
      </c>
      <c r="AN62" s="64">
        <f>[7]T1700!AO57</f>
        <v>0</v>
      </c>
      <c r="AO62" s="64">
        <f>[7]T1700!AP57</f>
        <v>3</v>
      </c>
      <c r="AP62" s="64">
        <f>[7]T1700!AQ57</f>
        <v>267</v>
      </c>
      <c r="AQ62" s="64">
        <f>[7]T1700!AR57</f>
        <v>15</v>
      </c>
      <c r="AR62" s="64">
        <f>[7]T1700!AS57</f>
        <v>7</v>
      </c>
      <c r="AS62" s="64">
        <f>[7]T1700!AT57</f>
        <v>4</v>
      </c>
      <c r="AT62" s="64">
        <f>[7]T1700!AU57</f>
        <v>0</v>
      </c>
      <c r="AU62" s="127">
        <f>[7]T1700!AV57+[7]T1700!AW57</f>
        <v>5</v>
      </c>
      <c r="AV62" s="64">
        <f>[7]T1700!AX57</f>
        <v>36</v>
      </c>
      <c r="AW62" s="64">
        <f>[7]T1700!AY57</f>
        <v>93</v>
      </c>
      <c r="AX62" s="64">
        <f>[7]T1700!AZ57</f>
        <v>0</v>
      </c>
      <c r="AY62" s="64">
        <f>[7]T1700!BA57</f>
        <v>18</v>
      </c>
      <c r="AZ62" s="64">
        <f>[7]T1700!BB57</f>
        <v>0</v>
      </c>
      <c r="BA62" s="64">
        <f>[7]T1700!BC57</f>
        <v>0</v>
      </c>
      <c r="BB62" s="64">
        <f>[7]T1700!BD57</f>
        <v>1</v>
      </c>
      <c r="BC62" s="64">
        <f>[7]T1700!BE57</f>
        <v>268.63342999999804</v>
      </c>
      <c r="BD62" s="64">
        <f>[7]T1700!BF57</f>
        <v>46</v>
      </c>
      <c r="BE62" s="64">
        <f>[7]T1700!BG57</f>
        <v>0</v>
      </c>
      <c r="BF62" s="64">
        <f>[7]T1700!BH57</f>
        <v>0</v>
      </c>
      <c r="BG62" s="64">
        <f>[7]T1700!BI57</f>
        <v>6</v>
      </c>
      <c r="BH62" s="64">
        <f>[7]T1700!BJ57</f>
        <v>0</v>
      </c>
      <c r="BI62" s="64">
        <f>[7]T1700!BK57</f>
        <v>10</v>
      </c>
      <c r="BJ62" s="64">
        <f>[7]T1700!BL57</f>
        <v>3</v>
      </c>
      <c r="BK62" s="64">
        <f>[7]T1700!BM57</f>
        <v>102</v>
      </c>
      <c r="BL62" s="64">
        <f>[7]T1700!BN57</f>
        <v>0</v>
      </c>
      <c r="BM62" s="64">
        <f>[7]T1700!BO57</f>
        <v>0</v>
      </c>
      <c r="BN62" s="64">
        <f>[7]T1700!BP57</f>
        <v>0</v>
      </c>
      <c r="BO62" s="64">
        <f>[7]T1700!BQ57</f>
        <v>0</v>
      </c>
      <c r="BP62" s="66">
        <f t="shared" si="5"/>
        <v>2038.633429999998</v>
      </c>
      <c r="BQ62" s="64">
        <f>[7]T1700!BS57</f>
        <v>5497.366570000002</v>
      </c>
      <c r="BR62" s="64">
        <f>[7]T1700!BU57+[7]T1700!BT57</f>
        <v>0</v>
      </c>
      <c r="BS62" s="66">
        <f t="shared" si="6"/>
        <v>5497.366570000002</v>
      </c>
      <c r="BT62" s="64">
        <f>[7]T1700!BW57</f>
        <v>0</v>
      </c>
      <c r="BU62" s="64">
        <f>[7]T1700!BY57</f>
        <v>0</v>
      </c>
      <c r="BV62" s="66">
        <f t="shared" si="7"/>
        <v>0</v>
      </c>
      <c r="BW62" s="64">
        <f>[7]T1700!CF57</f>
        <v>8795</v>
      </c>
      <c r="BX62" s="66">
        <f t="shared" si="8"/>
        <v>14292.366570000002</v>
      </c>
      <c r="BY62" s="57">
        <f t="shared" si="9"/>
        <v>16331</v>
      </c>
      <c r="BZ62" s="73">
        <f>BY62-[7]T1700!CH57</f>
        <v>0</v>
      </c>
      <c r="CB62" s="73"/>
    </row>
    <row r="63" spans="1:80">
      <c r="A63" s="27" t="s">
        <v>133</v>
      </c>
      <c r="B63" s="19" t="s">
        <v>240</v>
      </c>
      <c r="C63" s="19" t="s">
        <v>179</v>
      </c>
      <c r="D63" s="64">
        <f>[7]T1700!E58</f>
        <v>0</v>
      </c>
      <c r="E63" s="64">
        <f>[7]T1700!F58</f>
        <v>0</v>
      </c>
      <c r="F63" s="64">
        <f>[7]T1700!G58</f>
        <v>0</v>
      </c>
      <c r="G63" s="64">
        <f>[7]T1700!H58</f>
        <v>116</v>
      </c>
      <c r="H63" s="64">
        <f>[7]T1700!I58</f>
        <v>0</v>
      </c>
      <c r="I63" s="64">
        <f>[7]T1700!J58</f>
        <v>922</v>
      </c>
      <c r="J63" s="64">
        <f>[7]T1700!K58</f>
        <v>0</v>
      </c>
      <c r="K63" s="64">
        <f>[7]T1700!L58</f>
        <v>0</v>
      </c>
      <c r="L63" s="64">
        <f>[7]T1700!M58</f>
        <v>21</v>
      </c>
      <c r="M63" s="64">
        <f>[7]T1700!N58</f>
        <v>0</v>
      </c>
      <c r="N63" s="64">
        <f>[7]T1700!O58</f>
        <v>0</v>
      </c>
      <c r="O63" s="64">
        <f>[7]T1700!P58</f>
        <v>65</v>
      </c>
      <c r="P63" s="64">
        <f>[7]T1700!Q58</f>
        <v>17</v>
      </c>
      <c r="Q63" s="64">
        <f>[7]T1700!R58</f>
        <v>20</v>
      </c>
      <c r="R63" s="64">
        <f>[7]T1700!S58</f>
        <v>0</v>
      </c>
      <c r="S63" s="64">
        <f>[7]T1700!T58</f>
        <v>318</v>
      </c>
      <c r="T63" s="64">
        <f>[7]T1700!U58</f>
        <v>2</v>
      </c>
      <c r="U63" s="64">
        <f>[7]T1700!V58</f>
        <v>105</v>
      </c>
      <c r="V63" s="64">
        <f>[7]T1700!W58</f>
        <v>0</v>
      </c>
      <c r="W63" s="64">
        <f>[7]T1700!X58</f>
        <v>2</v>
      </c>
      <c r="X63" s="64">
        <f>[7]T1700!Y58</f>
        <v>0</v>
      </c>
      <c r="Y63" s="64">
        <f>[7]T1700!Z58</f>
        <v>17</v>
      </c>
      <c r="Z63" s="64">
        <f>[7]T1700!AA58</f>
        <v>0</v>
      </c>
      <c r="AA63" s="64">
        <f>[7]T1700!AB58</f>
        <v>1820</v>
      </c>
      <c r="AB63" s="64">
        <f>[7]T1700!AC58</f>
        <v>0</v>
      </c>
      <c r="AC63" s="64">
        <f>[7]T1700!AD58</f>
        <v>0</v>
      </c>
      <c r="AD63" s="64">
        <f>[7]T1700!AE58</f>
        <v>4507</v>
      </c>
      <c r="AE63" s="64">
        <f>[7]T1700!AF58</f>
        <v>90</v>
      </c>
      <c r="AF63" s="64">
        <f>[7]T1700!AG58</f>
        <v>872</v>
      </c>
      <c r="AG63" s="64">
        <f>[7]T1700!AH58</f>
        <v>0</v>
      </c>
      <c r="AH63" s="64">
        <f>[7]T1700!AI58</f>
        <v>6740</v>
      </c>
      <c r="AI63" s="64">
        <f>[7]T1700!AJ58</f>
        <v>0</v>
      </c>
      <c r="AJ63" s="64">
        <f>[7]T1700!AK58</f>
        <v>10</v>
      </c>
      <c r="AK63" s="64">
        <f>[7]T1700!AL58</f>
        <v>279</v>
      </c>
      <c r="AL63" s="64">
        <f>[7]T1700!AM58</f>
        <v>13</v>
      </c>
      <c r="AM63" s="64">
        <f>[7]T1700!AN58</f>
        <v>192</v>
      </c>
      <c r="AN63" s="64">
        <f>[7]T1700!AO58</f>
        <v>64</v>
      </c>
      <c r="AO63" s="64">
        <f>[7]T1700!AP58</f>
        <v>124</v>
      </c>
      <c r="AP63" s="64">
        <f>[7]T1700!AQ58</f>
        <v>4046</v>
      </c>
      <c r="AQ63" s="64">
        <f>[7]T1700!AR58</f>
        <v>0</v>
      </c>
      <c r="AR63" s="64">
        <f>[7]T1700!AS58</f>
        <v>1180</v>
      </c>
      <c r="AS63" s="64">
        <f>[7]T1700!AT58</f>
        <v>219</v>
      </c>
      <c r="AT63" s="64">
        <f>[7]T1700!AU58</f>
        <v>2</v>
      </c>
      <c r="AU63" s="127">
        <f>[7]T1700!AV58+[7]T1700!AW58</f>
        <v>82</v>
      </c>
      <c r="AV63" s="64">
        <f>[7]T1700!AX58</f>
        <v>68</v>
      </c>
      <c r="AW63" s="64">
        <f>[7]T1700!AY58</f>
        <v>2617</v>
      </c>
      <c r="AX63" s="64">
        <f>[7]T1700!AZ58</f>
        <v>34</v>
      </c>
      <c r="AY63" s="64">
        <f>[7]T1700!BA58</f>
        <v>95</v>
      </c>
      <c r="AZ63" s="64">
        <f>[7]T1700!BB58</f>
        <v>19</v>
      </c>
      <c r="BA63" s="64">
        <f>[7]T1700!BC58</f>
        <v>0</v>
      </c>
      <c r="BB63" s="64">
        <f>[7]T1700!BD58</f>
        <v>5</v>
      </c>
      <c r="BC63" s="64">
        <f>[7]T1700!BE58</f>
        <v>260</v>
      </c>
      <c r="BD63" s="64">
        <f>[7]T1700!BF58</f>
        <v>290.75594000001729</v>
      </c>
      <c r="BE63" s="64">
        <f>[7]T1700!BG58</f>
        <v>7171</v>
      </c>
      <c r="BF63" s="64">
        <f>[7]T1700!BH58</f>
        <v>145</v>
      </c>
      <c r="BG63" s="64">
        <f>[7]T1700!BI58</f>
        <v>1522</v>
      </c>
      <c r="BH63" s="64">
        <f>[7]T1700!BJ58</f>
        <v>60</v>
      </c>
      <c r="BI63" s="64">
        <f>[7]T1700!BK58</f>
        <v>288</v>
      </c>
      <c r="BJ63" s="64">
        <f>[7]T1700!BL58</f>
        <v>38</v>
      </c>
      <c r="BK63" s="64">
        <f>[7]T1700!BM58</f>
        <v>223</v>
      </c>
      <c r="BL63" s="64">
        <f>[7]T1700!BN58</f>
        <v>0</v>
      </c>
      <c r="BM63" s="64">
        <f>[7]T1700!BO58</f>
        <v>283</v>
      </c>
      <c r="BN63" s="64">
        <f>[7]T1700!BP58</f>
        <v>0</v>
      </c>
      <c r="BO63" s="64">
        <f>[7]T1700!BQ58</f>
        <v>0</v>
      </c>
      <c r="BP63" s="66">
        <f t="shared" si="5"/>
        <v>34963.755940000017</v>
      </c>
      <c r="BQ63" s="64">
        <f>[7]T1700!BS58</f>
        <v>2898.2440599999863</v>
      </c>
      <c r="BR63" s="64">
        <f>[7]T1700!BU58+[7]T1700!BT58</f>
        <v>777</v>
      </c>
      <c r="BS63" s="66">
        <f t="shared" si="6"/>
        <v>3675.2440599999863</v>
      </c>
      <c r="BT63" s="64">
        <f>[7]T1700!BW58</f>
        <v>0</v>
      </c>
      <c r="BU63" s="64">
        <f>[7]T1700!BY58</f>
        <v>0</v>
      </c>
      <c r="BV63" s="66">
        <f t="shared" si="7"/>
        <v>0</v>
      </c>
      <c r="BW63" s="64">
        <f>[7]T1700!CF58</f>
        <v>33326</v>
      </c>
      <c r="BX63" s="66">
        <f t="shared" si="8"/>
        <v>37001.244059999983</v>
      </c>
      <c r="BY63" s="57">
        <f t="shared" si="9"/>
        <v>71965</v>
      </c>
      <c r="BZ63" s="73">
        <f>BY63-[7]T1700!CH58</f>
        <v>0</v>
      </c>
      <c r="CB63" s="73"/>
    </row>
    <row r="64" spans="1:80">
      <c r="A64" s="27" t="s">
        <v>40</v>
      </c>
      <c r="B64" s="19" t="s">
        <v>241</v>
      </c>
      <c r="C64" s="19" t="s">
        <v>41</v>
      </c>
      <c r="D64" s="64">
        <f>[7]T1700!E59</f>
        <v>0</v>
      </c>
      <c r="E64" s="64">
        <f>[7]T1700!F59</f>
        <v>3</v>
      </c>
      <c r="F64" s="64">
        <f>[7]T1700!G59</f>
        <v>0</v>
      </c>
      <c r="G64" s="64">
        <f>[7]T1700!H59</f>
        <v>0</v>
      </c>
      <c r="H64" s="64">
        <f>[7]T1700!I59</f>
        <v>0</v>
      </c>
      <c r="I64" s="64">
        <f>[7]T1700!J59</f>
        <v>0</v>
      </c>
      <c r="J64" s="64">
        <f>[7]T1700!K59</f>
        <v>0</v>
      </c>
      <c r="K64" s="64">
        <f>[7]T1700!L59</f>
        <v>0</v>
      </c>
      <c r="L64" s="64">
        <f>[7]T1700!M59</f>
        <v>0</v>
      </c>
      <c r="M64" s="64">
        <f>[7]T1700!N59</f>
        <v>0</v>
      </c>
      <c r="N64" s="64">
        <f>[7]T1700!O59</f>
        <v>0</v>
      </c>
      <c r="O64" s="64">
        <f>[7]T1700!P59</f>
        <v>0</v>
      </c>
      <c r="P64" s="64">
        <f>[7]T1700!Q59</f>
        <v>0</v>
      </c>
      <c r="Q64" s="64">
        <f>[7]T1700!R59</f>
        <v>0</v>
      </c>
      <c r="R64" s="64">
        <f>[7]T1700!S59</f>
        <v>0</v>
      </c>
      <c r="S64" s="64">
        <f>[7]T1700!T59</f>
        <v>0</v>
      </c>
      <c r="T64" s="64">
        <f>[7]T1700!U59</f>
        <v>0</v>
      </c>
      <c r="U64" s="64">
        <f>[7]T1700!V59</f>
        <v>0</v>
      </c>
      <c r="V64" s="64">
        <f>[7]T1700!W59</f>
        <v>0</v>
      </c>
      <c r="W64" s="64">
        <f>[7]T1700!X59</f>
        <v>0</v>
      </c>
      <c r="X64" s="64">
        <f>[7]T1700!Y59</f>
        <v>0</v>
      </c>
      <c r="Y64" s="64">
        <f>[7]T1700!Z59</f>
        <v>0</v>
      </c>
      <c r="Z64" s="64">
        <f>[7]T1700!AA59</f>
        <v>0</v>
      </c>
      <c r="AA64" s="64">
        <f>[7]T1700!AB59</f>
        <v>0</v>
      </c>
      <c r="AB64" s="64">
        <f>[7]T1700!AC59</f>
        <v>0</v>
      </c>
      <c r="AC64" s="64">
        <f>[7]T1700!AD59</f>
        <v>229</v>
      </c>
      <c r="AD64" s="64">
        <f>[7]T1700!AE59</f>
        <v>90</v>
      </c>
      <c r="AE64" s="64">
        <f>[7]T1700!AF59</f>
        <v>0</v>
      </c>
      <c r="AF64" s="64">
        <f>[7]T1700!AG59</f>
        <v>148</v>
      </c>
      <c r="AG64" s="64">
        <f>[7]T1700!AH59</f>
        <v>0</v>
      </c>
      <c r="AH64" s="64">
        <f>[7]T1700!AI59</f>
        <v>31</v>
      </c>
      <c r="AI64" s="64">
        <f>[7]T1700!AJ59</f>
        <v>0</v>
      </c>
      <c r="AJ64" s="64">
        <f>[7]T1700!AK59</f>
        <v>0</v>
      </c>
      <c r="AK64" s="64">
        <f>[7]T1700!AL59</f>
        <v>8</v>
      </c>
      <c r="AL64" s="64">
        <f>[7]T1700!AM59</f>
        <v>0</v>
      </c>
      <c r="AM64" s="64">
        <f>[7]T1700!AN59</f>
        <v>0</v>
      </c>
      <c r="AN64" s="64">
        <f>[7]T1700!AO59</f>
        <v>0</v>
      </c>
      <c r="AO64" s="64">
        <f>[7]T1700!AP59</f>
        <v>0</v>
      </c>
      <c r="AP64" s="64">
        <f>[7]T1700!AQ59</f>
        <v>0</v>
      </c>
      <c r="AQ64" s="64">
        <f>[7]T1700!AR59</f>
        <v>0</v>
      </c>
      <c r="AR64" s="64">
        <f>[7]T1700!AS59</f>
        <v>0</v>
      </c>
      <c r="AS64" s="64">
        <f>[7]T1700!AT59</f>
        <v>0</v>
      </c>
      <c r="AT64" s="64">
        <f>[7]T1700!AU59</f>
        <v>0</v>
      </c>
      <c r="AU64" s="127">
        <f>[7]T1700!AV59+[7]T1700!AW59</f>
        <v>0</v>
      </c>
      <c r="AV64" s="64">
        <f>[7]T1700!AX59</f>
        <v>0</v>
      </c>
      <c r="AW64" s="64">
        <f>[7]T1700!AY59</f>
        <v>671</v>
      </c>
      <c r="AX64" s="64">
        <f>[7]T1700!AZ59</f>
        <v>56</v>
      </c>
      <c r="AY64" s="64">
        <f>[7]T1700!BA59</f>
        <v>0</v>
      </c>
      <c r="AZ64" s="64">
        <f>[7]T1700!BB59</f>
        <v>0</v>
      </c>
      <c r="BA64" s="64">
        <f>[7]T1700!BC59</f>
        <v>0</v>
      </c>
      <c r="BB64" s="64">
        <f>[7]T1700!BD59</f>
        <v>0</v>
      </c>
      <c r="BC64" s="64">
        <f>[7]T1700!BE59</f>
        <v>0</v>
      </c>
      <c r="BD64" s="64">
        <f>[7]T1700!BF59</f>
        <v>0</v>
      </c>
      <c r="BE64" s="64">
        <f>[7]T1700!BG59</f>
        <v>5146.632179999986</v>
      </c>
      <c r="BF64" s="64">
        <f>[7]T1700!BH59</f>
        <v>179</v>
      </c>
      <c r="BG64" s="64">
        <f>[7]T1700!BI59</f>
        <v>986</v>
      </c>
      <c r="BH64" s="64">
        <f>[7]T1700!BJ59</f>
        <v>74</v>
      </c>
      <c r="BI64" s="64">
        <f>[7]T1700!BK59</f>
        <v>249</v>
      </c>
      <c r="BJ64" s="64">
        <f>[7]T1700!BL59</f>
        <v>189</v>
      </c>
      <c r="BK64" s="64">
        <f>[7]T1700!BM59</f>
        <v>0</v>
      </c>
      <c r="BL64" s="64">
        <f>[7]T1700!BN59</f>
        <v>0</v>
      </c>
      <c r="BM64" s="64">
        <f>[7]T1700!BO59</f>
        <v>14</v>
      </c>
      <c r="BN64" s="64">
        <f>[7]T1700!BP59</f>
        <v>0</v>
      </c>
      <c r="BO64" s="64">
        <f>[7]T1700!BQ59</f>
        <v>0</v>
      </c>
      <c r="BP64" s="66">
        <f t="shared" si="5"/>
        <v>8073.632179999986</v>
      </c>
      <c r="BQ64" s="64">
        <f>[7]T1700!BS59</f>
        <v>58</v>
      </c>
      <c r="BR64" s="64">
        <f>[7]T1700!BU59+[7]T1700!BT59</f>
        <v>116266.36782000001</v>
      </c>
      <c r="BS64" s="66">
        <f t="shared" si="6"/>
        <v>116324.36782000001</v>
      </c>
      <c r="BT64" s="64">
        <f>[7]T1700!BW59</f>
        <v>0</v>
      </c>
      <c r="BU64" s="64">
        <f>[7]T1700!BY59</f>
        <v>0</v>
      </c>
      <c r="BV64" s="66">
        <f t="shared" si="7"/>
        <v>0</v>
      </c>
      <c r="BW64" s="64">
        <f>[7]T1700!CF59</f>
        <v>7456</v>
      </c>
      <c r="BX64" s="66">
        <f t="shared" si="8"/>
        <v>123780.36782000001</v>
      </c>
      <c r="BY64" s="57">
        <f t="shared" si="9"/>
        <v>131854</v>
      </c>
      <c r="BZ64" s="73">
        <f>BY64-[7]T1700!CH59</f>
        <v>0</v>
      </c>
      <c r="CB64" s="73"/>
    </row>
    <row r="65" spans="1:80">
      <c r="A65" s="27" t="s">
        <v>42</v>
      </c>
      <c r="B65" s="19" t="s">
        <v>242</v>
      </c>
      <c r="C65" s="19" t="s">
        <v>43</v>
      </c>
      <c r="D65" s="64">
        <f>[7]T1700!E60</f>
        <v>0</v>
      </c>
      <c r="E65" s="64">
        <f>[7]T1700!F60</f>
        <v>0</v>
      </c>
      <c r="F65" s="64">
        <f>[7]T1700!G60</f>
        <v>0</v>
      </c>
      <c r="G65" s="64">
        <f>[7]T1700!H60</f>
        <v>31</v>
      </c>
      <c r="H65" s="64">
        <f>[7]T1700!I60</f>
        <v>0</v>
      </c>
      <c r="I65" s="64">
        <f>[7]T1700!J60</f>
        <v>23</v>
      </c>
      <c r="J65" s="64">
        <f>[7]T1700!K60</f>
        <v>0</v>
      </c>
      <c r="K65" s="64">
        <f>[7]T1700!L60</f>
        <v>0</v>
      </c>
      <c r="L65" s="64">
        <f>[7]T1700!M60</f>
        <v>0</v>
      </c>
      <c r="M65" s="64">
        <f>[7]T1700!N60</f>
        <v>0</v>
      </c>
      <c r="N65" s="64">
        <f>[7]T1700!O60</f>
        <v>0</v>
      </c>
      <c r="O65" s="64">
        <f>[7]T1700!P60</f>
        <v>0</v>
      </c>
      <c r="P65" s="64">
        <f>[7]T1700!Q60</f>
        <v>0</v>
      </c>
      <c r="Q65" s="64">
        <f>[7]T1700!R60</f>
        <v>0</v>
      </c>
      <c r="R65" s="64">
        <f>[7]T1700!S60</f>
        <v>0</v>
      </c>
      <c r="S65" s="64">
        <f>[7]T1700!T60</f>
        <v>0</v>
      </c>
      <c r="T65" s="64">
        <f>[7]T1700!U60</f>
        <v>0</v>
      </c>
      <c r="U65" s="64">
        <f>[7]T1700!V60</f>
        <v>0</v>
      </c>
      <c r="V65" s="64">
        <f>[7]T1700!W60</f>
        <v>0</v>
      </c>
      <c r="W65" s="64">
        <f>[7]T1700!X60</f>
        <v>0</v>
      </c>
      <c r="X65" s="64">
        <f>[7]T1700!Y60</f>
        <v>0</v>
      </c>
      <c r="Y65" s="64">
        <f>[7]T1700!Z60</f>
        <v>0</v>
      </c>
      <c r="Z65" s="64">
        <f>[7]T1700!AA60</f>
        <v>2</v>
      </c>
      <c r="AA65" s="64">
        <f>[7]T1700!AB60</f>
        <v>1</v>
      </c>
      <c r="AB65" s="64">
        <f>[7]T1700!AC60</f>
        <v>0</v>
      </c>
      <c r="AC65" s="64">
        <f>[7]T1700!AD60</f>
        <v>0</v>
      </c>
      <c r="AD65" s="64">
        <f>[7]T1700!AE60</f>
        <v>87</v>
      </c>
      <c r="AE65" s="64">
        <f>[7]T1700!AF60</f>
        <v>0</v>
      </c>
      <c r="AF65" s="64">
        <f>[7]T1700!AG60</f>
        <v>12</v>
      </c>
      <c r="AG65" s="64">
        <f>[7]T1700!AH60</f>
        <v>0</v>
      </c>
      <c r="AH65" s="64">
        <f>[7]T1700!AI60</f>
        <v>48</v>
      </c>
      <c r="AI65" s="64">
        <f>[7]T1700!AJ60</f>
        <v>0</v>
      </c>
      <c r="AJ65" s="64">
        <f>[7]T1700!AK60</f>
        <v>0</v>
      </c>
      <c r="AK65" s="64">
        <f>[7]T1700!AL60</f>
        <v>22</v>
      </c>
      <c r="AL65" s="64">
        <f>[7]T1700!AM60</f>
        <v>0</v>
      </c>
      <c r="AM65" s="64">
        <f>[7]T1700!AN60</f>
        <v>2</v>
      </c>
      <c r="AN65" s="64">
        <f>[7]T1700!AO60</f>
        <v>0</v>
      </c>
      <c r="AO65" s="64">
        <f>[7]T1700!AP60</f>
        <v>15</v>
      </c>
      <c r="AP65" s="64">
        <f>[7]T1700!AQ60</f>
        <v>1</v>
      </c>
      <c r="AQ65" s="64">
        <f>[7]T1700!AR60</f>
        <v>1</v>
      </c>
      <c r="AR65" s="64">
        <f>[7]T1700!AS60</f>
        <v>311</v>
      </c>
      <c r="AS65" s="64">
        <f>[7]T1700!AT60</f>
        <v>1</v>
      </c>
      <c r="AT65" s="64">
        <f>[7]T1700!AU60</f>
        <v>0</v>
      </c>
      <c r="AU65" s="127">
        <f>[7]T1700!AV60+[7]T1700!AW60</f>
        <v>1</v>
      </c>
      <c r="AV65" s="64">
        <f>[7]T1700!AX60</f>
        <v>43</v>
      </c>
      <c r="AW65" s="64">
        <f>[7]T1700!AY60</f>
        <v>84</v>
      </c>
      <c r="AX65" s="64">
        <f>[7]T1700!AZ60</f>
        <v>0</v>
      </c>
      <c r="AY65" s="64">
        <f>[7]T1700!BA60</f>
        <v>45</v>
      </c>
      <c r="AZ65" s="64">
        <f>[7]T1700!BB60</f>
        <v>0</v>
      </c>
      <c r="BA65" s="64">
        <f>[7]T1700!BC60</f>
        <v>0</v>
      </c>
      <c r="BB65" s="64">
        <f>[7]T1700!BD60</f>
        <v>0</v>
      </c>
      <c r="BC65" s="64">
        <f>[7]T1700!BE60</f>
        <v>31</v>
      </c>
      <c r="BD65" s="64">
        <f>[7]T1700!BF60</f>
        <v>0</v>
      </c>
      <c r="BE65" s="64">
        <f>[7]T1700!BG60</f>
        <v>33</v>
      </c>
      <c r="BF65" s="64">
        <f>[7]T1700!BH60</f>
        <v>3550.0656499999895</v>
      </c>
      <c r="BG65" s="64">
        <f>[7]T1700!BI60</f>
        <v>9</v>
      </c>
      <c r="BH65" s="64">
        <f>[7]T1700!BJ60</f>
        <v>0</v>
      </c>
      <c r="BI65" s="64">
        <f>[7]T1700!BK60</f>
        <v>47</v>
      </c>
      <c r="BJ65" s="64">
        <f>[7]T1700!BL60</f>
        <v>11</v>
      </c>
      <c r="BK65" s="64">
        <f>[7]T1700!BM60</f>
        <v>0</v>
      </c>
      <c r="BL65" s="64">
        <f>[7]T1700!BN60</f>
        <v>0</v>
      </c>
      <c r="BM65" s="64">
        <f>[7]T1700!BO60</f>
        <v>0</v>
      </c>
      <c r="BN65" s="64">
        <f>[7]T1700!BP60</f>
        <v>0</v>
      </c>
      <c r="BO65" s="64">
        <f>[7]T1700!BQ60</f>
        <v>0</v>
      </c>
      <c r="BP65" s="66">
        <f t="shared" si="5"/>
        <v>4411.0656499999895</v>
      </c>
      <c r="BQ65" s="64">
        <f>[7]T1700!BS60</f>
        <v>23637.93435000001</v>
      </c>
      <c r="BR65" s="64">
        <f>[7]T1700!BU60+[7]T1700!BT60</f>
        <v>38334</v>
      </c>
      <c r="BS65" s="66">
        <f t="shared" si="6"/>
        <v>61971.93435000001</v>
      </c>
      <c r="BT65" s="64">
        <f>[7]T1700!BW60</f>
        <v>0</v>
      </c>
      <c r="BU65" s="64">
        <f>[7]T1700!BY60</f>
        <v>0</v>
      </c>
      <c r="BV65" s="66">
        <f t="shared" si="7"/>
        <v>0</v>
      </c>
      <c r="BW65" s="64">
        <f>[7]T1700!CF60</f>
        <v>1055</v>
      </c>
      <c r="BX65" s="66">
        <f t="shared" si="8"/>
        <v>63026.93435000001</v>
      </c>
      <c r="BY65" s="57">
        <f t="shared" si="9"/>
        <v>67438</v>
      </c>
      <c r="BZ65" s="73">
        <f>BY65-[7]T1700!CH60</f>
        <v>0</v>
      </c>
      <c r="CB65" s="73"/>
    </row>
    <row r="66" spans="1:80">
      <c r="A66" s="27" t="s">
        <v>134</v>
      </c>
      <c r="B66" s="18" t="s">
        <v>243</v>
      </c>
      <c r="C66" s="19" t="s">
        <v>44</v>
      </c>
      <c r="D66" s="64">
        <f>[7]T1700!E61</f>
        <v>0</v>
      </c>
      <c r="E66" s="64">
        <f>[7]T1700!F61</f>
        <v>0</v>
      </c>
      <c r="F66" s="64">
        <f>[7]T1700!G61</f>
        <v>0</v>
      </c>
      <c r="G66" s="64">
        <f>[7]T1700!H61</f>
        <v>10</v>
      </c>
      <c r="H66" s="64">
        <f>[7]T1700!I61</f>
        <v>0</v>
      </c>
      <c r="I66" s="64">
        <f>[7]T1700!J61</f>
        <v>7</v>
      </c>
      <c r="J66" s="64">
        <f>[7]T1700!K61</f>
        <v>0</v>
      </c>
      <c r="K66" s="64">
        <f>[7]T1700!L61</f>
        <v>0</v>
      </c>
      <c r="L66" s="64">
        <f>[7]T1700!M61</f>
        <v>0</v>
      </c>
      <c r="M66" s="64">
        <f>[7]T1700!N61</f>
        <v>0</v>
      </c>
      <c r="N66" s="64">
        <f>[7]T1700!O61</f>
        <v>0</v>
      </c>
      <c r="O66" s="64">
        <f>[7]T1700!P61</f>
        <v>0</v>
      </c>
      <c r="P66" s="64">
        <f>[7]T1700!Q61</f>
        <v>0</v>
      </c>
      <c r="Q66" s="64">
        <f>[7]T1700!R61</f>
        <v>0</v>
      </c>
      <c r="R66" s="64">
        <f>[7]T1700!S61</f>
        <v>0</v>
      </c>
      <c r="S66" s="64">
        <f>[7]T1700!T61</f>
        <v>0</v>
      </c>
      <c r="T66" s="64">
        <f>[7]T1700!U61</f>
        <v>0</v>
      </c>
      <c r="U66" s="64">
        <f>[7]T1700!V61</f>
        <v>0</v>
      </c>
      <c r="V66" s="64">
        <f>[7]T1700!W61</f>
        <v>0</v>
      </c>
      <c r="W66" s="64">
        <f>[7]T1700!X61</f>
        <v>0</v>
      </c>
      <c r="X66" s="64">
        <f>[7]T1700!Y61</f>
        <v>0</v>
      </c>
      <c r="Y66" s="64">
        <f>[7]T1700!Z61</f>
        <v>0</v>
      </c>
      <c r="Z66" s="64">
        <f>[7]T1700!AA61</f>
        <v>1</v>
      </c>
      <c r="AA66" s="64">
        <f>[7]T1700!AB61</f>
        <v>0</v>
      </c>
      <c r="AB66" s="64">
        <f>[7]T1700!AC61</f>
        <v>0</v>
      </c>
      <c r="AC66" s="64">
        <f>[7]T1700!AD61</f>
        <v>0</v>
      </c>
      <c r="AD66" s="64">
        <f>[7]T1700!AE61</f>
        <v>26</v>
      </c>
      <c r="AE66" s="64">
        <f>[7]T1700!AF61</f>
        <v>0</v>
      </c>
      <c r="AF66" s="64">
        <f>[7]T1700!AG61</f>
        <v>4</v>
      </c>
      <c r="AG66" s="64">
        <f>[7]T1700!AH61</f>
        <v>0</v>
      </c>
      <c r="AH66" s="64">
        <f>[7]T1700!AI61</f>
        <v>15</v>
      </c>
      <c r="AI66" s="64">
        <f>[7]T1700!AJ61</f>
        <v>0</v>
      </c>
      <c r="AJ66" s="64">
        <f>[7]T1700!AK61</f>
        <v>0</v>
      </c>
      <c r="AK66" s="64">
        <f>[7]T1700!AL61</f>
        <v>7</v>
      </c>
      <c r="AL66" s="64">
        <f>[7]T1700!AM61</f>
        <v>0</v>
      </c>
      <c r="AM66" s="64">
        <f>[7]T1700!AN61</f>
        <v>1</v>
      </c>
      <c r="AN66" s="64">
        <f>[7]T1700!AO61</f>
        <v>0</v>
      </c>
      <c r="AO66" s="64">
        <f>[7]T1700!AP61</f>
        <v>8</v>
      </c>
      <c r="AP66" s="64">
        <f>[7]T1700!AQ61</f>
        <v>0</v>
      </c>
      <c r="AQ66" s="64">
        <f>[7]T1700!AR61</f>
        <v>0</v>
      </c>
      <c r="AR66" s="64">
        <f>[7]T1700!AS61</f>
        <v>0</v>
      </c>
      <c r="AS66" s="64">
        <f>[7]T1700!AT61</f>
        <v>0</v>
      </c>
      <c r="AT66" s="64">
        <f>[7]T1700!AU61</f>
        <v>0</v>
      </c>
      <c r="AU66" s="127">
        <f>[7]T1700!AV61+[7]T1700!AW61</f>
        <v>0</v>
      </c>
      <c r="AV66" s="64">
        <f>[7]T1700!AX61</f>
        <v>13</v>
      </c>
      <c r="AW66" s="64">
        <f>[7]T1700!AY61</f>
        <v>26</v>
      </c>
      <c r="AX66" s="64">
        <f>[7]T1700!AZ61</f>
        <v>0</v>
      </c>
      <c r="AY66" s="64">
        <f>[7]T1700!BA61</f>
        <v>13</v>
      </c>
      <c r="AZ66" s="64">
        <f>[7]T1700!BB61</f>
        <v>0</v>
      </c>
      <c r="BA66" s="64">
        <f>[7]T1700!BC61</f>
        <v>0</v>
      </c>
      <c r="BB66" s="64">
        <f>[7]T1700!BD61</f>
        <v>0</v>
      </c>
      <c r="BC66" s="64">
        <f>[7]T1700!BE61</f>
        <v>10</v>
      </c>
      <c r="BD66" s="64">
        <f>[7]T1700!BF61</f>
        <v>0</v>
      </c>
      <c r="BE66" s="64">
        <f>[7]T1700!BG61</f>
        <v>16</v>
      </c>
      <c r="BF66" s="64">
        <f>[7]T1700!BH61</f>
        <v>0</v>
      </c>
      <c r="BG66" s="64">
        <f>[7]T1700!BI61</f>
        <v>148.54029999999329</v>
      </c>
      <c r="BH66" s="64">
        <f>[7]T1700!BJ61</f>
        <v>0</v>
      </c>
      <c r="BI66" s="64">
        <f>[7]T1700!BK61</f>
        <v>26</v>
      </c>
      <c r="BJ66" s="64">
        <f>[7]T1700!BL61</f>
        <v>6</v>
      </c>
      <c r="BK66" s="64">
        <f>[7]T1700!BM61</f>
        <v>3</v>
      </c>
      <c r="BL66" s="64">
        <f>[7]T1700!BN61</f>
        <v>0</v>
      </c>
      <c r="BM66" s="64">
        <f>[7]T1700!BO61</f>
        <v>0</v>
      </c>
      <c r="BN66" s="64">
        <f>[7]T1700!BP61</f>
        <v>0</v>
      </c>
      <c r="BO66" s="64">
        <f>[7]T1700!BQ61</f>
        <v>0</v>
      </c>
      <c r="BP66" s="66">
        <f t="shared" si="5"/>
        <v>340.54029999999329</v>
      </c>
      <c r="BQ66" s="64">
        <f>[7]T1700!BS61</f>
        <v>28740.459700000007</v>
      </c>
      <c r="BR66" s="64">
        <f>[7]T1700!BU61+[7]T1700!BT61</f>
        <v>36887</v>
      </c>
      <c r="BS66" s="66">
        <f t="shared" si="6"/>
        <v>65627.459700000007</v>
      </c>
      <c r="BT66" s="64">
        <f>[7]T1700!BW61</f>
        <v>0</v>
      </c>
      <c r="BU66" s="64">
        <f>[7]T1700!BY61</f>
        <v>0</v>
      </c>
      <c r="BV66" s="66">
        <f t="shared" si="7"/>
        <v>0</v>
      </c>
      <c r="BW66" s="64">
        <f>[7]T1700!CF61</f>
        <v>8214</v>
      </c>
      <c r="BX66" s="66">
        <f t="shared" si="8"/>
        <v>73841.459700000007</v>
      </c>
      <c r="BY66" s="57">
        <f t="shared" si="9"/>
        <v>74182</v>
      </c>
      <c r="BZ66" s="73">
        <f>BY66-[7]T1700!CH61</f>
        <v>0</v>
      </c>
      <c r="CB66" s="73"/>
    </row>
    <row r="67" spans="1:80">
      <c r="A67" s="27" t="s">
        <v>135</v>
      </c>
      <c r="B67" s="19" t="s">
        <v>244</v>
      </c>
      <c r="C67" s="19" t="s">
        <v>180</v>
      </c>
      <c r="D67" s="64">
        <f>[7]T1700!E62</f>
        <v>0</v>
      </c>
      <c r="E67" s="64">
        <f>[7]T1700!F62</f>
        <v>0</v>
      </c>
      <c r="F67" s="64">
        <f>[7]T1700!G62</f>
        <v>0</v>
      </c>
      <c r="G67" s="64">
        <f>[7]T1700!H62</f>
        <v>0</v>
      </c>
      <c r="H67" s="64">
        <f>[7]T1700!I62</f>
        <v>0</v>
      </c>
      <c r="I67" s="64">
        <f>[7]T1700!J62</f>
        <v>0</v>
      </c>
      <c r="J67" s="64">
        <f>[7]T1700!K62</f>
        <v>0</v>
      </c>
      <c r="K67" s="64">
        <f>[7]T1700!L62</f>
        <v>0</v>
      </c>
      <c r="L67" s="64">
        <f>[7]T1700!M62</f>
        <v>0</v>
      </c>
      <c r="M67" s="64">
        <f>[7]T1700!N62</f>
        <v>0</v>
      </c>
      <c r="N67" s="64">
        <f>[7]T1700!O62</f>
        <v>0</v>
      </c>
      <c r="O67" s="64">
        <f>[7]T1700!P62</f>
        <v>0</v>
      </c>
      <c r="P67" s="64">
        <f>[7]T1700!Q62</f>
        <v>0</v>
      </c>
      <c r="Q67" s="64">
        <f>[7]T1700!R62</f>
        <v>0</v>
      </c>
      <c r="R67" s="64">
        <f>[7]T1700!S62</f>
        <v>0</v>
      </c>
      <c r="S67" s="64">
        <f>[7]T1700!T62</f>
        <v>0</v>
      </c>
      <c r="T67" s="64">
        <f>[7]T1700!U62</f>
        <v>0</v>
      </c>
      <c r="U67" s="64">
        <f>[7]T1700!V62</f>
        <v>0</v>
      </c>
      <c r="V67" s="64">
        <f>[7]T1700!W62</f>
        <v>0</v>
      </c>
      <c r="W67" s="64">
        <f>[7]T1700!X62</f>
        <v>0</v>
      </c>
      <c r="X67" s="64">
        <f>[7]T1700!Y62</f>
        <v>0</v>
      </c>
      <c r="Y67" s="64">
        <f>[7]T1700!Z62</f>
        <v>0</v>
      </c>
      <c r="Z67" s="64">
        <f>[7]T1700!AA62</f>
        <v>0</v>
      </c>
      <c r="AA67" s="64">
        <f>[7]T1700!AB62</f>
        <v>0</v>
      </c>
      <c r="AB67" s="64">
        <f>[7]T1700!AC62</f>
        <v>0</v>
      </c>
      <c r="AC67" s="64">
        <f>[7]T1700!AD62</f>
        <v>0</v>
      </c>
      <c r="AD67" s="64">
        <f>[7]T1700!AE62</f>
        <v>0</v>
      </c>
      <c r="AE67" s="64">
        <f>[7]T1700!AF62</f>
        <v>0</v>
      </c>
      <c r="AF67" s="64">
        <f>[7]T1700!AG62</f>
        <v>0</v>
      </c>
      <c r="AG67" s="64">
        <f>[7]T1700!AH62</f>
        <v>0</v>
      </c>
      <c r="AH67" s="64">
        <f>[7]T1700!AI62</f>
        <v>0</v>
      </c>
      <c r="AI67" s="64">
        <f>[7]T1700!AJ62</f>
        <v>0</v>
      </c>
      <c r="AJ67" s="64">
        <f>[7]T1700!AK62</f>
        <v>0</v>
      </c>
      <c r="AK67" s="64">
        <f>[7]T1700!AL62</f>
        <v>0</v>
      </c>
      <c r="AL67" s="64">
        <f>[7]T1700!AM62</f>
        <v>0</v>
      </c>
      <c r="AM67" s="64">
        <f>[7]T1700!AN62</f>
        <v>0</v>
      </c>
      <c r="AN67" s="64">
        <f>[7]T1700!AO62</f>
        <v>0</v>
      </c>
      <c r="AO67" s="64">
        <f>[7]T1700!AP62</f>
        <v>0</v>
      </c>
      <c r="AP67" s="64">
        <f>[7]T1700!AQ62</f>
        <v>0</v>
      </c>
      <c r="AQ67" s="64">
        <f>[7]T1700!AR62</f>
        <v>0</v>
      </c>
      <c r="AR67" s="64">
        <f>[7]T1700!AS62</f>
        <v>0</v>
      </c>
      <c r="AS67" s="64">
        <f>[7]T1700!AT62</f>
        <v>0</v>
      </c>
      <c r="AT67" s="64">
        <f>[7]T1700!AU62</f>
        <v>0</v>
      </c>
      <c r="AU67" s="127">
        <f>[7]T1700!AV62+[7]T1700!AW62</f>
        <v>0</v>
      </c>
      <c r="AV67" s="64">
        <f>[7]T1700!AX62</f>
        <v>0</v>
      </c>
      <c r="AW67" s="64">
        <f>[7]T1700!AY62</f>
        <v>1</v>
      </c>
      <c r="AX67" s="64">
        <f>[7]T1700!AZ62</f>
        <v>0</v>
      </c>
      <c r="AY67" s="64">
        <f>[7]T1700!BA62</f>
        <v>0</v>
      </c>
      <c r="AZ67" s="64">
        <f>[7]T1700!BB62</f>
        <v>0</v>
      </c>
      <c r="BA67" s="64">
        <f>[7]T1700!BC62</f>
        <v>0</v>
      </c>
      <c r="BB67" s="64">
        <f>[7]T1700!BD62</f>
        <v>0</v>
      </c>
      <c r="BC67" s="64">
        <f>[7]T1700!BE62</f>
        <v>0</v>
      </c>
      <c r="BD67" s="64">
        <f>[7]T1700!BF62</f>
        <v>0</v>
      </c>
      <c r="BE67" s="64">
        <f>[7]T1700!BG62</f>
        <v>0</v>
      </c>
      <c r="BF67" s="64">
        <f>[7]T1700!BH62</f>
        <v>0</v>
      </c>
      <c r="BG67" s="64">
        <f>[7]T1700!BI62</f>
        <v>0</v>
      </c>
      <c r="BH67" s="64">
        <f>[7]T1700!BJ62</f>
        <v>2</v>
      </c>
      <c r="BI67" s="64">
        <f>[7]T1700!BK62</f>
        <v>10</v>
      </c>
      <c r="BJ67" s="64">
        <f>[7]T1700!BL62</f>
        <v>0</v>
      </c>
      <c r="BK67" s="64">
        <f>[7]T1700!BM62</f>
        <v>18</v>
      </c>
      <c r="BL67" s="64">
        <f>[7]T1700!BN62</f>
        <v>0</v>
      </c>
      <c r="BM67" s="64">
        <f>[7]T1700!BO62</f>
        <v>0</v>
      </c>
      <c r="BN67" s="64">
        <f>[7]T1700!BP62</f>
        <v>0</v>
      </c>
      <c r="BO67" s="64">
        <f>[7]T1700!BQ62</f>
        <v>0</v>
      </c>
      <c r="BP67" s="66">
        <f t="shared" si="5"/>
        <v>31</v>
      </c>
      <c r="BQ67" s="64">
        <f>[7]T1700!BS62</f>
        <v>772.15950000000021</v>
      </c>
      <c r="BR67" s="64">
        <f>[7]T1700!BU62+[7]T1700!BT62</f>
        <v>1612.8404999999998</v>
      </c>
      <c r="BS67" s="66">
        <f t="shared" si="6"/>
        <v>2385</v>
      </c>
      <c r="BT67" s="64">
        <f>[7]T1700!BW62</f>
        <v>0</v>
      </c>
      <c r="BU67" s="64">
        <f>[7]T1700!BY62</f>
        <v>0</v>
      </c>
      <c r="BV67" s="66">
        <f t="shared" si="7"/>
        <v>0</v>
      </c>
      <c r="BW67" s="64">
        <f>[7]T1700!CF62</f>
        <v>0</v>
      </c>
      <c r="BX67" s="66">
        <f t="shared" si="8"/>
        <v>2385</v>
      </c>
      <c r="BY67" s="57">
        <f t="shared" si="9"/>
        <v>2416</v>
      </c>
      <c r="BZ67" s="73">
        <f>BY67-[7]T1700!CH62</f>
        <v>0</v>
      </c>
      <c r="CB67" s="73"/>
    </row>
    <row r="68" spans="1:80">
      <c r="A68" s="27" t="s">
        <v>136</v>
      </c>
      <c r="B68" s="19" t="s">
        <v>245</v>
      </c>
      <c r="C68" s="19" t="s">
        <v>181</v>
      </c>
      <c r="D68" s="64">
        <f>[7]T1700!E63</f>
        <v>0</v>
      </c>
      <c r="E68" s="64">
        <f>[7]T1700!F63</f>
        <v>0</v>
      </c>
      <c r="F68" s="64">
        <f>[7]T1700!G63</f>
        <v>0</v>
      </c>
      <c r="G68" s="64">
        <f>[7]T1700!H63</f>
        <v>0</v>
      </c>
      <c r="H68" s="64">
        <f>[7]T1700!I63</f>
        <v>0</v>
      </c>
      <c r="I68" s="64">
        <f>[7]T1700!J63</f>
        <v>1</v>
      </c>
      <c r="J68" s="64">
        <f>[7]T1700!K63</f>
        <v>0</v>
      </c>
      <c r="K68" s="64">
        <f>[7]T1700!L63</f>
        <v>0</v>
      </c>
      <c r="L68" s="64">
        <f>[7]T1700!M63</f>
        <v>0</v>
      </c>
      <c r="M68" s="64">
        <f>[7]T1700!N63</f>
        <v>0</v>
      </c>
      <c r="N68" s="64">
        <f>[7]T1700!O63</f>
        <v>0</v>
      </c>
      <c r="O68" s="64">
        <f>[7]T1700!P63</f>
        <v>0</v>
      </c>
      <c r="P68" s="64">
        <f>[7]T1700!Q63</f>
        <v>0</v>
      </c>
      <c r="Q68" s="64">
        <f>[7]T1700!R63</f>
        <v>0</v>
      </c>
      <c r="R68" s="64">
        <f>[7]T1700!S63</f>
        <v>0</v>
      </c>
      <c r="S68" s="64">
        <f>[7]T1700!T63</f>
        <v>0</v>
      </c>
      <c r="T68" s="64">
        <f>[7]T1700!U63</f>
        <v>0</v>
      </c>
      <c r="U68" s="64">
        <f>[7]T1700!V63</f>
        <v>0</v>
      </c>
      <c r="V68" s="64">
        <f>[7]T1700!W63</f>
        <v>0</v>
      </c>
      <c r="W68" s="64">
        <f>[7]T1700!X63</f>
        <v>0</v>
      </c>
      <c r="X68" s="64">
        <f>[7]T1700!Y63</f>
        <v>0</v>
      </c>
      <c r="Y68" s="64">
        <f>[7]T1700!Z63</f>
        <v>0</v>
      </c>
      <c r="Z68" s="64">
        <f>[7]T1700!AA63</f>
        <v>0</v>
      </c>
      <c r="AA68" s="64">
        <f>[7]T1700!AB63</f>
        <v>0</v>
      </c>
      <c r="AB68" s="64">
        <f>[7]T1700!AC63</f>
        <v>0</v>
      </c>
      <c r="AC68" s="64">
        <f>[7]T1700!AD63</f>
        <v>0</v>
      </c>
      <c r="AD68" s="64">
        <f>[7]T1700!AE63</f>
        <v>0</v>
      </c>
      <c r="AE68" s="64">
        <f>[7]T1700!AF63</f>
        <v>0</v>
      </c>
      <c r="AF68" s="64">
        <f>[7]T1700!AG63</f>
        <v>0</v>
      </c>
      <c r="AG68" s="64">
        <f>[7]T1700!AH63</f>
        <v>0</v>
      </c>
      <c r="AH68" s="64">
        <f>[7]T1700!AI63</f>
        <v>0</v>
      </c>
      <c r="AI68" s="64">
        <f>[7]T1700!AJ63</f>
        <v>0</v>
      </c>
      <c r="AJ68" s="64">
        <f>[7]T1700!AK63</f>
        <v>0</v>
      </c>
      <c r="AK68" s="64">
        <f>[7]T1700!AL63</f>
        <v>1</v>
      </c>
      <c r="AL68" s="64">
        <f>[7]T1700!AM63</f>
        <v>0</v>
      </c>
      <c r="AM68" s="64">
        <f>[7]T1700!AN63</f>
        <v>0</v>
      </c>
      <c r="AN68" s="64">
        <f>[7]T1700!AO63</f>
        <v>0</v>
      </c>
      <c r="AO68" s="64">
        <f>[7]T1700!AP63</f>
        <v>0</v>
      </c>
      <c r="AP68" s="64">
        <f>[7]T1700!AQ63</f>
        <v>0</v>
      </c>
      <c r="AQ68" s="64">
        <f>[7]T1700!AR63</f>
        <v>0</v>
      </c>
      <c r="AR68" s="64">
        <f>[7]T1700!AS63</f>
        <v>1</v>
      </c>
      <c r="AS68" s="64">
        <f>[7]T1700!AT63</f>
        <v>4</v>
      </c>
      <c r="AT68" s="64">
        <f>[7]T1700!AU63</f>
        <v>0</v>
      </c>
      <c r="AU68" s="127">
        <f>[7]T1700!AV63+[7]T1700!AW63</f>
        <v>0</v>
      </c>
      <c r="AV68" s="64">
        <f>[7]T1700!AX63</f>
        <v>0</v>
      </c>
      <c r="AW68" s="64">
        <f>[7]T1700!AY63</f>
        <v>1</v>
      </c>
      <c r="AX68" s="64">
        <f>[7]T1700!AZ63</f>
        <v>0</v>
      </c>
      <c r="AY68" s="64">
        <f>[7]T1700!BA63</f>
        <v>0</v>
      </c>
      <c r="AZ68" s="64">
        <f>[7]T1700!BB63</f>
        <v>0</v>
      </c>
      <c r="BA68" s="64">
        <f>[7]T1700!BC63</f>
        <v>0</v>
      </c>
      <c r="BB68" s="64">
        <f>[7]T1700!BD63</f>
        <v>0</v>
      </c>
      <c r="BC68" s="64">
        <f>[7]T1700!BE63</f>
        <v>0</v>
      </c>
      <c r="BD68" s="64">
        <f>[7]T1700!BF63</f>
        <v>0</v>
      </c>
      <c r="BE68" s="64">
        <f>[7]T1700!BG63</f>
        <v>0</v>
      </c>
      <c r="BF68" s="64">
        <f>[7]T1700!BH63</f>
        <v>0</v>
      </c>
      <c r="BG68" s="64">
        <f>[7]T1700!BI63</f>
        <v>1</v>
      </c>
      <c r="BH68" s="64">
        <f>[7]T1700!BJ63</f>
        <v>0</v>
      </c>
      <c r="BI68" s="64">
        <f>[7]T1700!BK63</f>
        <v>43</v>
      </c>
      <c r="BJ68" s="64">
        <f>[7]T1700!BL63</f>
        <v>2</v>
      </c>
      <c r="BK68" s="64">
        <f>[7]T1700!BM63</f>
        <v>0</v>
      </c>
      <c r="BL68" s="64">
        <f>[7]T1700!BN63</f>
        <v>0</v>
      </c>
      <c r="BM68" s="64">
        <f>[7]T1700!BO63</f>
        <v>0</v>
      </c>
      <c r="BN68" s="64">
        <f>[7]T1700!BP63</f>
        <v>0</v>
      </c>
      <c r="BO68" s="64">
        <f>[7]T1700!BQ63</f>
        <v>0</v>
      </c>
      <c r="BP68" s="66">
        <f t="shared" si="5"/>
        <v>54</v>
      </c>
      <c r="BQ68" s="64">
        <f>[7]T1700!BS63</f>
        <v>6491</v>
      </c>
      <c r="BR68" s="64">
        <f>[7]T1700!BU63+[7]T1700!BT63</f>
        <v>3655</v>
      </c>
      <c r="BS68" s="66">
        <f t="shared" si="6"/>
        <v>10146</v>
      </c>
      <c r="BT68" s="64">
        <f>[7]T1700!BW63</f>
        <v>0</v>
      </c>
      <c r="BU68" s="64">
        <f>[7]T1700!BY63</f>
        <v>1</v>
      </c>
      <c r="BV68" s="66">
        <f t="shared" si="7"/>
        <v>1</v>
      </c>
      <c r="BW68" s="64">
        <f>[7]T1700!CF63</f>
        <v>941</v>
      </c>
      <c r="BX68" s="66">
        <f t="shared" si="8"/>
        <v>11088</v>
      </c>
      <c r="BY68" s="57">
        <f t="shared" si="9"/>
        <v>11142</v>
      </c>
      <c r="BZ68" s="73">
        <f>BY68-[7]T1700!CH63</f>
        <v>0</v>
      </c>
      <c r="CB68" s="73"/>
    </row>
    <row r="69" spans="1:80">
      <c r="A69" s="27" t="s">
        <v>137</v>
      </c>
      <c r="B69" s="19" t="s">
        <v>246</v>
      </c>
      <c r="C69" s="19" t="s">
        <v>182</v>
      </c>
      <c r="D69" s="64">
        <f>[7]T1700!E64</f>
        <v>0</v>
      </c>
      <c r="E69" s="64">
        <f>[7]T1700!F64</f>
        <v>0</v>
      </c>
      <c r="F69" s="64">
        <f>[7]T1700!G64</f>
        <v>0</v>
      </c>
      <c r="G69" s="64">
        <f>[7]T1700!H64</f>
        <v>0</v>
      </c>
      <c r="H69" s="64">
        <f>[7]T1700!I64</f>
        <v>0</v>
      </c>
      <c r="I69" s="64">
        <f>[7]T1700!J64</f>
        <v>1</v>
      </c>
      <c r="J69" s="64">
        <f>[7]T1700!K64</f>
        <v>0</v>
      </c>
      <c r="K69" s="64">
        <f>[7]T1700!L64</f>
        <v>0</v>
      </c>
      <c r="L69" s="64">
        <f>[7]T1700!M64</f>
        <v>0</v>
      </c>
      <c r="M69" s="64">
        <f>[7]T1700!N64</f>
        <v>0</v>
      </c>
      <c r="N69" s="64">
        <f>[7]T1700!O64</f>
        <v>0</v>
      </c>
      <c r="O69" s="64">
        <f>[7]T1700!P64</f>
        <v>0</v>
      </c>
      <c r="P69" s="64">
        <f>[7]T1700!Q64</f>
        <v>0</v>
      </c>
      <c r="Q69" s="64">
        <f>[7]T1700!R64</f>
        <v>0</v>
      </c>
      <c r="R69" s="64">
        <f>[7]T1700!S64</f>
        <v>0</v>
      </c>
      <c r="S69" s="64">
        <f>[7]T1700!T64</f>
        <v>0</v>
      </c>
      <c r="T69" s="64">
        <f>[7]T1700!U64</f>
        <v>0</v>
      </c>
      <c r="U69" s="64">
        <f>[7]T1700!V64</f>
        <v>0</v>
      </c>
      <c r="V69" s="64">
        <f>[7]T1700!W64</f>
        <v>0</v>
      </c>
      <c r="W69" s="64">
        <f>[7]T1700!X64</f>
        <v>0</v>
      </c>
      <c r="X69" s="64">
        <f>[7]T1700!Y64</f>
        <v>0</v>
      </c>
      <c r="Y69" s="64">
        <f>[7]T1700!Z64</f>
        <v>0</v>
      </c>
      <c r="Z69" s="64">
        <f>[7]T1700!AA64</f>
        <v>0</v>
      </c>
      <c r="AA69" s="64">
        <f>[7]T1700!AB64</f>
        <v>0</v>
      </c>
      <c r="AB69" s="64">
        <f>[7]T1700!AC64</f>
        <v>0</v>
      </c>
      <c r="AC69" s="64">
        <f>[7]T1700!AD64</f>
        <v>0</v>
      </c>
      <c r="AD69" s="64">
        <f>[7]T1700!AE64</f>
        <v>2</v>
      </c>
      <c r="AE69" s="64">
        <f>[7]T1700!AF64</f>
        <v>0</v>
      </c>
      <c r="AF69" s="64">
        <f>[7]T1700!AG64</f>
        <v>1</v>
      </c>
      <c r="AG69" s="64">
        <f>[7]T1700!AH64</f>
        <v>0</v>
      </c>
      <c r="AH69" s="64">
        <f>[7]T1700!AI64</f>
        <v>0</v>
      </c>
      <c r="AI69" s="64">
        <f>[7]T1700!AJ64</f>
        <v>0</v>
      </c>
      <c r="AJ69" s="64">
        <f>[7]T1700!AK64</f>
        <v>0</v>
      </c>
      <c r="AK69" s="64">
        <f>[7]T1700!AL64</f>
        <v>0</v>
      </c>
      <c r="AL69" s="64">
        <f>[7]T1700!AM64</f>
        <v>0</v>
      </c>
      <c r="AM69" s="64">
        <f>[7]T1700!AN64</f>
        <v>0</v>
      </c>
      <c r="AN69" s="64">
        <f>[7]T1700!AO64</f>
        <v>0</v>
      </c>
      <c r="AO69" s="64">
        <f>[7]T1700!AP64</f>
        <v>6</v>
      </c>
      <c r="AP69" s="64">
        <f>[7]T1700!AQ64</f>
        <v>0</v>
      </c>
      <c r="AQ69" s="64">
        <f>[7]T1700!AR64</f>
        <v>0</v>
      </c>
      <c r="AR69" s="64">
        <f>[7]T1700!AS64</f>
        <v>3</v>
      </c>
      <c r="AS69" s="64">
        <f>[7]T1700!AT64</f>
        <v>16</v>
      </c>
      <c r="AT69" s="64">
        <f>[7]T1700!AU64</f>
        <v>0</v>
      </c>
      <c r="AU69" s="127">
        <f>[7]T1700!AV64+[7]T1700!AW64</f>
        <v>0</v>
      </c>
      <c r="AV69" s="64">
        <f>[7]T1700!AX64</f>
        <v>0</v>
      </c>
      <c r="AW69" s="64">
        <f>[7]T1700!AY64</f>
        <v>0</v>
      </c>
      <c r="AX69" s="64">
        <f>[7]T1700!AZ64</f>
        <v>0</v>
      </c>
      <c r="AY69" s="64">
        <f>[7]T1700!BA64</f>
        <v>0</v>
      </c>
      <c r="AZ69" s="64">
        <f>[7]T1700!BB64</f>
        <v>0</v>
      </c>
      <c r="BA69" s="64">
        <f>[7]T1700!BC64</f>
        <v>0</v>
      </c>
      <c r="BB69" s="64">
        <f>[7]T1700!BD64</f>
        <v>0</v>
      </c>
      <c r="BC69" s="64">
        <f>[7]T1700!BE64</f>
        <v>1</v>
      </c>
      <c r="BD69" s="64">
        <f>[7]T1700!BF64</f>
        <v>0</v>
      </c>
      <c r="BE69" s="64">
        <f>[7]T1700!BG64</f>
        <v>0</v>
      </c>
      <c r="BF69" s="64">
        <f>[7]T1700!BH64</f>
        <v>0</v>
      </c>
      <c r="BG69" s="64">
        <f>[7]T1700!BI64</f>
        <v>0</v>
      </c>
      <c r="BH69" s="64">
        <f>[7]T1700!BJ64</f>
        <v>0</v>
      </c>
      <c r="BI69" s="64">
        <f>[7]T1700!BK64</f>
        <v>16</v>
      </c>
      <c r="BJ69" s="64">
        <f>[7]T1700!BL64</f>
        <v>1905</v>
      </c>
      <c r="BK69" s="64">
        <f>[7]T1700!BM64</f>
        <v>0</v>
      </c>
      <c r="BL69" s="64">
        <f>[7]T1700!BN64</f>
        <v>0</v>
      </c>
      <c r="BM69" s="64">
        <f>[7]T1700!BO64</f>
        <v>0</v>
      </c>
      <c r="BN69" s="64">
        <f>[7]T1700!BP64</f>
        <v>0</v>
      </c>
      <c r="BO69" s="64">
        <f>[7]T1700!BQ64</f>
        <v>0</v>
      </c>
      <c r="BP69" s="66">
        <f t="shared" si="5"/>
        <v>1951</v>
      </c>
      <c r="BQ69" s="64">
        <f>[7]T1700!BS64</f>
        <v>3014</v>
      </c>
      <c r="BR69" s="64">
        <f>[7]T1700!BU64+[7]T1700!BT64</f>
        <v>1427</v>
      </c>
      <c r="BS69" s="66">
        <f t="shared" si="6"/>
        <v>4441</v>
      </c>
      <c r="BT69" s="64">
        <f>[7]T1700!BW64</f>
        <v>0</v>
      </c>
      <c r="BU69" s="64">
        <f>[7]T1700!BY64</f>
        <v>0</v>
      </c>
      <c r="BV69" s="66">
        <f t="shared" si="7"/>
        <v>0</v>
      </c>
      <c r="BW69" s="64">
        <f>[7]T1700!CF64</f>
        <v>5703</v>
      </c>
      <c r="BX69" s="66">
        <f t="shared" si="8"/>
        <v>10144</v>
      </c>
      <c r="BY69" s="57">
        <f t="shared" si="9"/>
        <v>12095</v>
      </c>
      <c r="BZ69" s="73">
        <f>BY69-[7]T1700!CH64</f>
        <v>0</v>
      </c>
      <c r="CB69" s="73"/>
    </row>
    <row r="70" spans="1:80">
      <c r="A70" s="27" t="s">
        <v>138</v>
      </c>
      <c r="B70" s="19" t="s">
        <v>247</v>
      </c>
      <c r="C70" s="19" t="s">
        <v>183</v>
      </c>
      <c r="D70" s="64">
        <f>[7]T1700!E65</f>
        <v>0</v>
      </c>
      <c r="E70" s="64">
        <f>[7]T1700!F65</f>
        <v>0</v>
      </c>
      <c r="F70" s="64">
        <f>[7]T1700!G65</f>
        <v>0</v>
      </c>
      <c r="G70" s="64">
        <f>[7]T1700!H65</f>
        <v>0</v>
      </c>
      <c r="H70" s="64">
        <f>[7]T1700!I65</f>
        <v>32</v>
      </c>
      <c r="I70" s="64">
        <f>[7]T1700!J65</f>
        <v>73</v>
      </c>
      <c r="J70" s="64">
        <f>[7]T1700!K65</f>
        <v>0</v>
      </c>
      <c r="K70" s="64">
        <f>[7]T1700!L65</f>
        <v>0</v>
      </c>
      <c r="L70" s="64">
        <f>[7]T1700!M65</f>
        <v>0</v>
      </c>
      <c r="M70" s="64">
        <f>[7]T1700!N65</f>
        <v>0</v>
      </c>
      <c r="N70" s="64">
        <f>[7]T1700!O65</f>
        <v>0</v>
      </c>
      <c r="O70" s="64">
        <f>[7]T1700!P65</f>
        <v>0</v>
      </c>
      <c r="P70" s="64">
        <f>[7]T1700!Q65</f>
        <v>0</v>
      </c>
      <c r="Q70" s="64">
        <f>[7]T1700!R65</f>
        <v>0</v>
      </c>
      <c r="R70" s="64">
        <f>[7]T1700!S65</f>
        <v>0</v>
      </c>
      <c r="S70" s="64">
        <f>[7]T1700!T65</f>
        <v>0</v>
      </c>
      <c r="T70" s="64">
        <f>[7]T1700!U65</f>
        <v>0</v>
      </c>
      <c r="U70" s="64">
        <f>[7]T1700!V65</f>
        <v>0</v>
      </c>
      <c r="V70" s="64">
        <f>[7]T1700!W65</f>
        <v>0</v>
      </c>
      <c r="W70" s="64">
        <f>[7]T1700!X65</f>
        <v>0</v>
      </c>
      <c r="X70" s="64">
        <f>[7]T1700!Y65</f>
        <v>0</v>
      </c>
      <c r="Y70" s="64">
        <f>[7]T1700!Z65</f>
        <v>0</v>
      </c>
      <c r="Z70" s="64">
        <f>[7]T1700!AA65</f>
        <v>0</v>
      </c>
      <c r="AA70" s="64">
        <f>[7]T1700!AB65</f>
        <v>0</v>
      </c>
      <c r="AB70" s="64">
        <f>[7]T1700!AC65</f>
        <v>0</v>
      </c>
      <c r="AC70" s="64">
        <f>[7]T1700!AD65</f>
        <v>0</v>
      </c>
      <c r="AD70" s="64">
        <f>[7]T1700!AE65</f>
        <v>10</v>
      </c>
      <c r="AE70" s="64">
        <f>[7]T1700!AF65</f>
        <v>0</v>
      </c>
      <c r="AF70" s="64">
        <f>[7]T1700!AG65</f>
        <v>491</v>
      </c>
      <c r="AG70" s="64">
        <f>[7]T1700!AH65</f>
        <v>0</v>
      </c>
      <c r="AH70" s="64">
        <f>[7]T1700!AI65</f>
        <v>0</v>
      </c>
      <c r="AI70" s="64">
        <f>[7]T1700!AJ65</f>
        <v>0</v>
      </c>
      <c r="AJ70" s="64">
        <f>[7]T1700!AK65</f>
        <v>0</v>
      </c>
      <c r="AK70" s="64">
        <f>[7]T1700!AL65</f>
        <v>0</v>
      </c>
      <c r="AL70" s="64">
        <f>[7]T1700!AM65</f>
        <v>0</v>
      </c>
      <c r="AM70" s="64">
        <f>[7]T1700!AN65</f>
        <v>32</v>
      </c>
      <c r="AN70" s="64">
        <f>[7]T1700!AO65</f>
        <v>0</v>
      </c>
      <c r="AO70" s="64">
        <f>[7]T1700!AP65</f>
        <v>0</v>
      </c>
      <c r="AP70" s="64">
        <f>[7]T1700!AQ65</f>
        <v>0</v>
      </c>
      <c r="AQ70" s="64">
        <f>[7]T1700!AR65</f>
        <v>0</v>
      </c>
      <c r="AR70" s="64">
        <f>[7]T1700!AS65</f>
        <v>0</v>
      </c>
      <c r="AS70" s="64">
        <f>[7]T1700!AT65</f>
        <v>0</v>
      </c>
      <c r="AT70" s="64">
        <f>[7]T1700!AU65</f>
        <v>0</v>
      </c>
      <c r="AU70" s="127">
        <f>[7]T1700!AV65+[7]T1700!AW65</f>
        <v>1</v>
      </c>
      <c r="AV70" s="64">
        <f>[7]T1700!AX65</f>
        <v>0</v>
      </c>
      <c r="AW70" s="64">
        <f>[7]T1700!AY65</f>
        <v>0</v>
      </c>
      <c r="AX70" s="64">
        <f>[7]T1700!AZ65</f>
        <v>0</v>
      </c>
      <c r="AY70" s="64">
        <f>[7]T1700!BA65</f>
        <v>0</v>
      </c>
      <c r="AZ70" s="64">
        <f>[7]T1700!BB65</f>
        <v>0</v>
      </c>
      <c r="BA70" s="64">
        <f>[7]T1700!BC65</f>
        <v>0</v>
      </c>
      <c r="BB70" s="64">
        <f>[7]T1700!BD65</f>
        <v>0</v>
      </c>
      <c r="BC70" s="64">
        <f>[7]T1700!BE65</f>
        <v>0</v>
      </c>
      <c r="BD70" s="64">
        <f>[7]T1700!BF65</f>
        <v>0</v>
      </c>
      <c r="BE70" s="64">
        <f>[7]T1700!BG65</f>
        <v>0</v>
      </c>
      <c r="BF70" s="64">
        <f>[7]T1700!BH65</f>
        <v>0</v>
      </c>
      <c r="BG70" s="64">
        <f>[7]T1700!BI65</f>
        <v>1</v>
      </c>
      <c r="BH70" s="64">
        <f>[7]T1700!BJ65</f>
        <v>0</v>
      </c>
      <c r="BI70" s="64">
        <f>[7]T1700!BK65</f>
        <v>0</v>
      </c>
      <c r="BJ70" s="64">
        <f>[7]T1700!BL65</f>
        <v>0</v>
      </c>
      <c r="BK70" s="64">
        <f>[7]T1700!BM65</f>
        <v>1</v>
      </c>
      <c r="BL70" s="64">
        <f>[7]T1700!BN65</f>
        <v>0</v>
      </c>
      <c r="BM70" s="64">
        <f>[7]T1700!BO65</f>
        <v>0</v>
      </c>
      <c r="BN70" s="64">
        <f>[7]T1700!BP65</f>
        <v>0</v>
      </c>
      <c r="BO70" s="64">
        <f>[7]T1700!BQ65</f>
        <v>0</v>
      </c>
      <c r="BP70" s="66">
        <f t="shared" si="5"/>
        <v>641</v>
      </c>
      <c r="BQ70" s="64">
        <f>[7]T1700!BS65</f>
        <v>1998</v>
      </c>
      <c r="BR70" s="64">
        <f>[7]T1700!BU65+[7]T1700!BT65</f>
        <v>8352</v>
      </c>
      <c r="BS70" s="66">
        <f t="shared" si="6"/>
        <v>10350</v>
      </c>
      <c r="BT70" s="64">
        <f>[7]T1700!BW65</f>
        <v>0</v>
      </c>
      <c r="BU70" s="64">
        <f>[7]T1700!BY65</f>
        <v>0</v>
      </c>
      <c r="BV70" s="66">
        <f t="shared" si="7"/>
        <v>0</v>
      </c>
      <c r="BW70" s="64">
        <f>[7]T1700!CF65</f>
        <v>0</v>
      </c>
      <c r="BX70" s="66">
        <f t="shared" si="8"/>
        <v>10350</v>
      </c>
      <c r="BY70" s="57">
        <f t="shared" si="9"/>
        <v>10991</v>
      </c>
      <c r="BZ70" s="73">
        <f>BY70-[7]T1700!CH65</f>
        <v>0</v>
      </c>
      <c r="CB70" s="73"/>
    </row>
    <row r="71" spans="1:80">
      <c r="A71" s="27" t="s">
        <v>139</v>
      </c>
      <c r="B71" s="19" t="s">
        <v>248</v>
      </c>
      <c r="C71" s="19" t="s">
        <v>184</v>
      </c>
      <c r="D71" s="64">
        <f>[7]T1700!E66</f>
        <v>0</v>
      </c>
      <c r="E71" s="64">
        <f>[7]T1700!F66</f>
        <v>0</v>
      </c>
      <c r="F71" s="64">
        <f>[7]T1700!G66</f>
        <v>0</v>
      </c>
      <c r="G71" s="64">
        <f>[7]T1700!H66</f>
        <v>0</v>
      </c>
      <c r="H71" s="64">
        <f>[7]T1700!I66</f>
        <v>10</v>
      </c>
      <c r="I71" s="64">
        <f>[7]T1700!J66</f>
        <v>1</v>
      </c>
      <c r="J71" s="64">
        <f>[7]T1700!K66</f>
        <v>0</v>
      </c>
      <c r="K71" s="64">
        <f>[7]T1700!L66</f>
        <v>0</v>
      </c>
      <c r="L71" s="64">
        <f>[7]T1700!M66</f>
        <v>0</v>
      </c>
      <c r="M71" s="64">
        <f>[7]T1700!N66</f>
        <v>0</v>
      </c>
      <c r="N71" s="64">
        <f>[7]T1700!O66</f>
        <v>0</v>
      </c>
      <c r="O71" s="64">
        <f>[7]T1700!P66</f>
        <v>0</v>
      </c>
      <c r="P71" s="64">
        <f>[7]T1700!Q66</f>
        <v>0</v>
      </c>
      <c r="Q71" s="64">
        <f>[7]T1700!R66</f>
        <v>0</v>
      </c>
      <c r="R71" s="64">
        <f>[7]T1700!S66</f>
        <v>0</v>
      </c>
      <c r="S71" s="64">
        <f>[7]T1700!T66</f>
        <v>0</v>
      </c>
      <c r="T71" s="64">
        <f>[7]T1700!U66</f>
        <v>0</v>
      </c>
      <c r="U71" s="64">
        <f>[7]T1700!V66</f>
        <v>0</v>
      </c>
      <c r="V71" s="64">
        <f>[7]T1700!W66</f>
        <v>0</v>
      </c>
      <c r="W71" s="64">
        <f>[7]T1700!X66</f>
        <v>0</v>
      </c>
      <c r="X71" s="64">
        <f>[7]T1700!Y66</f>
        <v>0</v>
      </c>
      <c r="Y71" s="64">
        <f>[7]T1700!Z66</f>
        <v>0</v>
      </c>
      <c r="Z71" s="64">
        <f>[7]T1700!AA66</f>
        <v>0</v>
      </c>
      <c r="AA71" s="64">
        <f>[7]T1700!AB66</f>
        <v>0</v>
      </c>
      <c r="AB71" s="64">
        <f>[7]T1700!AC66</f>
        <v>0</v>
      </c>
      <c r="AC71" s="64">
        <f>[7]T1700!AD66</f>
        <v>0</v>
      </c>
      <c r="AD71" s="64">
        <f>[7]T1700!AE66</f>
        <v>0</v>
      </c>
      <c r="AE71" s="64">
        <f>[7]T1700!AF66</f>
        <v>0</v>
      </c>
      <c r="AF71" s="64">
        <f>[7]T1700!AG66</f>
        <v>213</v>
      </c>
      <c r="AG71" s="64">
        <f>[7]T1700!AH66</f>
        <v>245</v>
      </c>
      <c r="AH71" s="64">
        <f>[7]T1700!AI66</f>
        <v>0</v>
      </c>
      <c r="AI71" s="64">
        <f>[7]T1700!AJ66</f>
        <v>0</v>
      </c>
      <c r="AJ71" s="64">
        <f>[7]T1700!AK66</f>
        <v>0</v>
      </c>
      <c r="AK71" s="64">
        <f>[7]T1700!AL66</f>
        <v>1</v>
      </c>
      <c r="AL71" s="64">
        <f>[7]T1700!AM66</f>
        <v>0</v>
      </c>
      <c r="AM71" s="64">
        <f>[7]T1700!AN66</f>
        <v>0</v>
      </c>
      <c r="AN71" s="64">
        <f>[7]T1700!AO66</f>
        <v>0</v>
      </c>
      <c r="AO71" s="64">
        <f>[7]T1700!AP66</f>
        <v>0</v>
      </c>
      <c r="AP71" s="64">
        <f>[7]T1700!AQ66</f>
        <v>0</v>
      </c>
      <c r="AQ71" s="64">
        <f>[7]T1700!AR66</f>
        <v>42</v>
      </c>
      <c r="AR71" s="64">
        <f>[7]T1700!AS66</f>
        <v>36</v>
      </c>
      <c r="AS71" s="64">
        <f>[7]T1700!AT66</f>
        <v>13</v>
      </c>
      <c r="AT71" s="64">
        <f>[7]T1700!AU66</f>
        <v>0</v>
      </c>
      <c r="AU71" s="127">
        <f>[7]T1700!AV66+[7]T1700!AW66</f>
        <v>0</v>
      </c>
      <c r="AV71" s="64">
        <f>[7]T1700!AX66</f>
        <v>0</v>
      </c>
      <c r="AW71" s="64">
        <f>[7]T1700!AY66</f>
        <v>1</v>
      </c>
      <c r="AX71" s="64">
        <f>[7]T1700!AZ66</f>
        <v>0</v>
      </c>
      <c r="AY71" s="64">
        <f>[7]T1700!BA66</f>
        <v>0</v>
      </c>
      <c r="AZ71" s="64">
        <f>[7]T1700!BB66</f>
        <v>0</v>
      </c>
      <c r="BA71" s="64">
        <f>[7]T1700!BC66</f>
        <v>0</v>
      </c>
      <c r="BB71" s="64">
        <f>[7]T1700!BD66</f>
        <v>0</v>
      </c>
      <c r="BC71" s="64">
        <f>[7]T1700!BE66</f>
        <v>1</v>
      </c>
      <c r="BD71" s="64">
        <f>[7]T1700!BF66</f>
        <v>0</v>
      </c>
      <c r="BE71" s="64">
        <f>[7]T1700!BG66</f>
        <v>0</v>
      </c>
      <c r="BF71" s="64">
        <f>[7]T1700!BH66</f>
        <v>0</v>
      </c>
      <c r="BG71" s="64">
        <f>[7]T1700!BI66</f>
        <v>2</v>
      </c>
      <c r="BH71" s="64">
        <f>[7]T1700!BJ66</f>
        <v>0</v>
      </c>
      <c r="BI71" s="64">
        <f>[7]T1700!BK66</f>
        <v>0</v>
      </c>
      <c r="BJ71" s="64">
        <f>[7]T1700!BL66</f>
        <v>0</v>
      </c>
      <c r="BK71" s="64">
        <f>[7]T1700!BM66</f>
        <v>4</v>
      </c>
      <c r="BL71" s="64">
        <f>[7]T1700!BN66</f>
        <v>0</v>
      </c>
      <c r="BM71" s="64">
        <f>[7]T1700!BO66</f>
        <v>0</v>
      </c>
      <c r="BN71" s="64">
        <f>[7]T1700!BP66</f>
        <v>0</v>
      </c>
      <c r="BO71" s="64">
        <f>[7]T1700!BQ66</f>
        <v>0</v>
      </c>
      <c r="BP71" s="66">
        <f t="shared" si="5"/>
        <v>569</v>
      </c>
      <c r="BQ71" s="64">
        <f>[7]T1700!BS66</f>
        <v>6861</v>
      </c>
      <c r="BR71" s="64">
        <f>[7]T1700!BU66+[7]T1700!BT66</f>
        <v>0</v>
      </c>
      <c r="BS71" s="66">
        <f t="shared" si="6"/>
        <v>6861</v>
      </c>
      <c r="BT71" s="64">
        <f>[7]T1700!BW66</f>
        <v>0</v>
      </c>
      <c r="BU71" s="64">
        <f>[7]T1700!BY66</f>
        <v>0</v>
      </c>
      <c r="BV71" s="66">
        <f t="shared" si="7"/>
        <v>0</v>
      </c>
      <c r="BW71" s="64">
        <f>[7]T1700!CF66</f>
        <v>0</v>
      </c>
      <c r="BX71" s="66">
        <f t="shared" si="8"/>
        <v>6861</v>
      </c>
      <c r="BY71" s="57">
        <f t="shared" si="9"/>
        <v>7430</v>
      </c>
      <c r="BZ71" s="73">
        <f>BY71-[7]T1700!CH66</f>
        <v>0</v>
      </c>
      <c r="CB71" s="73"/>
    </row>
    <row r="72" spans="1:80">
      <c r="A72" s="27" t="s">
        <v>140</v>
      </c>
      <c r="B72" s="19" t="s">
        <v>249</v>
      </c>
      <c r="C72" s="19" t="s">
        <v>185</v>
      </c>
      <c r="D72" s="64">
        <f>[7]T1700!E67</f>
        <v>0</v>
      </c>
      <c r="E72" s="64">
        <f>[7]T1700!F67</f>
        <v>0</v>
      </c>
      <c r="F72" s="64">
        <f>[7]T1700!G67</f>
        <v>0</v>
      </c>
      <c r="G72" s="64">
        <f>[7]T1700!H67</f>
        <v>0</v>
      </c>
      <c r="H72" s="64">
        <f>[7]T1700!I67</f>
        <v>0</v>
      </c>
      <c r="I72" s="64">
        <f>[7]T1700!J67</f>
        <v>0</v>
      </c>
      <c r="J72" s="64">
        <f>[7]T1700!K67</f>
        <v>0</v>
      </c>
      <c r="K72" s="64">
        <f>[7]T1700!L67</f>
        <v>0</v>
      </c>
      <c r="L72" s="64">
        <f>[7]T1700!M67</f>
        <v>0</v>
      </c>
      <c r="M72" s="64">
        <f>[7]T1700!N67</f>
        <v>0</v>
      </c>
      <c r="N72" s="64">
        <f>[7]T1700!O67</f>
        <v>0</v>
      </c>
      <c r="O72" s="64">
        <f>[7]T1700!P67</f>
        <v>0</v>
      </c>
      <c r="P72" s="64">
        <f>[7]T1700!Q67</f>
        <v>0</v>
      </c>
      <c r="Q72" s="64">
        <f>[7]T1700!R67</f>
        <v>0</v>
      </c>
      <c r="R72" s="64">
        <f>[7]T1700!S67</f>
        <v>0</v>
      </c>
      <c r="S72" s="64">
        <f>[7]T1700!T67</f>
        <v>0</v>
      </c>
      <c r="T72" s="64">
        <f>[7]T1700!U67</f>
        <v>0</v>
      </c>
      <c r="U72" s="64">
        <f>[7]T1700!V67</f>
        <v>0</v>
      </c>
      <c r="V72" s="64">
        <f>[7]T1700!W67</f>
        <v>0</v>
      </c>
      <c r="W72" s="64">
        <f>[7]T1700!X67</f>
        <v>0</v>
      </c>
      <c r="X72" s="64">
        <f>[7]T1700!Y67</f>
        <v>0</v>
      </c>
      <c r="Y72" s="64">
        <f>[7]T1700!Z67</f>
        <v>43</v>
      </c>
      <c r="Z72" s="64">
        <f>[7]T1700!AA67</f>
        <v>0</v>
      </c>
      <c r="AA72" s="64">
        <f>[7]T1700!AB67</f>
        <v>0</v>
      </c>
      <c r="AB72" s="64">
        <f>[7]T1700!AC67</f>
        <v>0</v>
      </c>
      <c r="AC72" s="64">
        <f>[7]T1700!AD67</f>
        <v>0</v>
      </c>
      <c r="AD72" s="64">
        <f>[7]T1700!AE67</f>
        <v>0</v>
      </c>
      <c r="AE72" s="64">
        <f>[7]T1700!AF67</f>
        <v>0</v>
      </c>
      <c r="AF72" s="64">
        <f>[7]T1700!AG67</f>
        <v>0</v>
      </c>
      <c r="AG72" s="64">
        <f>[7]T1700!AH67</f>
        <v>0</v>
      </c>
      <c r="AH72" s="64">
        <f>[7]T1700!AI67</f>
        <v>0</v>
      </c>
      <c r="AI72" s="64">
        <f>[7]T1700!AJ67</f>
        <v>0</v>
      </c>
      <c r="AJ72" s="64">
        <f>[7]T1700!AK67</f>
        <v>0</v>
      </c>
      <c r="AK72" s="64">
        <f>[7]T1700!AL67</f>
        <v>0</v>
      </c>
      <c r="AL72" s="64">
        <f>[7]T1700!AM67</f>
        <v>0</v>
      </c>
      <c r="AM72" s="64">
        <f>[7]T1700!AN67</f>
        <v>0</v>
      </c>
      <c r="AN72" s="64">
        <f>[7]T1700!AO67</f>
        <v>0</v>
      </c>
      <c r="AO72" s="64">
        <f>[7]T1700!AP67</f>
        <v>0</v>
      </c>
      <c r="AP72" s="64">
        <f>[7]T1700!AQ67</f>
        <v>0</v>
      </c>
      <c r="AQ72" s="64">
        <f>[7]T1700!AR67</f>
        <v>0</v>
      </c>
      <c r="AR72" s="64">
        <f>[7]T1700!AS67</f>
        <v>0</v>
      </c>
      <c r="AS72" s="64">
        <f>[7]T1700!AT67</f>
        <v>0</v>
      </c>
      <c r="AT72" s="64">
        <f>[7]T1700!AU67</f>
        <v>0</v>
      </c>
      <c r="AU72" s="127">
        <f>[7]T1700!AV67+[7]T1700!AW67</f>
        <v>0</v>
      </c>
      <c r="AV72" s="64">
        <f>[7]T1700!AX67</f>
        <v>0</v>
      </c>
      <c r="AW72" s="64">
        <f>[7]T1700!AY67</f>
        <v>0</v>
      </c>
      <c r="AX72" s="64">
        <f>[7]T1700!AZ67</f>
        <v>0</v>
      </c>
      <c r="AY72" s="64">
        <f>[7]T1700!BA67</f>
        <v>0</v>
      </c>
      <c r="AZ72" s="64">
        <f>[7]T1700!BB67</f>
        <v>0</v>
      </c>
      <c r="BA72" s="64">
        <f>[7]T1700!BC67</f>
        <v>0</v>
      </c>
      <c r="BB72" s="64">
        <f>[7]T1700!BD67</f>
        <v>0</v>
      </c>
      <c r="BC72" s="64">
        <f>[7]T1700!BE67</f>
        <v>0</v>
      </c>
      <c r="BD72" s="64">
        <f>[7]T1700!BF67</f>
        <v>0</v>
      </c>
      <c r="BE72" s="64">
        <f>[7]T1700!BG67</f>
        <v>0</v>
      </c>
      <c r="BF72" s="64">
        <f>[7]T1700!BH67</f>
        <v>0</v>
      </c>
      <c r="BG72" s="64">
        <f>[7]T1700!BI67</f>
        <v>0</v>
      </c>
      <c r="BH72" s="64">
        <f>[7]T1700!BJ67</f>
        <v>0</v>
      </c>
      <c r="BI72" s="64">
        <f>[7]T1700!BK67</f>
        <v>0</v>
      </c>
      <c r="BJ72" s="64">
        <f>[7]T1700!BL67</f>
        <v>0</v>
      </c>
      <c r="BK72" s="64">
        <f>[7]T1700!BM67</f>
        <v>0</v>
      </c>
      <c r="BL72" s="64">
        <f>[7]T1700!BN67</f>
        <v>0</v>
      </c>
      <c r="BM72" s="64">
        <f>[7]T1700!BO67</f>
        <v>0</v>
      </c>
      <c r="BN72" s="64">
        <f>[7]T1700!BP67</f>
        <v>0</v>
      </c>
      <c r="BO72" s="64">
        <f>[7]T1700!BQ67</f>
        <v>0</v>
      </c>
      <c r="BP72" s="66">
        <f t="shared" si="5"/>
        <v>43</v>
      </c>
      <c r="BQ72" s="64">
        <f>[7]T1700!BS67</f>
        <v>11256</v>
      </c>
      <c r="BR72" s="64">
        <f>[7]T1700!BU67+[7]T1700!BT67</f>
        <v>34</v>
      </c>
      <c r="BS72" s="66">
        <f>SUM(BQ72:BR72)</f>
        <v>11290</v>
      </c>
      <c r="BT72" s="64">
        <f>[7]T1700!BW67</f>
        <v>0</v>
      </c>
      <c r="BU72" s="64">
        <f>[7]T1700!BY67</f>
        <v>0</v>
      </c>
      <c r="BV72" s="66">
        <f t="shared" si="7"/>
        <v>0</v>
      </c>
      <c r="BW72" s="64">
        <f>[7]T1700!CF67</f>
        <v>5792</v>
      </c>
      <c r="BX72" s="66">
        <f t="shared" si="8"/>
        <v>17082</v>
      </c>
      <c r="BY72" s="57">
        <f t="shared" si="9"/>
        <v>17125</v>
      </c>
      <c r="BZ72" s="73">
        <f>BY72-[7]T1700!CH67</f>
        <v>0</v>
      </c>
      <c r="CB72" s="73"/>
    </row>
    <row r="73" spans="1:80" s="21" customFormat="1">
      <c r="A73" s="27" t="s">
        <v>141</v>
      </c>
      <c r="B73" s="19" t="s">
        <v>250</v>
      </c>
      <c r="C73" s="19" t="s">
        <v>186</v>
      </c>
      <c r="D73" s="64">
        <f>[7]T1700!E68</f>
        <v>0</v>
      </c>
      <c r="E73" s="64">
        <f>[7]T1700!F68</f>
        <v>0</v>
      </c>
      <c r="F73" s="64">
        <f>[7]T1700!G68</f>
        <v>0</v>
      </c>
      <c r="G73" s="64">
        <f>[7]T1700!H68</f>
        <v>0</v>
      </c>
      <c r="H73" s="64">
        <f>[7]T1700!I68</f>
        <v>0</v>
      </c>
      <c r="I73" s="64">
        <f>[7]T1700!J68</f>
        <v>0</v>
      </c>
      <c r="J73" s="64">
        <f>[7]T1700!K68</f>
        <v>0</v>
      </c>
      <c r="K73" s="64">
        <f>[7]T1700!L68</f>
        <v>0</v>
      </c>
      <c r="L73" s="64">
        <f>[7]T1700!M68</f>
        <v>0</v>
      </c>
      <c r="M73" s="64">
        <f>[7]T1700!N68</f>
        <v>0</v>
      </c>
      <c r="N73" s="64">
        <f>[7]T1700!O68</f>
        <v>0</v>
      </c>
      <c r="O73" s="64">
        <f>[7]T1700!P68</f>
        <v>0</v>
      </c>
      <c r="P73" s="64">
        <f>[7]T1700!Q68</f>
        <v>0</v>
      </c>
      <c r="Q73" s="64">
        <f>[7]T1700!R68</f>
        <v>0</v>
      </c>
      <c r="R73" s="64">
        <f>[7]T1700!S68</f>
        <v>0</v>
      </c>
      <c r="S73" s="64">
        <f>[7]T1700!T68</f>
        <v>0</v>
      </c>
      <c r="T73" s="64">
        <f>[7]T1700!U68</f>
        <v>0</v>
      </c>
      <c r="U73" s="64">
        <f>[7]T1700!V68</f>
        <v>0</v>
      </c>
      <c r="V73" s="64">
        <f>[7]T1700!W68</f>
        <v>0</v>
      </c>
      <c r="W73" s="64">
        <f>[7]T1700!X68</f>
        <v>0</v>
      </c>
      <c r="X73" s="64">
        <f>[7]T1700!Y68</f>
        <v>0</v>
      </c>
      <c r="Y73" s="64">
        <f>[7]T1700!Z68</f>
        <v>0</v>
      </c>
      <c r="Z73" s="64">
        <f>[7]T1700!AA68</f>
        <v>0</v>
      </c>
      <c r="AA73" s="64">
        <f>[7]T1700!AB68</f>
        <v>0</v>
      </c>
      <c r="AB73" s="64">
        <f>[7]T1700!AC68</f>
        <v>0</v>
      </c>
      <c r="AC73" s="64">
        <f>[7]T1700!AD68</f>
        <v>0</v>
      </c>
      <c r="AD73" s="64">
        <f>[7]T1700!AE68</f>
        <v>0</v>
      </c>
      <c r="AE73" s="64">
        <f>[7]T1700!AF68</f>
        <v>0</v>
      </c>
      <c r="AF73" s="64">
        <f>[7]T1700!AG68</f>
        <v>0</v>
      </c>
      <c r="AG73" s="64">
        <f>[7]T1700!AH68</f>
        <v>0</v>
      </c>
      <c r="AH73" s="64">
        <f>[7]T1700!AI68</f>
        <v>0</v>
      </c>
      <c r="AI73" s="64">
        <f>[7]T1700!AJ68</f>
        <v>0</v>
      </c>
      <c r="AJ73" s="64">
        <f>[7]T1700!AK68</f>
        <v>0</v>
      </c>
      <c r="AK73" s="64">
        <f>[7]T1700!AL68</f>
        <v>0</v>
      </c>
      <c r="AL73" s="64">
        <f>[7]T1700!AM68</f>
        <v>0</v>
      </c>
      <c r="AM73" s="64">
        <f>[7]T1700!AN68</f>
        <v>0</v>
      </c>
      <c r="AN73" s="64">
        <f>[7]T1700!AO68</f>
        <v>0</v>
      </c>
      <c r="AO73" s="64">
        <f>[7]T1700!AP68</f>
        <v>0</v>
      </c>
      <c r="AP73" s="64">
        <f>[7]T1700!AQ68</f>
        <v>0</v>
      </c>
      <c r="AQ73" s="64">
        <f>[7]T1700!AR68</f>
        <v>0</v>
      </c>
      <c r="AR73" s="64">
        <f>[7]T1700!AS68</f>
        <v>0</v>
      </c>
      <c r="AS73" s="64">
        <f>[7]T1700!AT68</f>
        <v>0</v>
      </c>
      <c r="AT73" s="64">
        <f>[7]T1700!AU68</f>
        <v>0</v>
      </c>
      <c r="AU73" s="127">
        <f>[7]T1700!AV68+[7]T1700!AW68</f>
        <v>0</v>
      </c>
      <c r="AV73" s="64">
        <f>[7]T1700!AX68</f>
        <v>0</v>
      </c>
      <c r="AW73" s="64">
        <f>[7]T1700!AY68</f>
        <v>0</v>
      </c>
      <c r="AX73" s="64">
        <f>[7]T1700!AZ68</f>
        <v>0</v>
      </c>
      <c r="AY73" s="64">
        <f>[7]T1700!BA68</f>
        <v>0</v>
      </c>
      <c r="AZ73" s="64">
        <f>[7]T1700!BB68</f>
        <v>0</v>
      </c>
      <c r="BA73" s="64">
        <f>[7]T1700!BC68</f>
        <v>0</v>
      </c>
      <c r="BB73" s="64">
        <f>[7]T1700!BD68</f>
        <v>0</v>
      </c>
      <c r="BC73" s="64">
        <f>[7]T1700!BE68</f>
        <v>0</v>
      </c>
      <c r="BD73" s="64">
        <f>[7]T1700!BF68</f>
        <v>0</v>
      </c>
      <c r="BE73" s="64">
        <f>[7]T1700!BG68</f>
        <v>0</v>
      </c>
      <c r="BF73" s="64">
        <f>[7]T1700!BH68</f>
        <v>0</v>
      </c>
      <c r="BG73" s="64">
        <f>[7]T1700!BI68</f>
        <v>0</v>
      </c>
      <c r="BH73" s="64">
        <f>[7]T1700!BJ68</f>
        <v>0</v>
      </c>
      <c r="BI73" s="64">
        <f>[7]T1700!BK68</f>
        <v>0</v>
      </c>
      <c r="BJ73" s="64">
        <f>[7]T1700!BL68</f>
        <v>0</v>
      </c>
      <c r="BK73" s="64">
        <f>[7]T1700!BM68</f>
        <v>0</v>
      </c>
      <c r="BL73" s="64">
        <f>[7]T1700!BN68</f>
        <v>0</v>
      </c>
      <c r="BM73" s="64">
        <f>[7]T1700!BO68</f>
        <v>0</v>
      </c>
      <c r="BN73" s="64">
        <f>[7]T1700!BP68</f>
        <v>0</v>
      </c>
      <c r="BO73" s="64">
        <f>[7]T1700!BQ68</f>
        <v>0</v>
      </c>
      <c r="BP73" s="66">
        <f t="shared" si="5"/>
        <v>0</v>
      </c>
      <c r="BQ73" s="64">
        <f>[7]T1700!BS68</f>
        <v>107.68449000000001</v>
      </c>
      <c r="BR73" s="64">
        <f>[7]T1700!BU68+[7]T1700!BT68</f>
        <v>0</v>
      </c>
      <c r="BS73" s="66">
        <f t="shared" si="6"/>
        <v>107.68449000000001</v>
      </c>
      <c r="BT73" s="64">
        <f>[7]T1700!BW68</f>
        <v>0</v>
      </c>
      <c r="BU73" s="64">
        <f>[7]T1700!BY68</f>
        <v>0</v>
      </c>
      <c r="BV73" s="66">
        <f t="shared" si="7"/>
        <v>0</v>
      </c>
      <c r="BW73" s="64">
        <f>[7]T1700!CF68</f>
        <v>108</v>
      </c>
      <c r="BX73" s="66">
        <f t="shared" si="8"/>
        <v>215.68449000000001</v>
      </c>
      <c r="BY73" s="57">
        <f t="shared" si="9"/>
        <v>215.68449000000001</v>
      </c>
      <c r="BZ73" s="73">
        <f>BY73-[7]T1700!CH68</f>
        <v>0</v>
      </c>
      <c r="CA73" s="58"/>
      <c r="CB73" s="73"/>
    </row>
    <row r="74" spans="1:80" s="21" customFormat="1">
      <c r="A74" s="27" t="s">
        <v>142</v>
      </c>
      <c r="B74" s="19" t="s">
        <v>251</v>
      </c>
      <c r="C74" s="19" t="s">
        <v>187</v>
      </c>
      <c r="D74" s="64">
        <f>[7]T1700!E69</f>
        <v>0</v>
      </c>
      <c r="E74" s="64">
        <f>[7]T1700!F69</f>
        <v>0</v>
      </c>
      <c r="F74" s="64">
        <f>[7]T1700!G69</f>
        <v>0</v>
      </c>
      <c r="G74" s="64">
        <f>[7]T1700!H69</f>
        <v>0</v>
      </c>
      <c r="H74" s="64">
        <f>[7]T1700!I69</f>
        <v>0</v>
      </c>
      <c r="I74" s="64">
        <f>[7]T1700!J69</f>
        <v>0</v>
      </c>
      <c r="J74" s="64">
        <f>[7]T1700!K69</f>
        <v>0</v>
      </c>
      <c r="K74" s="64">
        <f>[7]T1700!L69</f>
        <v>0</v>
      </c>
      <c r="L74" s="64">
        <f>[7]T1700!M69</f>
        <v>0</v>
      </c>
      <c r="M74" s="64">
        <f>[7]T1700!N69</f>
        <v>0</v>
      </c>
      <c r="N74" s="64">
        <f>[7]T1700!O69</f>
        <v>0</v>
      </c>
      <c r="O74" s="64">
        <f>[7]T1700!P69</f>
        <v>0</v>
      </c>
      <c r="P74" s="64">
        <f>[7]T1700!Q69</f>
        <v>0</v>
      </c>
      <c r="Q74" s="64">
        <f>[7]T1700!R69</f>
        <v>0</v>
      </c>
      <c r="R74" s="64">
        <f>[7]T1700!S69</f>
        <v>0</v>
      </c>
      <c r="S74" s="64">
        <f>[7]T1700!T69</f>
        <v>0</v>
      </c>
      <c r="T74" s="64">
        <f>[7]T1700!U69</f>
        <v>0</v>
      </c>
      <c r="U74" s="64">
        <f>[7]T1700!V69</f>
        <v>0</v>
      </c>
      <c r="V74" s="64">
        <f>[7]T1700!W69</f>
        <v>0</v>
      </c>
      <c r="W74" s="64">
        <f>[7]T1700!X69</f>
        <v>0</v>
      </c>
      <c r="X74" s="64">
        <f>[7]T1700!Y69</f>
        <v>0</v>
      </c>
      <c r="Y74" s="64">
        <f>[7]T1700!Z69</f>
        <v>0</v>
      </c>
      <c r="Z74" s="64">
        <f>[7]T1700!AA69</f>
        <v>0</v>
      </c>
      <c r="AA74" s="64">
        <f>[7]T1700!AB69</f>
        <v>0</v>
      </c>
      <c r="AB74" s="64">
        <f>[7]T1700!AC69</f>
        <v>0</v>
      </c>
      <c r="AC74" s="64">
        <f>[7]T1700!AD69</f>
        <v>0</v>
      </c>
      <c r="AD74" s="64">
        <f>[7]T1700!AE69</f>
        <v>0</v>
      </c>
      <c r="AE74" s="64">
        <f>[7]T1700!AF69</f>
        <v>0</v>
      </c>
      <c r="AF74" s="64">
        <f>[7]T1700!AG69</f>
        <v>0</v>
      </c>
      <c r="AG74" s="64">
        <f>[7]T1700!AH69</f>
        <v>0</v>
      </c>
      <c r="AH74" s="64">
        <f>[7]T1700!AI69</f>
        <v>0</v>
      </c>
      <c r="AI74" s="64">
        <f>[7]T1700!AJ69</f>
        <v>0</v>
      </c>
      <c r="AJ74" s="64">
        <f>[7]T1700!AK69</f>
        <v>0</v>
      </c>
      <c r="AK74" s="64">
        <f>[7]T1700!AL69</f>
        <v>0</v>
      </c>
      <c r="AL74" s="64">
        <f>[7]T1700!AM69</f>
        <v>0</v>
      </c>
      <c r="AM74" s="64">
        <f>[7]T1700!AN69</f>
        <v>0</v>
      </c>
      <c r="AN74" s="64">
        <f>[7]T1700!AO69</f>
        <v>0</v>
      </c>
      <c r="AO74" s="64">
        <f>[7]T1700!AP69</f>
        <v>0</v>
      </c>
      <c r="AP74" s="64">
        <f>[7]T1700!AQ69</f>
        <v>0</v>
      </c>
      <c r="AQ74" s="64">
        <f>[7]T1700!AR69</f>
        <v>0</v>
      </c>
      <c r="AR74" s="64">
        <f>[7]T1700!AS69</f>
        <v>0</v>
      </c>
      <c r="AS74" s="64">
        <f>[7]T1700!AT69</f>
        <v>0</v>
      </c>
      <c r="AT74" s="64">
        <f>[7]T1700!AU69</f>
        <v>0</v>
      </c>
      <c r="AU74" s="127">
        <f>[7]T1700!AV69+[7]T1700!AW69</f>
        <v>0</v>
      </c>
      <c r="AV74" s="64">
        <f>[7]T1700!AX69</f>
        <v>0</v>
      </c>
      <c r="AW74" s="64">
        <f>[7]T1700!AY69</f>
        <v>0</v>
      </c>
      <c r="AX74" s="64">
        <f>[7]T1700!AZ69</f>
        <v>0</v>
      </c>
      <c r="AY74" s="64">
        <f>[7]T1700!BA69</f>
        <v>0</v>
      </c>
      <c r="AZ74" s="64">
        <f>[7]T1700!BB69</f>
        <v>0</v>
      </c>
      <c r="BA74" s="64">
        <f>[7]T1700!BC69</f>
        <v>0</v>
      </c>
      <c r="BB74" s="64">
        <f>[7]T1700!BD69</f>
        <v>0</v>
      </c>
      <c r="BC74" s="64">
        <f>[7]T1700!BE69</f>
        <v>0</v>
      </c>
      <c r="BD74" s="64">
        <f>[7]T1700!BF69</f>
        <v>0</v>
      </c>
      <c r="BE74" s="64">
        <f>[7]T1700!BG69</f>
        <v>0</v>
      </c>
      <c r="BF74" s="64">
        <f>[7]T1700!BH69</f>
        <v>0</v>
      </c>
      <c r="BG74" s="64">
        <f>[7]T1700!BI69</f>
        <v>0</v>
      </c>
      <c r="BH74" s="64">
        <f>[7]T1700!BJ69</f>
        <v>0</v>
      </c>
      <c r="BI74" s="64">
        <f>[7]T1700!BK69</f>
        <v>0</v>
      </c>
      <c r="BJ74" s="64">
        <f>[7]T1700!BL69</f>
        <v>0</v>
      </c>
      <c r="BK74" s="64">
        <f>[7]T1700!BM69</f>
        <v>0</v>
      </c>
      <c r="BL74" s="64">
        <f>[7]T1700!BN69</f>
        <v>0</v>
      </c>
      <c r="BM74" s="64">
        <f>[7]T1700!BO69</f>
        <v>0</v>
      </c>
      <c r="BN74" s="64">
        <f>[7]T1700!BP69</f>
        <v>0</v>
      </c>
      <c r="BO74" s="64">
        <f>[7]T1700!BQ69</f>
        <v>0</v>
      </c>
      <c r="BP74" s="66">
        <f t="shared" si="5"/>
        <v>0</v>
      </c>
      <c r="BQ74" s="64">
        <f>[7]T1700!BS69</f>
        <v>0</v>
      </c>
      <c r="BR74" s="64">
        <f>[7]T1700!BU69+[7]T1700!BT69</f>
        <v>0</v>
      </c>
      <c r="BS74" s="66">
        <f t="shared" si="6"/>
        <v>0</v>
      </c>
      <c r="BT74" s="64">
        <f>[8]U38_2015!AR86</f>
        <v>0</v>
      </c>
      <c r="BU74" s="64">
        <f>[7]T1700!BY69</f>
        <v>0</v>
      </c>
      <c r="BV74" s="66">
        <f t="shared" si="7"/>
        <v>0</v>
      </c>
      <c r="BW74" s="64">
        <f>[7]T1700!CF69</f>
        <v>0</v>
      </c>
      <c r="BX74" s="66">
        <f t="shared" si="8"/>
        <v>0</v>
      </c>
      <c r="BY74" s="57">
        <f t="shared" si="9"/>
        <v>0</v>
      </c>
      <c r="BZ74" s="73">
        <f>BY74-[7]T1700!CH69</f>
        <v>0</v>
      </c>
      <c r="CA74" s="58"/>
      <c r="CB74" s="73"/>
    </row>
    <row r="75" spans="1:80" s="21" customFormat="1" ht="15" thickBot="1">
      <c r="A75" s="102" t="s">
        <v>45</v>
      </c>
      <c r="B75" s="107" t="s">
        <v>266</v>
      </c>
      <c r="C75" s="83" t="s">
        <v>266</v>
      </c>
      <c r="D75" s="69">
        <f>SUM(D11:D74)</f>
        <v>51235</v>
      </c>
      <c r="E75" s="53">
        <f t="shared" ref="E75:AL75" si="10">SUM(E11:E74)</f>
        <v>1731</v>
      </c>
      <c r="F75" s="53">
        <f t="shared" si="10"/>
        <v>4542</v>
      </c>
      <c r="G75" s="53">
        <f t="shared" si="10"/>
        <v>22238</v>
      </c>
      <c r="H75" s="53">
        <f t="shared" si="10"/>
        <v>116583</v>
      </c>
      <c r="I75" s="53">
        <f t="shared" si="10"/>
        <v>19877</v>
      </c>
      <c r="J75" s="53">
        <f t="shared" si="10"/>
        <v>4382</v>
      </c>
      <c r="K75" s="53">
        <f t="shared" si="10"/>
        <v>4823</v>
      </c>
      <c r="L75" s="53">
        <f t="shared" si="10"/>
        <v>3431</v>
      </c>
      <c r="M75" s="53">
        <f t="shared" si="10"/>
        <v>624</v>
      </c>
      <c r="N75" s="53">
        <f t="shared" si="10"/>
        <v>3411</v>
      </c>
      <c r="O75" s="53">
        <f t="shared" si="10"/>
        <v>2997</v>
      </c>
      <c r="P75" s="53">
        <f t="shared" si="10"/>
        <v>3451</v>
      </c>
      <c r="Q75" s="53">
        <f t="shared" si="10"/>
        <v>25441</v>
      </c>
      <c r="R75" s="53">
        <f t="shared" si="10"/>
        <v>17809</v>
      </c>
      <c r="S75" s="53">
        <f t="shared" si="10"/>
        <v>12849</v>
      </c>
      <c r="T75" s="53">
        <f t="shared" si="10"/>
        <v>143</v>
      </c>
      <c r="U75" s="53">
        <f t="shared" si="10"/>
        <v>761</v>
      </c>
      <c r="V75" s="53">
        <f t="shared" si="10"/>
        <v>361</v>
      </c>
      <c r="W75" s="53">
        <f t="shared" si="10"/>
        <v>1125</v>
      </c>
      <c r="X75" s="53">
        <f t="shared" si="10"/>
        <v>2</v>
      </c>
      <c r="Y75" s="53">
        <f t="shared" si="10"/>
        <v>6940</v>
      </c>
      <c r="Z75" s="53">
        <f t="shared" si="10"/>
        <v>1123</v>
      </c>
      <c r="AA75" s="53">
        <f t="shared" si="10"/>
        <v>14456</v>
      </c>
      <c r="AB75" s="53">
        <f t="shared" si="10"/>
        <v>5552</v>
      </c>
      <c r="AC75" s="53">
        <f t="shared" si="10"/>
        <v>7852.4793499999996</v>
      </c>
      <c r="AD75" s="53">
        <f t="shared" si="10"/>
        <v>161648</v>
      </c>
      <c r="AE75" s="53">
        <f t="shared" si="10"/>
        <v>12919</v>
      </c>
      <c r="AF75" s="53">
        <f t="shared" si="10"/>
        <v>36983</v>
      </c>
      <c r="AG75" s="53">
        <f t="shared" si="10"/>
        <v>20064</v>
      </c>
      <c r="AH75" s="53">
        <f t="shared" si="10"/>
        <v>28919</v>
      </c>
      <c r="AI75" s="53">
        <f t="shared" si="10"/>
        <v>1193</v>
      </c>
      <c r="AJ75" s="53">
        <f t="shared" si="10"/>
        <v>4154</v>
      </c>
      <c r="AK75" s="53">
        <f t="shared" si="10"/>
        <v>10414</v>
      </c>
      <c r="AL75" s="53">
        <f t="shared" si="10"/>
        <v>2143</v>
      </c>
      <c r="AM75" s="53">
        <f>SUM(AM11:AM74)</f>
        <v>28088</v>
      </c>
      <c r="AN75" s="53">
        <f t="shared" ref="AN75:BO75" si="11">SUM(AN11:AN74)</f>
        <v>1141</v>
      </c>
      <c r="AO75" s="53">
        <f t="shared" si="11"/>
        <v>9536</v>
      </c>
      <c r="AP75" s="53">
        <f t="shared" si="11"/>
        <v>56589</v>
      </c>
      <c r="AQ75" s="53">
        <f t="shared" si="11"/>
        <v>8898</v>
      </c>
      <c r="AR75" s="53">
        <f t="shared" si="11"/>
        <v>25239</v>
      </c>
      <c r="AS75" s="53">
        <f t="shared" si="11"/>
        <v>7672.9554300000018</v>
      </c>
      <c r="AT75" s="53">
        <f t="shared" si="11"/>
        <v>57</v>
      </c>
      <c r="AU75" s="53">
        <f t="shared" si="11"/>
        <v>18934</v>
      </c>
      <c r="AV75" s="53">
        <f t="shared" si="11"/>
        <v>11102.947880000003</v>
      </c>
      <c r="AW75" s="53">
        <f t="shared" si="11"/>
        <v>23786.000609999996</v>
      </c>
      <c r="AX75" s="53">
        <f t="shared" si="11"/>
        <v>361.98556999999983</v>
      </c>
      <c r="AY75" s="53">
        <f t="shared" si="11"/>
        <v>3524.2580399999988</v>
      </c>
      <c r="AZ75" s="53">
        <f t="shared" si="11"/>
        <v>1465.3247200000005</v>
      </c>
      <c r="BA75" s="53">
        <f t="shared" si="11"/>
        <v>1430.3477700000003</v>
      </c>
      <c r="BB75" s="53">
        <f t="shared" si="11"/>
        <v>89</v>
      </c>
      <c r="BC75" s="53">
        <f t="shared" si="11"/>
        <v>7869.1607599999979</v>
      </c>
      <c r="BD75" s="53">
        <f t="shared" si="11"/>
        <v>10609.755940000017</v>
      </c>
      <c r="BE75" s="53">
        <f t="shared" si="11"/>
        <v>32083.632179999986</v>
      </c>
      <c r="BF75" s="53">
        <f t="shared" si="11"/>
        <v>8019.0656499999895</v>
      </c>
      <c r="BG75" s="53">
        <f t="shared" si="11"/>
        <v>22042.540299999993</v>
      </c>
      <c r="BH75" s="53">
        <f t="shared" si="11"/>
        <v>807</v>
      </c>
      <c r="BI75" s="53">
        <f t="shared" si="11"/>
        <v>4568</v>
      </c>
      <c r="BJ75" s="53">
        <f t="shared" si="11"/>
        <v>3662</v>
      </c>
      <c r="BK75" s="53">
        <f t="shared" si="11"/>
        <v>7557</v>
      </c>
      <c r="BL75" s="53">
        <f t="shared" si="11"/>
        <v>3785</v>
      </c>
      <c r="BM75" s="53">
        <f t="shared" si="11"/>
        <v>4399</v>
      </c>
      <c r="BN75" s="53">
        <f t="shared" si="11"/>
        <v>41</v>
      </c>
      <c r="BO75" s="53">
        <f t="shared" si="11"/>
        <v>0</v>
      </c>
      <c r="BP75" s="66">
        <f>SUM(BP11:BP74)</f>
        <v>915534.45419999992</v>
      </c>
      <c r="BQ75" s="77">
        <f t="shared" ref="BQ75:BX75" si="12">SUM(BQ11:BQ74)</f>
        <v>1133604.2101399999</v>
      </c>
      <c r="BR75" s="78">
        <f t="shared" si="12"/>
        <v>236469.99175000002</v>
      </c>
      <c r="BS75" s="81">
        <f t="shared" si="12"/>
        <v>1370074.2018899999</v>
      </c>
      <c r="BT75" s="77">
        <f t="shared" si="12"/>
        <v>403398.74196000001</v>
      </c>
      <c r="BU75" s="78">
        <f t="shared" si="12"/>
        <v>14047.112260000067</v>
      </c>
      <c r="BV75" s="81">
        <f t="shared" si="12"/>
        <v>417445.8542200001</v>
      </c>
      <c r="BW75" s="79">
        <f t="shared" si="12"/>
        <v>373271</v>
      </c>
      <c r="BX75" s="82">
        <f t="shared" si="12"/>
        <v>2160791.0561099993</v>
      </c>
      <c r="BY75" s="71">
        <f>SUM(BY11:BY74)</f>
        <v>3076325.5103099998</v>
      </c>
      <c r="BZ75" s="73">
        <f>BY75-[7]T1700!CH70</f>
        <v>0</v>
      </c>
      <c r="CA75" s="58"/>
      <c r="CB75" s="73"/>
    </row>
    <row r="76" spans="1:80" s="21" customFormat="1" ht="15" customHeight="1">
      <c r="A76" s="103" t="s">
        <v>7</v>
      </c>
      <c r="B76" s="108" t="s">
        <v>86</v>
      </c>
      <c r="C76" s="109" t="s">
        <v>9</v>
      </c>
      <c r="D76" s="64">
        <f>[7]T1700!E71</f>
        <v>3926</v>
      </c>
      <c r="E76" s="64">
        <f>[7]T1700!F71</f>
        <v>138</v>
      </c>
      <c r="F76" s="64">
        <f>[7]T1700!G71</f>
        <v>948</v>
      </c>
      <c r="G76" s="64">
        <f>[7]T1700!H71</f>
        <v>3972</v>
      </c>
      <c r="H76" s="64">
        <f>[7]T1700!I71</f>
        <v>3845</v>
      </c>
      <c r="I76" s="64">
        <f>[7]T1700!J71</f>
        <v>1159</v>
      </c>
      <c r="J76" s="64">
        <f>[7]T1700!K71</f>
        <v>708</v>
      </c>
      <c r="K76" s="64">
        <f>[7]T1700!L71</f>
        <v>282</v>
      </c>
      <c r="L76" s="64">
        <f>[7]T1700!M71</f>
        <v>442</v>
      </c>
      <c r="M76" s="64">
        <f>[7]T1700!N71</f>
        <v>98</v>
      </c>
      <c r="N76" s="64">
        <f>[7]T1700!O71</f>
        <v>250</v>
      </c>
      <c r="O76" s="64">
        <f>[7]T1700!P71</f>
        <v>265</v>
      </c>
      <c r="P76" s="64">
        <f>[7]T1700!Q71</f>
        <v>431</v>
      </c>
      <c r="Q76" s="64">
        <f>[7]T1700!R71</f>
        <v>4915</v>
      </c>
      <c r="R76" s="64">
        <f>[7]T1700!S71</f>
        <v>2648</v>
      </c>
      <c r="S76" s="64">
        <f>[7]T1700!T71</f>
        <v>2355</v>
      </c>
      <c r="T76" s="64">
        <f>[7]T1700!U71</f>
        <v>1</v>
      </c>
      <c r="U76" s="64">
        <f>[7]T1700!V71</f>
        <v>108</v>
      </c>
      <c r="V76" s="64">
        <f>[7]T1700!W71</f>
        <v>23</v>
      </c>
      <c r="W76" s="64">
        <f>[7]T1700!X71</f>
        <v>207</v>
      </c>
      <c r="X76" s="64">
        <f>[7]T1700!Y71</f>
        <v>0</v>
      </c>
      <c r="Y76" s="64">
        <f>[7]T1700!Z71</f>
        <v>1454</v>
      </c>
      <c r="Z76" s="64">
        <f>[7]T1700!AA71</f>
        <v>153</v>
      </c>
      <c r="AA76" s="64">
        <f>[7]T1700!AB71</f>
        <v>462</v>
      </c>
      <c r="AB76" s="64">
        <f>[7]T1700!AC71</f>
        <v>45</v>
      </c>
      <c r="AC76" s="64">
        <f>[7]T1700!AD71</f>
        <v>1643</v>
      </c>
      <c r="AD76" s="64">
        <f>[7]T1700!AE71</f>
        <v>19318</v>
      </c>
      <c r="AE76" s="64">
        <f>[7]T1700!AF71</f>
        <v>1802</v>
      </c>
      <c r="AF76" s="64">
        <f>[7]T1700!AG71</f>
        <v>5393</v>
      </c>
      <c r="AG76" s="64">
        <f>[7]T1700!AH71</f>
        <v>2962</v>
      </c>
      <c r="AH76" s="64">
        <f>[7]T1700!AI71</f>
        <v>3138</v>
      </c>
      <c r="AI76" s="64">
        <f>[7]T1700!AJ71</f>
        <v>211</v>
      </c>
      <c r="AJ76" s="64">
        <f>[7]T1700!AK71</f>
        <v>252</v>
      </c>
      <c r="AK76" s="64">
        <f>[7]T1700!AL71</f>
        <v>1277</v>
      </c>
      <c r="AL76" s="64">
        <f>[7]T1700!AM71</f>
        <v>597</v>
      </c>
      <c r="AM76" s="64">
        <f>[7]T1700!AN71</f>
        <v>2653</v>
      </c>
      <c r="AN76" s="64">
        <f>[7]T1700!AO71</f>
        <v>100</v>
      </c>
      <c r="AO76" s="64">
        <f>[7]T1700!AP71</f>
        <v>1218</v>
      </c>
      <c r="AP76" s="64">
        <f>[7]T1700!AQ71</f>
        <v>3998</v>
      </c>
      <c r="AQ76" s="64">
        <f>[7]T1700!AR71</f>
        <v>1200</v>
      </c>
      <c r="AR76" s="64">
        <f>[7]T1700!AS71</f>
        <v>942</v>
      </c>
      <c r="AS76" s="64">
        <f>[7]T1700!AT71</f>
        <v>412</v>
      </c>
      <c r="AT76" s="64">
        <f>[7]T1700!AU71</f>
        <v>1</v>
      </c>
      <c r="AU76" s="64">
        <f>[7]T1700!$AV$71+[7]T1700!$AW$71</f>
        <v>528.34793000000002</v>
      </c>
      <c r="AV76" s="64">
        <f>[7]T1700!AX71</f>
        <v>1831</v>
      </c>
      <c r="AW76" s="64">
        <f>[7]T1700!AY71</f>
        <v>2236</v>
      </c>
      <c r="AX76" s="64">
        <f>[7]T1700!AZ71</f>
        <v>5</v>
      </c>
      <c r="AY76" s="64">
        <f>[7]T1700!BA71</f>
        <v>368</v>
      </c>
      <c r="AZ76" s="64">
        <f>[7]T1700!BB71</f>
        <v>223</v>
      </c>
      <c r="BA76" s="64">
        <f>[7]T1700!BC71</f>
        <v>151</v>
      </c>
      <c r="BB76" s="64">
        <f>[7]T1700!BD71</f>
        <v>2</v>
      </c>
      <c r="BC76" s="64">
        <f>[7]T1700!BE71</f>
        <v>851</v>
      </c>
      <c r="BD76" s="64">
        <f>[7]T1700!BF71</f>
        <v>1712</v>
      </c>
      <c r="BE76" s="64">
        <f>[7]T1700!BG71</f>
        <v>3087</v>
      </c>
      <c r="BF76" s="64">
        <f>[7]T1700!BH71</f>
        <v>710</v>
      </c>
      <c r="BG76" s="64">
        <f>[7]T1700!BI71</f>
        <v>1759</v>
      </c>
      <c r="BH76" s="64">
        <f>[7]T1700!BJ71</f>
        <v>57</v>
      </c>
      <c r="BI76" s="64">
        <f>[7]T1700!BK71</f>
        <v>250</v>
      </c>
      <c r="BJ76" s="64">
        <f>[7]T1700!BL71</f>
        <v>112</v>
      </c>
      <c r="BK76" s="64">
        <f>[7]T1700!BM71</f>
        <v>741.19122000004063</v>
      </c>
      <c r="BL76" s="64">
        <f>[7]T1700!BN71</f>
        <v>385</v>
      </c>
      <c r="BM76" s="64">
        <f>[7]T1700!BO71</f>
        <v>190</v>
      </c>
      <c r="BN76" s="64">
        <f>[7]T1700!BP71</f>
        <v>0</v>
      </c>
      <c r="BO76" s="64">
        <f>[7]T1700!BQ71</f>
        <v>0</v>
      </c>
      <c r="BP76" s="93">
        <f>SUM(D76:BO76)</f>
        <v>91150.539150000041</v>
      </c>
      <c r="BQ76" s="141" t="s">
        <v>2</v>
      </c>
      <c r="BR76" s="142"/>
      <c r="BS76" s="142"/>
      <c r="BT76" s="142"/>
      <c r="BU76" s="142"/>
      <c r="BV76" s="142"/>
      <c r="BW76" s="142"/>
      <c r="BX76" s="142"/>
      <c r="BY76" s="143"/>
      <c r="CA76" s="58"/>
      <c r="CB76" s="73"/>
    </row>
    <row r="77" spans="1:80" s="21" customFormat="1" ht="15" customHeight="1">
      <c r="A77" s="99" t="s">
        <v>264</v>
      </c>
      <c r="B77" s="110" t="s">
        <v>265</v>
      </c>
      <c r="C77" s="111" t="s">
        <v>263</v>
      </c>
      <c r="D77" s="69">
        <f t="shared" ref="D77:BO77" si="13">SUM(D75,D76)</f>
        <v>55161</v>
      </c>
      <c r="E77" s="69">
        <f t="shared" si="13"/>
        <v>1869</v>
      </c>
      <c r="F77" s="69">
        <f t="shared" si="13"/>
        <v>5490</v>
      </c>
      <c r="G77" s="69">
        <f t="shared" si="13"/>
        <v>26210</v>
      </c>
      <c r="H77" s="69">
        <f t="shared" si="13"/>
        <v>120428</v>
      </c>
      <c r="I77" s="69">
        <f t="shared" si="13"/>
        <v>21036</v>
      </c>
      <c r="J77" s="69">
        <f t="shared" si="13"/>
        <v>5090</v>
      </c>
      <c r="K77" s="69">
        <f t="shared" si="13"/>
        <v>5105</v>
      </c>
      <c r="L77" s="69">
        <f t="shared" si="13"/>
        <v>3873</v>
      </c>
      <c r="M77" s="69">
        <f t="shared" si="13"/>
        <v>722</v>
      </c>
      <c r="N77" s="69">
        <f t="shared" si="13"/>
        <v>3661</v>
      </c>
      <c r="O77" s="69">
        <f t="shared" si="13"/>
        <v>3262</v>
      </c>
      <c r="P77" s="69">
        <f t="shared" si="13"/>
        <v>3882</v>
      </c>
      <c r="Q77" s="69">
        <f t="shared" si="13"/>
        <v>30356</v>
      </c>
      <c r="R77" s="69">
        <f t="shared" si="13"/>
        <v>20457</v>
      </c>
      <c r="S77" s="69">
        <f t="shared" si="13"/>
        <v>15204</v>
      </c>
      <c r="T77" s="69">
        <f t="shared" si="13"/>
        <v>144</v>
      </c>
      <c r="U77" s="69">
        <f t="shared" si="13"/>
        <v>869</v>
      </c>
      <c r="V77" s="69">
        <f t="shared" si="13"/>
        <v>384</v>
      </c>
      <c r="W77" s="69">
        <f t="shared" si="13"/>
        <v>1332</v>
      </c>
      <c r="X77" s="69">
        <f t="shared" si="13"/>
        <v>2</v>
      </c>
      <c r="Y77" s="69">
        <f t="shared" si="13"/>
        <v>8394</v>
      </c>
      <c r="Z77" s="69">
        <f t="shared" si="13"/>
        <v>1276</v>
      </c>
      <c r="AA77" s="69">
        <f t="shared" si="13"/>
        <v>14918</v>
      </c>
      <c r="AB77" s="69">
        <f t="shared" si="13"/>
        <v>5597</v>
      </c>
      <c r="AC77" s="69">
        <f t="shared" si="13"/>
        <v>9495.4793499999996</v>
      </c>
      <c r="AD77" s="69">
        <f t="shared" si="13"/>
        <v>180966</v>
      </c>
      <c r="AE77" s="69">
        <f t="shared" si="13"/>
        <v>14721</v>
      </c>
      <c r="AF77" s="69">
        <f t="shared" si="13"/>
        <v>42376</v>
      </c>
      <c r="AG77" s="69">
        <f t="shared" si="13"/>
        <v>23026</v>
      </c>
      <c r="AH77" s="69">
        <f t="shared" si="13"/>
        <v>32057</v>
      </c>
      <c r="AI77" s="69">
        <f t="shared" si="13"/>
        <v>1404</v>
      </c>
      <c r="AJ77" s="69">
        <f t="shared" si="13"/>
        <v>4406</v>
      </c>
      <c r="AK77" s="69">
        <f t="shared" si="13"/>
        <v>11691</v>
      </c>
      <c r="AL77" s="69">
        <f t="shared" si="13"/>
        <v>2740</v>
      </c>
      <c r="AM77" s="69">
        <f t="shared" si="13"/>
        <v>30741</v>
      </c>
      <c r="AN77" s="69">
        <f t="shared" si="13"/>
        <v>1241</v>
      </c>
      <c r="AO77" s="69">
        <f t="shared" si="13"/>
        <v>10754</v>
      </c>
      <c r="AP77" s="69">
        <f t="shared" si="13"/>
        <v>60587</v>
      </c>
      <c r="AQ77" s="69">
        <f t="shared" si="13"/>
        <v>10098</v>
      </c>
      <c r="AR77" s="69">
        <f t="shared" si="13"/>
        <v>26181</v>
      </c>
      <c r="AS77" s="69">
        <f t="shared" si="13"/>
        <v>8084.9554300000018</v>
      </c>
      <c r="AT77" s="69">
        <f t="shared" si="13"/>
        <v>58</v>
      </c>
      <c r="AU77" s="69">
        <f t="shared" si="13"/>
        <v>19462.34793</v>
      </c>
      <c r="AV77" s="69">
        <f t="shared" si="13"/>
        <v>12933.947880000003</v>
      </c>
      <c r="AW77" s="69">
        <f t="shared" si="13"/>
        <v>26022.000609999996</v>
      </c>
      <c r="AX77" s="69">
        <f t="shared" si="13"/>
        <v>366.98556999999983</v>
      </c>
      <c r="AY77" s="69">
        <f t="shared" si="13"/>
        <v>3892.2580399999988</v>
      </c>
      <c r="AZ77" s="69">
        <f t="shared" si="13"/>
        <v>1688.3247200000005</v>
      </c>
      <c r="BA77" s="69">
        <f t="shared" si="13"/>
        <v>1581.3477700000003</v>
      </c>
      <c r="BB77" s="69">
        <f t="shared" si="13"/>
        <v>91</v>
      </c>
      <c r="BC77" s="69">
        <f t="shared" si="13"/>
        <v>8720.1607599999988</v>
      </c>
      <c r="BD77" s="69">
        <f t="shared" si="13"/>
        <v>12321.755940000017</v>
      </c>
      <c r="BE77" s="69">
        <f t="shared" si="13"/>
        <v>35170.632179999986</v>
      </c>
      <c r="BF77" s="69">
        <f t="shared" si="13"/>
        <v>8729.0656499999895</v>
      </c>
      <c r="BG77" s="69">
        <f t="shared" si="13"/>
        <v>23801.540299999993</v>
      </c>
      <c r="BH77" s="69">
        <f t="shared" si="13"/>
        <v>864</v>
      </c>
      <c r="BI77" s="69">
        <f t="shared" si="13"/>
        <v>4818</v>
      </c>
      <c r="BJ77" s="69">
        <f t="shared" si="13"/>
        <v>3774</v>
      </c>
      <c r="BK77" s="69">
        <f t="shared" si="13"/>
        <v>8298.1912200000406</v>
      </c>
      <c r="BL77" s="69">
        <f t="shared" si="13"/>
        <v>4170</v>
      </c>
      <c r="BM77" s="69">
        <f t="shared" si="13"/>
        <v>4589</v>
      </c>
      <c r="BN77" s="69">
        <f t="shared" si="13"/>
        <v>41</v>
      </c>
      <c r="BO77" s="69">
        <f t="shared" si="13"/>
        <v>0</v>
      </c>
      <c r="BP77" s="93">
        <f t="shared" ref="BP77:BP80" si="14">SUM(D77:BO77)</f>
        <v>1006684.99335</v>
      </c>
      <c r="BQ77" s="144"/>
      <c r="BR77" s="145"/>
      <c r="BS77" s="145"/>
      <c r="BT77" s="145"/>
      <c r="BU77" s="145"/>
      <c r="BV77" s="145"/>
      <c r="BW77" s="145"/>
      <c r="BX77" s="145"/>
      <c r="BY77" s="146"/>
      <c r="CA77" s="58"/>
      <c r="CB77" s="73"/>
    </row>
    <row r="78" spans="1:80" s="21" customFormat="1">
      <c r="A78" s="102" t="s">
        <v>67</v>
      </c>
      <c r="B78" s="110" t="s">
        <v>68</v>
      </c>
      <c r="C78" s="112" t="s">
        <v>260</v>
      </c>
      <c r="D78" s="69">
        <f>D79-D77</f>
        <v>243406</v>
      </c>
      <c r="E78" s="69">
        <f t="shared" ref="E78:BO78" si="15">E79-E77</f>
        <v>4283</v>
      </c>
      <c r="F78" s="53">
        <f t="shared" si="15"/>
        <v>3400</v>
      </c>
      <c r="G78" s="53">
        <f t="shared" si="15"/>
        <v>26613</v>
      </c>
      <c r="H78" s="53">
        <f t="shared" si="15"/>
        <v>67576.069539999997</v>
      </c>
      <c r="I78" s="53">
        <f t="shared" si="15"/>
        <v>41723</v>
      </c>
      <c r="J78" s="53">
        <f t="shared" si="15"/>
        <v>2810</v>
      </c>
      <c r="K78" s="53">
        <f t="shared" si="15"/>
        <v>4757</v>
      </c>
      <c r="L78" s="53">
        <f t="shared" si="15"/>
        <v>2768</v>
      </c>
      <c r="M78" s="53">
        <f t="shared" si="15"/>
        <v>44</v>
      </c>
      <c r="N78" s="53">
        <f t="shared" si="15"/>
        <v>2252</v>
      </c>
      <c r="O78" s="53">
        <f t="shared" si="15"/>
        <v>1638</v>
      </c>
      <c r="P78" s="53">
        <f t="shared" si="15"/>
        <v>1894</v>
      </c>
      <c r="Q78" s="53">
        <f t="shared" si="15"/>
        <v>15699</v>
      </c>
      <c r="R78" s="53">
        <f t="shared" si="15"/>
        <v>5254</v>
      </c>
      <c r="S78" s="53">
        <f t="shared" si="15"/>
        <v>9383</v>
      </c>
      <c r="T78" s="53">
        <f t="shared" si="15"/>
        <v>901</v>
      </c>
      <c r="U78" s="53">
        <f t="shared" si="15"/>
        <v>1214</v>
      </c>
      <c r="V78" s="53">
        <f t="shared" si="15"/>
        <v>733</v>
      </c>
      <c r="W78" s="53">
        <f t="shared" si="15"/>
        <v>318</v>
      </c>
      <c r="X78" s="53">
        <f t="shared" si="15"/>
        <v>11</v>
      </c>
      <c r="Y78" s="53">
        <f t="shared" si="15"/>
        <v>6397.1331699999282</v>
      </c>
      <c r="Z78" s="53">
        <f t="shared" si="15"/>
        <v>1265</v>
      </c>
      <c r="AA78" s="53">
        <f t="shared" si="15"/>
        <v>35165</v>
      </c>
      <c r="AB78" s="53">
        <f t="shared" si="15"/>
        <v>11200</v>
      </c>
      <c r="AC78" s="53">
        <f t="shared" si="15"/>
        <v>2231.5206500000004</v>
      </c>
      <c r="AD78" s="53">
        <f t="shared" si="15"/>
        <v>199522</v>
      </c>
      <c r="AE78" s="53">
        <f t="shared" si="15"/>
        <v>17869</v>
      </c>
      <c r="AF78" s="53">
        <f t="shared" si="15"/>
        <v>94180</v>
      </c>
      <c r="AG78" s="53">
        <f t="shared" si="15"/>
        <v>62770</v>
      </c>
      <c r="AH78" s="53">
        <f t="shared" si="15"/>
        <v>43266</v>
      </c>
      <c r="AI78" s="53">
        <f t="shared" si="15"/>
        <v>1535</v>
      </c>
      <c r="AJ78" s="53">
        <f t="shared" si="15"/>
        <v>3980</v>
      </c>
      <c r="AK78" s="53">
        <f t="shared" si="15"/>
        <v>9690.4998199999973</v>
      </c>
      <c r="AL78" s="53">
        <f t="shared" si="15"/>
        <v>7182</v>
      </c>
      <c r="AM78" s="53">
        <f t="shared" si="15"/>
        <v>35928</v>
      </c>
      <c r="AN78" s="53">
        <f t="shared" si="15"/>
        <v>1391</v>
      </c>
      <c r="AO78" s="53">
        <f t="shared" si="15"/>
        <v>7881</v>
      </c>
      <c r="AP78" s="53">
        <f t="shared" si="15"/>
        <v>12054</v>
      </c>
      <c r="AQ78" s="53">
        <f t="shared" si="15"/>
        <v>13569</v>
      </c>
      <c r="AR78" s="53">
        <f t="shared" si="15"/>
        <v>23049</v>
      </c>
      <c r="AS78" s="53">
        <f t="shared" si="15"/>
        <v>2737.0445699999982</v>
      </c>
      <c r="AT78" s="53">
        <f t="shared" si="15"/>
        <v>828</v>
      </c>
      <c r="AU78" s="53">
        <f t="shared" si="15"/>
        <v>96894.652069999996</v>
      </c>
      <c r="AV78" s="53">
        <f t="shared" si="15"/>
        <v>23147.000000000004</v>
      </c>
      <c r="AW78" s="53">
        <f t="shared" si="15"/>
        <v>19562.999390000004</v>
      </c>
      <c r="AX78" s="53">
        <f t="shared" si="15"/>
        <v>2141.0144300000002</v>
      </c>
      <c r="AY78" s="53">
        <f t="shared" si="15"/>
        <v>6064.7419600000012</v>
      </c>
      <c r="AZ78" s="53">
        <f t="shared" si="15"/>
        <v>3299.6752799999995</v>
      </c>
      <c r="BA78" s="53">
        <f t="shared" si="15"/>
        <v>2598.6522299999997</v>
      </c>
      <c r="BB78" s="53">
        <f t="shared" si="15"/>
        <v>738</v>
      </c>
      <c r="BC78" s="53">
        <f t="shared" si="15"/>
        <v>4039.8392400000012</v>
      </c>
      <c r="BD78" s="53">
        <f t="shared" si="15"/>
        <v>54339.244059999983</v>
      </c>
      <c r="BE78" s="53">
        <f t="shared" si="15"/>
        <v>87758.367820000014</v>
      </c>
      <c r="BF78" s="53">
        <f t="shared" si="15"/>
        <v>57050.93435000001</v>
      </c>
      <c r="BG78" s="53">
        <f t="shared" si="15"/>
        <v>48718.459700000007</v>
      </c>
      <c r="BH78" s="53">
        <f t="shared" si="15"/>
        <v>1552</v>
      </c>
      <c r="BI78" s="53">
        <f t="shared" si="15"/>
        <v>4856</v>
      </c>
      <c r="BJ78" s="53">
        <f t="shared" si="15"/>
        <v>3417</v>
      </c>
      <c r="BK78" s="53">
        <f t="shared" si="15"/>
        <v>2692.8087799999594</v>
      </c>
      <c r="BL78" s="53">
        <f t="shared" si="15"/>
        <v>3260</v>
      </c>
      <c r="BM78" s="53">
        <f t="shared" si="15"/>
        <v>4675</v>
      </c>
      <c r="BN78" s="53">
        <f t="shared" si="15"/>
        <v>84</v>
      </c>
      <c r="BO78" s="70">
        <f t="shared" si="15"/>
        <v>0</v>
      </c>
      <c r="BP78" s="93">
        <f t="shared" si="14"/>
        <v>1457257.6570599999</v>
      </c>
      <c r="BQ78" s="144"/>
      <c r="BR78" s="145"/>
      <c r="BS78" s="145"/>
      <c r="BT78" s="145"/>
      <c r="BU78" s="145"/>
      <c r="BV78" s="145"/>
      <c r="BW78" s="145"/>
      <c r="BX78" s="145"/>
      <c r="BY78" s="146"/>
      <c r="CA78" s="60"/>
    </row>
    <row r="79" spans="1:80" s="21" customFormat="1">
      <c r="A79" s="103" t="s">
        <v>83</v>
      </c>
      <c r="B79" s="108" t="s">
        <v>69</v>
      </c>
      <c r="C79" s="109" t="s">
        <v>261</v>
      </c>
      <c r="D79" s="97">
        <f>[7]T1700!E81</f>
        <v>298567</v>
      </c>
      <c r="E79" s="97">
        <f>[7]T1700!F81</f>
        <v>6152</v>
      </c>
      <c r="F79" s="97">
        <f>[7]T1700!G81</f>
        <v>8890</v>
      </c>
      <c r="G79" s="97">
        <f>[7]T1700!H81</f>
        <v>52823</v>
      </c>
      <c r="H79" s="97">
        <f>[7]T1700!I81</f>
        <v>188004.06954</v>
      </c>
      <c r="I79" s="97">
        <f>[7]T1700!J81</f>
        <v>62759</v>
      </c>
      <c r="J79" s="97">
        <f>[7]T1700!K81</f>
        <v>7900</v>
      </c>
      <c r="K79" s="97">
        <f>[7]T1700!L81</f>
        <v>9862</v>
      </c>
      <c r="L79" s="97">
        <f>[7]T1700!M81</f>
        <v>6641</v>
      </c>
      <c r="M79" s="97">
        <f>[7]T1700!N81</f>
        <v>766</v>
      </c>
      <c r="N79" s="97">
        <f>[7]T1700!O81</f>
        <v>5913</v>
      </c>
      <c r="O79" s="97">
        <f>[7]T1700!P81</f>
        <v>4900</v>
      </c>
      <c r="P79" s="97">
        <f>[7]T1700!Q81</f>
        <v>5776</v>
      </c>
      <c r="Q79" s="97">
        <f>[7]T1700!R81</f>
        <v>46055</v>
      </c>
      <c r="R79" s="97">
        <f>[7]T1700!S81</f>
        <v>25711</v>
      </c>
      <c r="S79" s="97">
        <f>[7]T1700!T81</f>
        <v>24587</v>
      </c>
      <c r="T79" s="97">
        <f>[7]T1700!U81</f>
        <v>1045</v>
      </c>
      <c r="U79" s="97">
        <f>[7]T1700!V81</f>
        <v>2083</v>
      </c>
      <c r="V79" s="97">
        <f>[7]T1700!W81</f>
        <v>1117</v>
      </c>
      <c r="W79" s="97">
        <f>[7]T1700!X81</f>
        <v>1650</v>
      </c>
      <c r="X79" s="97">
        <f>[7]T1700!Y81</f>
        <v>13</v>
      </c>
      <c r="Y79" s="97">
        <f>[7]T1700!Z81</f>
        <v>14791.133169999928</v>
      </c>
      <c r="Z79" s="97">
        <f>[7]T1700!AA81</f>
        <v>2541</v>
      </c>
      <c r="AA79" s="97">
        <f>[7]T1700!AB81</f>
        <v>50083</v>
      </c>
      <c r="AB79" s="97">
        <f>[7]T1700!AC81</f>
        <v>16797</v>
      </c>
      <c r="AC79" s="97">
        <f>[7]T1700!AD81</f>
        <v>11727</v>
      </c>
      <c r="AD79" s="97">
        <f>[7]T1700!AE81</f>
        <v>380488</v>
      </c>
      <c r="AE79" s="97">
        <f>[7]T1700!AF81</f>
        <v>32590</v>
      </c>
      <c r="AF79" s="97">
        <f>[7]T1700!AG81</f>
        <v>136556</v>
      </c>
      <c r="AG79" s="97">
        <f>[7]T1700!AH81</f>
        <v>85796</v>
      </c>
      <c r="AH79" s="97">
        <f>[7]T1700!AI81</f>
        <v>75323</v>
      </c>
      <c r="AI79" s="97">
        <f>[7]T1700!AJ81</f>
        <v>2939</v>
      </c>
      <c r="AJ79" s="97">
        <f>[7]T1700!AK81</f>
        <v>8386</v>
      </c>
      <c r="AK79" s="97">
        <f>[7]T1700!AL81</f>
        <v>21381.499819999997</v>
      </c>
      <c r="AL79" s="97">
        <f>[7]T1700!AM81</f>
        <v>9922</v>
      </c>
      <c r="AM79" s="97">
        <f>[7]T1700!AN81</f>
        <v>66669</v>
      </c>
      <c r="AN79" s="97">
        <f>[7]T1700!AO81</f>
        <v>2632</v>
      </c>
      <c r="AO79" s="97">
        <f>[7]T1700!AP81</f>
        <v>18635</v>
      </c>
      <c r="AP79" s="97">
        <f>[7]T1700!AQ81</f>
        <v>72641</v>
      </c>
      <c r="AQ79" s="97">
        <f>[7]T1700!AR81</f>
        <v>23667</v>
      </c>
      <c r="AR79" s="97">
        <f>[7]T1700!AS81</f>
        <v>49230</v>
      </c>
      <c r="AS79" s="97">
        <f>[7]T1700!AT81</f>
        <v>10822</v>
      </c>
      <c r="AT79" s="97">
        <f>[7]T1700!AU81</f>
        <v>886</v>
      </c>
      <c r="AU79" s="97">
        <f>[7]T1700!$AV$81+[7]T1700!$AW$81</f>
        <v>116357</v>
      </c>
      <c r="AV79" s="98">
        <f>[7]T1700!AX81</f>
        <v>36080.947880000007</v>
      </c>
      <c r="AW79" s="98">
        <f>[7]T1700!AY81</f>
        <v>45585</v>
      </c>
      <c r="AX79" s="98">
        <f>[7]T1700!AZ81</f>
        <v>2508</v>
      </c>
      <c r="AY79" s="98">
        <f>[7]T1700!BA81</f>
        <v>9957</v>
      </c>
      <c r="AZ79" s="98">
        <f>[7]T1700!BB81</f>
        <v>4988</v>
      </c>
      <c r="BA79" s="98">
        <f>[7]T1700!BC81</f>
        <v>4180</v>
      </c>
      <c r="BB79" s="98">
        <f>[7]T1700!BD81</f>
        <v>829</v>
      </c>
      <c r="BC79" s="98">
        <f>[7]T1700!BE81</f>
        <v>12760</v>
      </c>
      <c r="BD79" s="98">
        <f>[7]T1700!BF81</f>
        <v>66661</v>
      </c>
      <c r="BE79" s="98">
        <f>[7]T1700!BG81</f>
        <v>122929</v>
      </c>
      <c r="BF79" s="98">
        <f>[7]T1700!BH81</f>
        <v>65780</v>
      </c>
      <c r="BG79" s="98">
        <f>[7]T1700!BI81</f>
        <v>72520</v>
      </c>
      <c r="BH79" s="98">
        <f>[7]T1700!BJ81</f>
        <v>2416</v>
      </c>
      <c r="BI79" s="98">
        <f>[7]T1700!BK81</f>
        <v>9674</v>
      </c>
      <c r="BJ79" s="98">
        <f>[7]T1700!BL81</f>
        <v>7191</v>
      </c>
      <c r="BK79" s="98">
        <f>[7]T1700!BM81</f>
        <v>10991</v>
      </c>
      <c r="BL79" s="98">
        <f>[7]T1700!BN81</f>
        <v>7430</v>
      </c>
      <c r="BM79" s="98">
        <f>[7]T1700!BO81</f>
        <v>9264</v>
      </c>
      <c r="BN79" s="98">
        <f>[7]T1700!BP81</f>
        <v>125</v>
      </c>
      <c r="BO79" s="98">
        <f>[7]T1700!BQ81</f>
        <v>0</v>
      </c>
      <c r="BP79" s="93">
        <f t="shared" si="14"/>
        <v>2463942.6504100002</v>
      </c>
      <c r="BQ79" s="144"/>
      <c r="BR79" s="145"/>
      <c r="BS79" s="145"/>
      <c r="BT79" s="145"/>
      <c r="BU79" s="145"/>
      <c r="BV79" s="145"/>
      <c r="BW79" s="145"/>
      <c r="BX79" s="145"/>
      <c r="BY79" s="146"/>
      <c r="CA79" s="60"/>
    </row>
    <row r="80" spans="1:80" s="21" customFormat="1">
      <c r="A80" s="103" t="s">
        <v>5</v>
      </c>
      <c r="B80" s="108" t="s">
        <v>70</v>
      </c>
      <c r="C80" s="109" t="s">
        <v>262</v>
      </c>
      <c r="D80" s="97">
        <f>[7]T1700!E86</f>
        <v>23851.636509999982</v>
      </c>
      <c r="E80" s="97">
        <f>[7]T1700!F86</f>
        <v>84.960909999999785</v>
      </c>
      <c r="F80" s="97">
        <f>[7]T1700!G86</f>
        <v>652</v>
      </c>
      <c r="G80" s="97">
        <f>[7]T1700!H86</f>
        <v>2628</v>
      </c>
      <c r="H80" s="97">
        <f>[7]T1700!I86</f>
        <v>70644</v>
      </c>
      <c r="I80" s="97">
        <f>[7]T1700!J86</f>
        <v>26868</v>
      </c>
      <c r="J80" s="97">
        <f>[7]T1700!K86</f>
        <v>7435</v>
      </c>
      <c r="K80" s="97">
        <f>[7]T1700!L86</f>
        <v>9520</v>
      </c>
      <c r="L80" s="97">
        <f>[7]T1700!M86</f>
        <v>33</v>
      </c>
      <c r="M80" s="97">
        <f>[7]T1700!N86</f>
        <v>32560</v>
      </c>
      <c r="N80" s="97">
        <f>[7]T1700!O86</f>
        <v>38098</v>
      </c>
      <c r="O80" s="97">
        <f>[7]T1700!P86</f>
        <v>24654</v>
      </c>
      <c r="P80" s="97">
        <f>[7]T1700!Q86</f>
        <v>17133</v>
      </c>
      <c r="Q80" s="97">
        <f>[7]T1700!R86</f>
        <v>15766</v>
      </c>
      <c r="R80" s="97">
        <f>[7]T1700!S86</f>
        <v>25184</v>
      </c>
      <c r="S80" s="97">
        <f>[7]T1700!T86</f>
        <v>13454</v>
      </c>
      <c r="T80" s="97">
        <f>[7]T1700!U86</f>
        <v>21606</v>
      </c>
      <c r="U80" s="97">
        <f>[7]T1700!V86</f>
        <v>24907</v>
      </c>
      <c r="V80" s="97">
        <f>[7]T1700!W86</f>
        <v>35772</v>
      </c>
      <c r="W80" s="97">
        <f>[7]T1700!X86</f>
        <v>40205</v>
      </c>
      <c r="X80" s="97">
        <f>[7]T1700!Y86</f>
        <v>1444</v>
      </c>
      <c r="Y80" s="97">
        <f>[7]T1700!Z86</f>
        <v>14302</v>
      </c>
      <c r="Z80" s="97">
        <f>[7]T1700!AA86</f>
        <v>0</v>
      </c>
      <c r="AA80" s="97">
        <f>[7]T1700!AB86</f>
        <v>13046</v>
      </c>
      <c r="AB80" s="97">
        <f>[7]T1700!AC86</f>
        <v>0</v>
      </c>
      <c r="AC80" s="97">
        <f>[7]T1700!AD86</f>
        <v>2329</v>
      </c>
      <c r="AD80" s="97">
        <f>[7]T1700!AE86</f>
        <v>604</v>
      </c>
      <c r="AE80" s="97">
        <f>[7]T1700!AF86</f>
        <v>453</v>
      </c>
      <c r="AF80" s="97">
        <f>[7]T1700!AG86</f>
        <v>233</v>
      </c>
      <c r="AG80" s="97">
        <f>[7]T1700!AH86</f>
        <v>0</v>
      </c>
      <c r="AH80" s="97">
        <f>[7]T1700!AI86</f>
        <v>18668</v>
      </c>
      <c r="AI80" s="97">
        <f>[7]T1700!AJ86</f>
        <v>13461</v>
      </c>
      <c r="AJ80" s="97">
        <f>[7]T1700!AK86</f>
        <v>5644</v>
      </c>
      <c r="AK80" s="97">
        <f>[7]T1700!AL86</f>
        <v>3904</v>
      </c>
      <c r="AL80" s="97">
        <f>[7]T1700!AM86</f>
        <v>381</v>
      </c>
      <c r="AM80" s="97">
        <f>[7]T1700!AN86</f>
        <v>27752</v>
      </c>
      <c r="AN80" s="97">
        <f>[7]T1700!AO86</f>
        <v>5343</v>
      </c>
      <c r="AO80" s="97">
        <f>[7]T1700!AP86</f>
        <v>285</v>
      </c>
      <c r="AP80" s="97">
        <f>[7]T1700!AQ86</f>
        <v>5230.5924199999863</v>
      </c>
      <c r="AQ80" s="97">
        <f>[7]T1700!AR86</f>
        <v>4600</v>
      </c>
      <c r="AR80" s="97">
        <f>[7]T1700!AS86</f>
        <v>1284</v>
      </c>
      <c r="AS80" s="97">
        <f>[7]T1700!AT86</f>
        <v>2745</v>
      </c>
      <c r="AT80" s="97">
        <f>[7]T1700!AU86</f>
        <v>0</v>
      </c>
      <c r="AU80" s="97">
        <f>[7]T1700!$AV$86+[7]T1700!$AW$86</f>
        <v>0</v>
      </c>
      <c r="AV80" s="98">
        <f>[7]T1700!AX86</f>
        <v>14432</v>
      </c>
      <c r="AW80" s="98">
        <f>[7]T1700!AY86</f>
        <v>1027</v>
      </c>
      <c r="AX80" s="98">
        <f>[7]T1700!AZ86</f>
        <v>164.98556999999983</v>
      </c>
      <c r="AY80" s="98">
        <f>[7]T1700!BA86</f>
        <v>3867</v>
      </c>
      <c r="AZ80" s="98">
        <f>[7]T1700!BB86</f>
        <v>686</v>
      </c>
      <c r="BA80" s="98">
        <f>[7]T1700!BC86</f>
        <v>3998</v>
      </c>
      <c r="BB80" s="98">
        <f>[7]T1700!BD86</f>
        <v>0</v>
      </c>
      <c r="BC80" s="98">
        <f>[7]T1700!BE86</f>
        <v>3571</v>
      </c>
      <c r="BD80" s="98">
        <f>[7]T1700!BF86</f>
        <v>5304</v>
      </c>
      <c r="BE80" s="98">
        <f>[7]T1700!BG86</f>
        <v>8925</v>
      </c>
      <c r="BF80" s="98">
        <f>[7]T1700!BH86</f>
        <v>1658</v>
      </c>
      <c r="BG80" s="98">
        <f>[7]T1700!BI86</f>
        <v>1662</v>
      </c>
      <c r="BH80" s="98">
        <f>[7]T1700!BJ86</f>
        <v>0</v>
      </c>
      <c r="BI80" s="98">
        <f>[7]T1700!BK86</f>
        <v>1468</v>
      </c>
      <c r="BJ80" s="98">
        <f>[7]T1700!BL86</f>
        <v>4904</v>
      </c>
      <c r="BK80" s="98">
        <f>[7]T1700!BM86</f>
        <v>0</v>
      </c>
      <c r="BL80" s="98">
        <f>[7]T1700!BN86</f>
        <v>0</v>
      </c>
      <c r="BM80" s="98">
        <f>[7]T1700!BO86</f>
        <v>7861</v>
      </c>
      <c r="BN80" s="98">
        <f>[7]T1700!BP86</f>
        <v>90</v>
      </c>
      <c r="BO80" s="98">
        <f>[7]T1700!BQ86</f>
        <v>0</v>
      </c>
      <c r="BP80" s="93">
        <f t="shared" si="14"/>
        <v>612382.17541000003</v>
      </c>
      <c r="BQ80" s="144"/>
      <c r="BR80" s="145"/>
      <c r="BS80" s="145"/>
      <c r="BT80" s="145"/>
      <c r="BU80" s="145"/>
      <c r="BV80" s="145"/>
      <c r="BW80" s="145"/>
      <c r="BX80" s="145"/>
      <c r="BY80" s="146"/>
      <c r="CA80" s="60"/>
    </row>
    <row r="81" spans="1:79" s="21" customFormat="1" ht="15" thickBot="1">
      <c r="A81" s="104" t="s">
        <v>6</v>
      </c>
      <c r="B81" s="113" t="s">
        <v>72</v>
      </c>
      <c r="C81" s="86" t="s">
        <v>71</v>
      </c>
      <c r="D81" s="67">
        <f>D79+D80</f>
        <v>322418.63650999998</v>
      </c>
      <c r="E81" s="56">
        <f t="shared" ref="E81:BO81" si="16">E79+E80</f>
        <v>6236.9609099999998</v>
      </c>
      <c r="F81" s="56">
        <f t="shared" si="16"/>
        <v>9542</v>
      </c>
      <c r="G81" s="56">
        <f t="shared" si="16"/>
        <v>55451</v>
      </c>
      <c r="H81" s="56">
        <f t="shared" si="16"/>
        <v>258648.06954</v>
      </c>
      <c r="I81" s="56">
        <f t="shared" si="16"/>
        <v>89627</v>
      </c>
      <c r="J81" s="56">
        <f t="shared" si="16"/>
        <v>15335</v>
      </c>
      <c r="K81" s="56">
        <f t="shared" si="16"/>
        <v>19382</v>
      </c>
      <c r="L81" s="56">
        <f t="shared" si="16"/>
        <v>6674</v>
      </c>
      <c r="M81" s="56">
        <f t="shared" si="16"/>
        <v>33326</v>
      </c>
      <c r="N81" s="56">
        <f t="shared" si="16"/>
        <v>44011</v>
      </c>
      <c r="O81" s="56">
        <f t="shared" si="16"/>
        <v>29554</v>
      </c>
      <c r="P81" s="56">
        <f t="shared" si="16"/>
        <v>22909</v>
      </c>
      <c r="Q81" s="56">
        <f t="shared" si="16"/>
        <v>61821</v>
      </c>
      <c r="R81" s="56">
        <f t="shared" si="16"/>
        <v>50895</v>
      </c>
      <c r="S81" s="56">
        <f t="shared" si="16"/>
        <v>38041</v>
      </c>
      <c r="T81" s="56">
        <f t="shared" si="16"/>
        <v>22651</v>
      </c>
      <c r="U81" s="56">
        <f t="shared" si="16"/>
        <v>26990</v>
      </c>
      <c r="V81" s="56">
        <f t="shared" si="16"/>
        <v>36889</v>
      </c>
      <c r="W81" s="56">
        <f t="shared" si="16"/>
        <v>41855</v>
      </c>
      <c r="X81" s="56">
        <f t="shared" si="16"/>
        <v>1457</v>
      </c>
      <c r="Y81" s="56">
        <f t="shared" si="16"/>
        <v>29093.133169999928</v>
      </c>
      <c r="Z81" s="56">
        <f t="shared" si="16"/>
        <v>2541</v>
      </c>
      <c r="AA81" s="56">
        <f t="shared" si="16"/>
        <v>63129</v>
      </c>
      <c r="AB81" s="56">
        <f t="shared" si="16"/>
        <v>16797</v>
      </c>
      <c r="AC81" s="56">
        <f t="shared" si="16"/>
        <v>14056</v>
      </c>
      <c r="AD81" s="56">
        <f t="shared" si="16"/>
        <v>381092</v>
      </c>
      <c r="AE81" s="56">
        <f t="shared" si="16"/>
        <v>33043</v>
      </c>
      <c r="AF81" s="56">
        <f t="shared" si="16"/>
        <v>136789</v>
      </c>
      <c r="AG81" s="56">
        <f t="shared" si="16"/>
        <v>85796</v>
      </c>
      <c r="AH81" s="56">
        <f t="shared" si="16"/>
        <v>93991</v>
      </c>
      <c r="AI81" s="56">
        <f t="shared" si="16"/>
        <v>16400</v>
      </c>
      <c r="AJ81" s="56">
        <f t="shared" si="16"/>
        <v>14030</v>
      </c>
      <c r="AK81" s="56">
        <f t="shared" si="16"/>
        <v>25285.499819999997</v>
      </c>
      <c r="AL81" s="56">
        <f t="shared" si="16"/>
        <v>10303</v>
      </c>
      <c r="AM81" s="56">
        <f t="shared" si="16"/>
        <v>94421</v>
      </c>
      <c r="AN81" s="56">
        <f t="shared" si="16"/>
        <v>7975</v>
      </c>
      <c r="AO81" s="56">
        <f t="shared" si="16"/>
        <v>18920</v>
      </c>
      <c r="AP81" s="56">
        <f t="shared" si="16"/>
        <v>77871.592419999986</v>
      </c>
      <c r="AQ81" s="56">
        <f t="shared" si="16"/>
        <v>28267</v>
      </c>
      <c r="AR81" s="56">
        <f t="shared" si="16"/>
        <v>50514</v>
      </c>
      <c r="AS81" s="56">
        <f t="shared" si="16"/>
        <v>13567</v>
      </c>
      <c r="AT81" s="56">
        <f t="shared" si="16"/>
        <v>886</v>
      </c>
      <c r="AU81" s="53">
        <f t="shared" si="16"/>
        <v>116357</v>
      </c>
      <c r="AV81" s="56">
        <f t="shared" si="16"/>
        <v>50512.947880000007</v>
      </c>
      <c r="AW81" s="56">
        <f t="shared" si="16"/>
        <v>46612</v>
      </c>
      <c r="AX81" s="56">
        <f t="shared" si="16"/>
        <v>2672.9855699999998</v>
      </c>
      <c r="AY81" s="56">
        <f t="shared" si="16"/>
        <v>13824</v>
      </c>
      <c r="AZ81" s="56">
        <f t="shared" si="16"/>
        <v>5674</v>
      </c>
      <c r="BA81" s="56">
        <f t="shared" si="16"/>
        <v>8178</v>
      </c>
      <c r="BB81" s="56">
        <f t="shared" si="16"/>
        <v>829</v>
      </c>
      <c r="BC81" s="56">
        <f t="shared" si="16"/>
        <v>16331</v>
      </c>
      <c r="BD81" s="56">
        <f t="shared" si="16"/>
        <v>71965</v>
      </c>
      <c r="BE81" s="56">
        <f t="shared" si="16"/>
        <v>131854</v>
      </c>
      <c r="BF81" s="56">
        <f t="shared" si="16"/>
        <v>67438</v>
      </c>
      <c r="BG81" s="56">
        <f t="shared" si="16"/>
        <v>74182</v>
      </c>
      <c r="BH81" s="56">
        <f t="shared" si="16"/>
        <v>2416</v>
      </c>
      <c r="BI81" s="56">
        <f t="shared" si="16"/>
        <v>11142</v>
      </c>
      <c r="BJ81" s="56">
        <f t="shared" si="16"/>
        <v>12095</v>
      </c>
      <c r="BK81" s="56">
        <f t="shared" si="16"/>
        <v>10991</v>
      </c>
      <c r="BL81" s="56">
        <f t="shared" si="16"/>
        <v>7430</v>
      </c>
      <c r="BM81" s="56">
        <f t="shared" si="16"/>
        <v>17125</v>
      </c>
      <c r="BN81" s="56">
        <f t="shared" si="16"/>
        <v>215</v>
      </c>
      <c r="BO81" s="63">
        <f t="shared" si="16"/>
        <v>0</v>
      </c>
      <c r="BP81" s="80">
        <f>SUM(D81:BO81)</f>
        <v>3076324.8258199999</v>
      </c>
      <c r="BQ81" s="147"/>
      <c r="BR81" s="148"/>
      <c r="BS81" s="148"/>
      <c r="BT81" s="148"/>
      <c r="BU81" s="148"/>
      <c r="BV81" s="148"/>
      <c r="BW81" s="148"/>
      <c r="BX81" s="148"/>
      <c r="BY81" s="149"/>
      <c r="CA81" s="60"/>
    </row>
    <row r="82" spans="1:79" s="21" customFormat="1">
      <c r="A82" s="22"/>
      <c r="B82" s="22"/>
      <c r="C82" s="22"/>
      <c r="D82" s="72">
        <f>D75-[7]T1700!E70</f>
        <v>0</v>
      </c>
      <c r="E82" s="72">
        <f>E75-[7]T1700!F70</f>
        <v>0</v>
      </c>
      <c r="F82" s="72">
        <f>F75-[7]T1700!G70</f>
        <v>0</v>
      </c>
      <c r="G82" s="72">
        <f>G75-[7]T1700!H70</f>
        <v>0</v>
      </c>
      <c r="H82" s="72">
        <f>H75-[7]T1700!I70</f>
        <v>0</v>
      </c>
      <c r="I82" s="72">
        <f>I75-[7]T1700!J70</f>
        <v>0</v>
      </c>
      <c r="J82" s="72">
        <f>J75-[7]T1700!K70</f>
        <v>0</v>
      </c>
      <c r="K82" s="72">
        <f>K75-[7]T1700!L70</f>
        <v>0</v>
      </c>
      <c r="L82" s="72">
        <f>L75-[7]T1700!M70</f>
        <v>0</v>
      </c>
      <c r="M82" s="72">
        <f>M75-[7]T1700!N70</f>
        <v>0</v>
      </c>
      <c r="N82" s="72">
        <f>N75-[7]T1700!O70</f>
        <v>0</v>
      </c>
      <c r="O82" s="72">
        <f>O75-[7]T1700!P70</f>
        <v>0</v>
      </c>
      <c r="P82" s="72">
        <f>P75-[7]T1700!Q70</f>
        <v>0</v>
      </c>
      <c r="Q82" s="72">
        <f>Q75-[7]T1700!R70</f>
        <v>0</v>
      </c>
      <c r="R82" s="72">
        <f>R75-[7]T1700!S70</f>
        <v>0</v>
      </c>
      <c r="S82" s="72">
        <f>S75-[7]T1700!T70</f>
        <v>0</v>
      </c>
      <c r="T82" s="72">
        <f>T75-[7]T1700!U70</f>
        <v>0</v>
      </c>
      <c r="U82" s="72">
        <f>U75-[7]T1700!V70</f>
        <v>0</v>
      </c>
      <c r="V82" s="72">
        <f>V75-[7]T1700!W70</f>
        <v>0</v>
      </c>
      <c r="W82" s="72">
        <f>W75-[7]T1700!X70</f>
        <v>0</v>
      </c>
      <c r="X82" s="72">
        <f>X75-[7]T1700!Y70</f>
        <v>0</v>
      </c>
      <c r="Y82" s="72">
        <f>Y75-[7]T1700!Z70</f>
        <v>0</v>
      </c>
      <c r="Z82" s="72">
        <f>Z75-[7]T1700!AA70</f>
        <v>0</v>
      </c>
      <c r="AA82" s="72">
        <f>AA75-[7]T1700!AB70</f>
        <v>0</v>
      </c>
      <c r="AB82" s="72">
        <f>AB75-[7]T1700!AC70</f>
        <v>0</v>
      </c>
      <c r="AC82" s="72">
        <f>AC75-[7]T1700!AD70</f>
        <v>0</v>
      </c>
      <c r="AD82" s="72">
        <f>AD75-[7]T1700!AE70</f>
        <v>0</v>
      </c>
      <c r="AE82" s="72">
        <f>AE75-[7]T1700!AF70</f>
        <v>0</v>
      </c>
      <c r="AF82" s="72">
        <f>AF75-[7]T1700!AG70</f>
        <v>0</v>
      </c>
      <c r="AG82" s="72">
        <f>AG75-[7]T1700!AH70</f>
        <v>0</v>
      </c>
      <c r="AH82" s="72">
        <f>AH75-[7]T1700!AI70</f>
        <v>0</v>
      </c>
      <c r="AI82" s="72">
        <f>AI75-[7]T1700!AJ70</f>
        <v>0</v>
      </c>
      <c r="AJ82" s="72">
        <f>AJ75-[7]T1700!AK70</f>
        <v>0</v>
      </c>
      <c r="AK82" s="72">
        <f>AK75-[7]T1700!AL70</f>
        <v>0</v>
      </c>
      <c r="AL82" s="72">
        <f>AL75-[7]T1700!AM70</f>
        <v>0</v>
      </c>
      <c r="AM82" s="72">
        <f>AM75-[7]T1700!AN70</f>
        <v>0</v>
      </c>
      <c r="AN82" s="72">
        <f>AN75-[7]T1700!AO70</f>
        <v>0</v>
      </c>
      <c r="AO82" s="72">
        <f>AO75-[7]T1700!AP70</f>
        <v>0</v>
      </c>
      <c r="AP82" s="72">
        <f>AP75-[7]T1700!AQ70</f>
        <v>0</v>
      </c>
      <c r="AQ82" s="72">
        <f>AQ75-[7]T1700!AR70</f>
        <v>0</v>
      </c>
      <c r="AR82" s="72">
        <f>AR75-[7]T1700!AS70</f>
        <v>0</v>
      </c>
      <c r="AS82" s="72">
        <f>AS75-[7]T1700!AT70</f>
        <v>0</v>
      </c>
      <c r="AT82" s="72">
        <f>AT75-[7]T1700!AU70</f>
        <v>0</v>
      </c>
      <c r="AU82" s="130">
        <f>AU75-([7]T1700!AV70+[7]T1700!$AW$70)</f>
        <v>0</v>
      </c>
      <c r="AV82" s="72">
        <f>AV75-[7]T1700!AX70</f>
        <v>0</v>
      </c>
      <c r="AW82" s="72">
        <f>AW75-[7]T1700!AY70</f>
        <v>0</v>
      </c>
      <c r="AX82" s="72">
        <f>AX75-[7]T1700!AZ70</f>
        <v>0</v>
      </c>
      <c r="AY82" s="72">
        <f>AY75-[7]T1700!BA70</f>
        <v>0</v>
      </c>
      <c r="AZ82" s="72">
        <f>AZ75-[7]T1700!BB70</f>
        <v>0</v>
      </c>
      <c r="BA82" s="72">
        <f>BA75-[7]T1700!BC70</f>
        <v>0</v>
      </c>
      <c r="BB82" s="72">
        <f>BB75-[7]T1700!BD70</f>
        <v>0</v>
      </c>
      <c r="BC82" s="72">
        <f>BC75-[7]T1700!BE70</f>
        <v>0</v>
      </c>
      <c r="BD82" s="72">
        <f>BD75-[7]T1700!BF70</f>
        <v>0</v>
      </c>
      <c r="BE82" s="72">
        <f>BE75-[7]T1700!BG70</f>
        <v>0</v>
      </c>
      <c r="BF82" s="72">
        <f>BF75-[7]T1700!BH70</f>
        <v>0</v>
      </c>
      <c r="BG82" s="72">
        <f>BG75-[7]T1700!BI70</f>
        <v>0</v>
      </c>
      <c r="BH82" s="72">
        <f>BH75-[7]T1700!BJ70</f>
        <v>0</v>
      </c>
      <c r="BI82" s="72">
        <f>BI75-[7]T1700!BK70</f>
        <v>0</v>
      </c>
      <c r="BJ82" s="72">
        <f>BJ75-[7]T1700!BL70</f>
        <v>0</v>
      </c>
      <c r="BK82" s="72">
        <f>BK75-[7]T1700!BM70</f>
        <v>0</v>
      </c>
      <c r="BL82" s="72">
        <f>BL75-[7]T1700!BN70</f>
        <v>0</v>
      </c>
      <c r="BM82" s="72">
        <f>BM75-[7]T1700!BO70</f>
        <v>0</v>
      </c>
      <c r="BN82" s="72">
        <f>BN75-[7]T1700!BP70</f>
        <v>0</v>
      </c>
      <c r="BO82" s="72">
        <f>BO75-[7]T1700!BQ70</f>
        <v>0</v>
      </c>
      <c r="BP82" s="72">
        <f>BP75-[7]T1700!BR70</f>
        <v>0</v>
      </c>
      <c r="BQ82" s="85"/>
      <c r="BR82" s="85"/>
      <c r="BS82" s="85"/>
      <c r="BT82" s="85"/>
      <c r="BU82" s="85"/>
      <c r="BV82" s="85"/>
      <c r="BW82" s="85"/>
      <c r="BX82" s="85"/>
      <c r="BY82" s="85"/>
      <c r="CA82" s="60"/>
    </row>
    <row r="83" spans="1:79" s="21" customFormat="1">
      <c r="A83" s="22"/>
      <c r="B83" s="22"/>
      <c r="C83" s="2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130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>
        <f>BP76-[7]T1700!$BR$71</f>
        <v>0</v>
      </c>
      <c r="BQ83" s="72"/>
      <c r="BR83" s="72"/>
      <c r="BS83" s="72"/>
      <c r="BT83" s="72"/>
      <c r="BU83" s="72"/>
      <c r="BV83" s="72"/>
      <c r="BW83" s="72"/>
      <c r="BX83" s="72"/>
      <c r="BY83" s="72"/>
      <c r="CA83" s="60"/>
    </row>
    <row r="84" spans="1:79" s="21" customFormat="1">
      <c r="A84" s="22"/>
      <c r="B84" s="22"/>
      <c r="C84" s="22"/>
      <c r="AU84" s="128"/>
      <c r="BG84" s="29"/>
      <c r="BP84" s="87">
        <f>BP77-[7]T1700!$BR$72</f>
        <v>0</v>
      </c>
      <c r="BQ84" s="87"/>
      <c r="BR84" s="87"/>
      <c r="BS84" s="87"/>
      <c r="BT84" s="87"/>
      <c r="BU84" s="87"/>
      <c r="BV84" s="87"/>
      <c r="BW84" s="87"/>
      <c r="BX84" s="87"/>
      <c r="BY84" s="87"/>
      <c r="CA84" s="60"/>
    </row>
    <row r="85" spans="1:79" s="21" customFormat="1">
      <c r="A85" s="22"/>
      <c r="B85" s="22"/>
      <c r="C85" s="22"/>
      <c r="AU85" s="128"/>
      <c r="BG85" s="29"/>
      <c r="BP85" s="87">
        <f>BP78-[7]T1700!$BR$80</f>
        <v>0</v>
      </c>
      <c r="CA85" s="60"/>
    </row>
    <row r="86" spans="1:79" s="21" customFormat="1">
      <c r="A86" s="22"/>
      <c r="B86" s="22"/>
      <c r="C86" s="22"/>
      <c r="AU86" s="128"/>
      <c r="BG86" s="29"/>
      <c r="BP86" s="72">
        <f>BP79-[7]T1700!$BR$81</f>
        <v>0</v>
      </c>
      <c r="BQ86" s="29"/>
      <c r="BR86" s="29"/>
      <c r="BT86" s="29"/>
      <c r="BU86" s="29"/>
      <c r="BW86" s="29"/>
      <c r="CA86" s="60"/>
    </row>
    <row r="87" spans="1:79" s="21" customFormat="1">
      <c r="A87" s="22"/>
      <c r="B87" s="22"/>
      <c r="C87" s="22"/>
      <c r="AU87" s="128"/>
      <c r="BG87" s="29"/>
      <c r="BP87" s="72">
        <f>BP80-[7]T1700!$BR$86</f>
        <v>0</v>
      </c>
      <c r="BQ87" s="62"/>
      <c r="BR87" s="62"/>
      <c r="BS87" s="62"/>
      <c r="BT87" s="62"/>
      <c r="BU87" s="62"/>
      <c r="BV87" s="62"/>
      <c r="BW87" s="62"/>
      <c r="CA87" s="60"/>
    </row>
    <row r="88" spans="1:79" s="21" customFormat="1">
      <c r="A88" s="22"/>
      <c r="B88" s="22"/>
      <c r="C88" s="22"/>
      <c r="AU88" s="128"/>
      <c r="BE88" s="58"/>
      <c r="BG88" s="29"/>
      <c r="BP88" s="72">
        <f>BP81-[7]T1700!$BR$87</f>
        <v>0</v>
      </c>
      <c r="CA88" s="60"/>
    </row>
    <row r="89" spans="1:79" s="21" customFormat="1">
      <c r="A89" s="22"/>
      <c r="B89" s="22"/>
      <c r="C89" s="22"/>
      <c r="AU89" s="128"/>
      <c r="BG89" s="29"/>
      <c r="BP89" s="72"/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BG108" s="29"/>
      <c r="CA108" s="60"/>
    </row>
    <row r="109" spans="1:79" s="21" customFormat="1">
      <c r="A109" s="22"/>
      <c r="B109" s="22"/>
      <c r="C109" s="22"/>
      <c r="AU109" s="128"/>
      <c r="BG109" s="29"/>
      <c r="CA109" s="60"/>
    </row>
    <row r="110" spans="1:79" s="21" customFormat="1">
      <c r="A110" s="22"/>
      <c r="B110" s="22"/>
      <c r="C110" s="22"/>
      <c r="AU110" s="128"/>
      <c r="BG110" s="29"/>
      <c r="CA110" s="60"/>
    </row>
    <row r="111" spans="1:79" s="21" customFormat="1">
      <c r="A111" s="22"/>
      <c r="B111" s="22"/>
      <c r="C111" s="22"/>
      <c r="AU111" s="128"/>
      <c r="BG111" s="29"/>
      <c r="CA111" s="60"/>
    </row>
    <row r="112" spans="1:79" s="21" customFormat="1">
      <c r="A112" s="22"/>
      <c r="B112" s="22"/>
      <c r="C112" s="22"/>
      <c r="AU112" s="128"/>
      <c r="BG112" s="29"/>
      <c r="CA112" s="60"/>
    </row>
    <row r="113" spans="1:79" s="21" customFormat="1">
      <c r="A113" s="22"/>
      <c r="B113" s="22"/>
      <c r="C113" s="22"/>
      <c r="AU113" s="128"/>
      <c r="BG113" s="29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  <row r="190" spans="1:79" s="21" customFormat="1">
      <c r="A190" s="22"/>
      <c r="B190" s="22"/>
      <c r="C190" s="22"/>
      <c r="AU190" s="128"/>
      <c r="CA190" s="60"/>
    </row>
    <row r="191" spans="1:79" s="21" customFormat="1">
      <c r="A191" s="22"/>
      <c r="B191" s="22"/>
      <c r="C191" s="22"/>
      <c r="AU191" s="128"/>
      <c r="CA191" s="60"/>
    </row>
    <row r="192" spans="1:79" s="21" customFormat="1">
      <c r="A192" s="22"/>
      <c r="B192" s="22"/>
      <c r="C192" s="22"/>
      <c r="AU192" s="128"/>
      <c r="CA192" s="60"/>
    </row>
    <row r="193" spans="1:79" s="21" customFormat="1">
      <c r="A193" s="22"/>
      <c r="B193" s="22"/>
      <c r="C193" s="22"/>
      <c r="AU193" s="128"/>
      <c r="CA193" s="60"/>
    </row>
    <row r="194" spans="1:79" s="21" customFormat="1">
      <c r="A194" s="22"/>
      <c r="B194" s="22"/>
      <c r="C194" s="22"/>
      <c r="AU194" s="128"/>
      <c r="CA194" s="60"/>
    </row>
    <row r="195" spans="1:79" s="21" customFormat="1">
      <c r="A195" s="22"/>
      <c r="B195" s="22"/>
      <c r="C195" s="22"/>
      <c r="AU195" s="128"/>
      <c r="CA195" s="60"/>
    </row>
  </sheetData>
  <sheetProtection selectLockedCells="1" selectUnlockedCells="1"/>
  <mergeCells count="6">
    <mergeCell ref="BQ76:BY81"/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4FDD-C732-41BC-BED7-8BEE13067219}">
  <dimension ref="A1:CB194"/>
  <sheetViews>
    <sheetView showGridLines="0" zoomScale="80" zoomScaleNormal="80" workbookViewId="0">
      <pane xSplit="2" ySplit="10" topLeftCell="C62" activePane="bottomRight" state="frozen"/>
      <selection activeCell="BG37" sqref="BG37"/>
      <selection pane="topRight" activeCell="BG37" sqref="BG37"/>
      <selection pane="bottomLeft" activeCell="BG37" sqref="BG37"/>
      <selection pane="bottomRight" activeCell="J59" sqref="J59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7" width="10.7109375" style="16" customWidth="1"/>
    <col min="8" max="8" width="10.7109375" style="16" bestFit="1" customWidth="1"/>
    <col min="9" max="40" width="10.7109375" style="16" customWidth="1"/>
    <col min="41" max="41" width="10.85546875" style="16" customWidth="1"/>
    <col min="42" max="46" width="10.7109375" style="16" customWidth="1"/>
    <col min="47" max="47" width="10.7109375" style="128" customWidth="1"/>
    <col min="48" max="48" width="10.7109375" style="16" customWidth="1"/>
    <col min="49" max="49" width="10.7109375" style="16" bestFit="1" customWidth="1"/>
    <col min="50" max="53" width="10.7109375" style="16" customWidth="1"/>
    <col min="54" max="54" width="10.7109375" style="16" bestFit="1" customWidth="1"/>
    <col min="55" max="58" width="10.7109375" style="16" customWidth="1"/>
    <col min="59" max="59" width="10.7109375" style="16" bestFit="1" customWidth="1"/>
    <col min="60" max="63" width="10.7109375" style="16" customWidth="1"/>
    <col min="64" max="66" width="10.7109375" style="16" bestFit="1" customWidth="1"/>
    <col min="67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1.85546875" style="16" customWidth="1"/>
    <col min="77" max="77" width="12.5703125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257</v>
      </c>
      <c r="B1" s="89"/>
      <c r="C1" s="89"/>
      <c r="D1" s="15"/>
    </row>
    <row r="2" spans="1:79" ht="15" customHeight="1">
      <c r="A2" s="150" t="s">
        <v>258</v>
      </c>
      <c r="B2" s="150"/>
      <c r="C2" s="150"/>
      <c r="D2" s="15"/>
      <c r="BO2" s="16" t="s">
        <v>2</v>
      </c>
    </row>
    <row r="3" spans="1:79">
      <c r="A3" s="61" t="s">
        <v>253</v>
      </c>
      <c r="B3" s="61"/>
      <c r="C3" s="61"/>
      <c r="D3" s="15"/>
    </row>
    <row r="4" spans="1:79" ht="15" thickBot="1">
      <c r="A4" s="150" t="s">
        <v>259</v>
      </c>
      <c r="B4" s="150"/>
      <c r="C4" s="150"/>
      <c r="D4" s="15"/>
      <c r="BX4" s="52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36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27" t="s">
        <v>94</v>
      </c>
      <c r="B11" s="19" t="s">
        <v>189</v>
      </c>
      <c r="C11" s="19" t="s">
        <v>143</v>
      </c>
      <c r="D11" s="64">
        <f>[7]T1800!E5</f>
        <v>46558</v>
      </c>
      <c r="E11" s="64">
        <f>[7]T1800!F5</f>
        <v>70</v>
      </c>
      <c r="F11" s="64">
        <f>[7]T1800!G5</f>
        <v>21</v>
      </c>
      <c r="G11" s="64">
        <f>[7]T1800!H5</f>
        <v>110</v>
      </c>
      <c r="H11" s="64">
        <f>[7]T1800!I5</f>
        <v>46719</v>
      </c>
      <c r="I11" s="64">
        <f>[7]T1800!J5</f>
        <v>3513</v>
      </c>
      <c r="J11" s="64">
        <f>[7]T1800!K5</f>
        <v>0</v>
      </c>
      <c r="K11" s="64">
        <f>[7]T1800!L5</f>
        <v>4</v>
      </c>
      <c r="L11" s="64">
        <f>[7]T1800!M5</f>
        <v>1</v>
      </c>
      <c r="M11" s="64">
        <f>[7]T1800!N5</f>
        <v>0</v>
      </c>
      <c r="N11" s="64">
        <f>[7]T1800!O5</f>
        <v>44</v>
      </c>
      <c r="O11" s="64">
        <f>[7]T1800!P5</f>
        <v>389</v>
      </c>
      <c r="P11" s="64">
        <f>[7]T1800!Q5</f>
        <v>0</v>
      </c>
      <c r="Q11" s="64">
        <f>[7]T1800!R5</f>
        <v>25</v>
      </c>
      <c r="R11" s="64">
        <f>[7]T1800!S5</f>
        <v>0</v>
      </c>
      <c r="S11" s="64">
        <f>[7]T1800!T5</f>
        <v>135</v>
      </c>
      <c r="T11" s="64">
        <f>[7]T1800!U5</f>
        <v>0</v>
      </c>
      <c r="U11" s="64">
        <f>[7]T1800!V5</f>
        <v>1</v>
      </c>
      <c r="V11" s="64">
        <f>[7]T1800!W5</f>
        <v>10</v>
      </c>
      <c r="W11" s="64">
        <f>[7]T1800!X5</f>
        <v>10</v>
      </c>
      <c r="X11" s="64">
        <f>[7]T1800!Y5</f>
        <v>0</v>
      </c>
      <c r="Y11" s="64">
        <f>[7]T1800!Z5</f>
        <v>5</v>
      </c>
      <c r="Z11" s="64">
        <f>[7]T1800!AA5</f>
        <v>17</v>
      </c>
      <c r="AA11" s="64">
        <f>[7]T1800!AB5</f>
        <v>107</v>
      </c>
      <c r="AB11" s="64">
        <f>[7]T1800!AC5</f>
        <v>0</v>
      </c>
      <c r="AC11" s="64">
        <f>[7]T1800!AD5</f>
        <v>23</v>
      </c>
      <c r="AD11" s="64">
        <f>[7]T1800!AE5</f>
        <v>1089</v>
      </c>
      <c r="AE11" s="64">
        <f>[7]T1800!AF5</f>
        <v>0</v>
      </c>
      <c r="AF11" s="64">
        <f>[7]T1800!AG5</f>
        <v>5569</v>
      </c>
      <c r="AG11" s="64">
        <f>[7]T1800!AH5</f>
        <v>226</v>
      </c>
      <c r="AH11" s="64">
        <f>[7]T1800!AI5</f>
        <v>113</v>
      </c>
      <c r="AI11" s="64">
        <f>[7]T1800!AJ5</f>
        <v>4</v>
      </c>
      <c r="AJ11" s="64">
        <f>[7]T1800!AK5</f>
        <v>27</v>
      </c>
      <c r="AK11" s="64">
        <f>[7]T1800!AL5</f>
        <v>0</v>
      </c>
      <c r="AL11" s="64">
        <f>[7]T1800!AM5</f>
        <v>1</v>
      </c>
      <c r="AM11" s="64">
        <f>[7]T1800!AN5</f>
        <v>4234</v>
      </c>
      <c r="AN11" s="64">
        <f>[7]T1800!AO5</f>
        <v>3</v>
      </c>
      <c r="AO11" s="64">
        <f>[7]T1800!AP5</f>
        <v>59</v>
      </c>
      <c r="AP11" s="64">
        <f>[7]T1800!AQ5</f>
        <v>0</v>
      </c>
      <c r="AQ11" s="64">
        <f>[7]T1800!AR5</f>
        <v>0</v>
      </c>
      <c r="AR11" s="64">
        <f>[7]T1800!AS5</f>
        <v>17</v>
      </c>
      <c r="AS11" s="64">
        <f>[7]T1800!AT5</f>
        <v>6</v>
      </c>
      <c r="AT11" s="64">
        <f>[7]T1800!AU5</f>
        <v>2</v>
      </c>
      <c r="AU11" s="127">
        <f>[7]T1800!AV5+[7]T1800!AW5</f>
        <v>116</v>
      </c>
      <c r="AV11" s="64">
        <f>[7]T1800!AX5</f>
        <v>997</v>
      </c>
      <c r="AW11" s="64">
        <f>[7]T1800!AY5</f>
        <v>0</v>
      </c>
      <c r="AX11" s="64">
        <f>[7]T1800!AZ5</f>
        <v>0</v>
      </c>
      <c r="AY11" s="64">
        <f>[7]T1800!BA5</f>
        <v>9</v>
      </c>
      <c r="AZ11" s="64">
        <f>[7]T1800!BB5</f>
        <v>5</v>
      </c>
      <c r="BA11" s="64">
        <f>[7]T1800!BC5</f>
        <v>8</v>
      </c>
      <c r="BB11" s="64">
        <f>[7]T1800!BD5</f>
        <v>0</v>
      </c>
      <c r="BC11" s="64">
        <f>[7]T1800!BE5</f>
        <v>8</v>
      </c>
      <c r="BD11" s="64">
        <f>[7]T1800!BF5</f>
        <v>399</v>
      </c>
      <c r="BE11" s="64">
        <f>[7]T1800!BG5</f>
        <v>0</v>
      </c>
      <c r="BF11" s="64">
        <f>[7]T1800!BH5</f>
        <v>3</v>
      </c>
      <c r="BG11" s="64">
        <f>[7]T1800!BI5</f>
        <v>22</v>
      </c>
      <c r="BH11" s="64">
        <f>[7]T1800!BJ5</f>
        <v>0</v>
      </c>
      <c r="BI11" s="64">
        <f>[7]T1800!BK5</f>
        <v>3</v>
      </c>
      <c r="BJ11" s="64">
        <f>[7]T1800!BL5</f>
        <v>0</v>
      </c>
      <c r="BK11" s="64">
        <f>[7]T1800!BM5</f>
        <v>92</v>
      </c>
      <c r="BL11" s="64">
        <f>[7]T1800!BN5</f>
        <v>69</v>
      </c>
      <c r="BM11" s="64">
        <f>[7]T1800!BO5</f>
        <v>0</v>
      </c>
      <c r="BN11" s="64">
        <f>[7]T1800!BP5</f>
        <v>0</v>
      </c>
      <c r="BO11" s="64">
        <f>[7]T1800!BQ5</f>
        <v>0</v>
      </c>
      <c r="BP11" s="66">
        <f t="shared" ref="BP11:BP40" si="0">SUM(D11:BO11)</f>
        <v>110843</v>
      </c>
      <c r="BQ11" s="64">
        <f>[7]T1800!BS5</f>
        <v>169834</v>
      </c>
      <c r="BR11" s="64">
        <f>[7]T1800!BU5+[7]T1800!BT5</f>
        <v>3</v>
      </c>
      <c r="BS11" s="66">
        <f t="shared" ref="BS11:BS40" si="1">SUM(BQ11:BR11)</f>
        <v>169837</v>
      </c>
      <c r="BT11" s="64">
        <f>[7]T1800!BW5</f>
        <v>935</v>
      </c>
      <c r="BU11" s="64">
        <f>[7]T1800!BY5</f>
        <v>329</v>
      </c>
      <c r="BV11" s="66">
        <f t="shared" ref="BV11:BV40" si="2">SUM(BT11:BU11)</f>
        <v>1264</v>
      </c>
      <c r="BW11" s="64">
        <f>[7]T1800!CF5</f>
        <v>16623</v>
      </c>
      <c r="BX11" s="66">
        <f t="shared" ref="BX11:BX40" si="3">BW11+BS11+BV11</f>
        <v>187724</v>
      </c>
      <c r="BY11" s="57">
        <f t="shared" ref="BY11:BY40" si="4">BX11+BP11</f>
        <v>298567</v>
      </c>
      <c r="BZ11" s="73">
        <f>BY11-[7]T1800!CH5</f>
        <v>0</v>
      </c>
    </row>
    <row r="12" spans="1:79">
      <c r="A12" s="27" t="s">
        <v>95</v>
      </c>
      <c r="B12" s="19" t="s">
        <v>190</v>
      </c>
      <c r="C12" s="19" t="s">
        <v>144</v>
      </c>
      <c r="D12" s="64">
        <f>[7]T1800!E6</f>
        <v>36</v>
      </c>
      <c r="E12" s="64">
        <f>[7]T1800!F6</f>
        <v>479</v>
      </c>
      <c r="F12" s="64">
        <f>[7]T1800!G6</f>
        <v>0</v>
      </c>
      <c r="G12" s="64">
        <f>[7]T1800!H6</f>
        <v>201</v>
      </c>
      <c r="H12" s="64">
        <f>[7]T1800!I6</f>
        <v>0</v>
      </c>
      <c r="I12" s="64">
        <f>[7]T1800!J6</f>
        <v>0</v>
      </c>
      <c r="J12" s="64">
        <f>[7]T1800!K6</f>
        <v>373</v>
      </c>
      <c r="K12" s="64">
        <f>[7]T1800!L6</f>
        <v>0</v>
      </c>
      <c r="L12" s="64">
        <f>[7]T1800!M6</f>
        <v>0</v>
      </c>
      <c r="M12" s="64">
        <f>[7]T1800!N6</f>
        <v>0</v>
      </c>
      <c r="N12" s="64">
        <f>[7]T1800!O6</f>
        <v>0</v>
      </c>
      <c r="O12" s="64">
        <f>[7]T1800!P6</f>
        <v>6</v>
      </c>
      <c r="P12" s="64">
        <f>[7]T1800!Q6</f>
        <v>0</v>
      </c>
      <c r="Q12" s="64">
        <f>[7]T1800!R6</f>
        <v>0</v>
      </c>
      <c r="R12" s="64">
        <f>[7]T1800!S6</f>
        <v>8</v>
      </c>
      <c r="S12" s="64">
        <f>[7]T1800!T6</f>
        <v>0</v>
      </c>
      <c r="T12" s="64">
        <f>[7]T1800!U6</f>
        <v>0</v>
      </c>
      <c r="U12" s="64">
        <f>[7]T1800!V6</f>
        <v>0</v>
      </c>
      <c r="V12" s="64">
        <f>[7]T1800!W6</f>
        <v>0</v>
      </c>
      <c r="W12" s="64">
        <f>[7]T1800!X6</f>
        <v>0</v>
      </c>
      <c r="X12" s="64">
        <f>[7]T1800!Y6</f>
        <v>0</v>
      </c>
      <c r="Y12" s="64">
        <f>[7]T1800!Z6</f>
        <v>110</v>
      </c>
      <c r="Z12" s="64">
        <f>[7]T1800!AA6</f>
        <v>0</v>
      </c>
      <c r="AA12" s="64">
        <f>[7]T1800!AB6</f>
        <v>1</v>
      </c>
      <c r="AB12" s="64">
        <f>[7]T1800!AC6</f>
        <v>0</v>
      </c>
      <c r="AC12" s="64">
        <f>[7]T1800!AD6</f>
        <v>4</v>
      </c>
      <c r="AD12" s="64">
        <f>[7]T1800!AE6</f>
        <v>1691</v>
      </c>
      <c r="AE12" s="64">
        <f>[7]T1800!AF6</f>
        <v>0</v>
      </c>
      <c r="AF12" s="64">
        <f>[7]T1800!AG6</f>
        <v>0</v>
      </c>
      <c r="AG12" s="64">
        <f>[7]T1800!AH6</f>
        <v>80</v>
      </c>
      <c r="AH12" s="64">
        <f>[7]T1800!AI6</f>
        <v>8</v>
      </c>
      <c r="AI12" s="64">
        <f>[7]T1800!AJ6</f>
        <v>0</v>
      </c>
      <c r="AJ12" s="64">
        <f>[7]T1800!AK6</f>
        <v>2</v>
      </c>
      <c r="AK12" s="64">
        <f>[7]T1800!AL6</f>
        <v>1</v>
      </c>
      <c r="AL12" s="64">
        <f>[7]T1800!AM6</f>
        <v>0</v>
      </c>
      <c r="AM12" s="64">
        <f>[7]T1800!AN6</f>
        <v>73</v>
      </c>
      <c r="AN12" s="64">
        <f>[7]T1800!AO6</f>
        <v>2</v>
      </c>
      <c r="AO12" s="64">
        <f>[7]T1800!AP6</f>
        <v>0</v>
      </c>
      <c r="AP12" s="64">
        <f>[7]T1800!AQ6</f>
        <v>12</v>
      </c>
      <c r="AQ12" s="64">
        <f>[7]T1800!AR6</f>
        <v>0</v>
      </c>
      <c r="AR12" s="64">
        <f>[7]T1800!AS6</f>
        <v>0</v>
      </c>
      <c r="AS12" s="64">
        <f>[7]T1800!AT6</f>
        <v>0</v>
      </c>
      <c r="AT12" s="64">
        <f>[7]T1800!AU6</f>
        <v>0</v>
      </c>
      <c r="AU12" s="127">
        <f>[7]T1800!AV6+[7]T1800!AW6</f>
        <v>0</v>
      </c>
      <c r="AV12" s="64">
        <f>[7]T1800!AX6</f>
        <v>7</v>
      </c>
      <c r="AW12" s="64">
        <f>[7]T1800!AY6</f>
        <v>0</v>
      </c>
      <c r="AX12" s="64">
        <f>[7]T1800!AZ6</f>
        <v>0</v>
      </c>
      <c r="AY12" s="64">
        <f>[7]T1800!BA6</f>
        <v>0</v>
      </c>
      <c r="AZ12" s="64">
        <f>[7]T1800!BB6</f>
        <v>0</v>
      </c>
      <c r="BA12" s="64">
        <f>[7]T1800!BC6</f>
        <v>0</v>
      </c>
      <c r="BB12" s="64">
        <f>[7]T1800!BD6</f>
        <v>0</v>
      </c>
      <c r="BC12" s="64">
        <f>[7]T1800!BE6</f>
        <v>1</v>
      </c>
      <c r="BD12" s="64">
        <f>[7]T1800!BF6</f>
        <v>6</v>
      </c>
      <c r="BE12" s="64">
        <f>[7]T1800!BG6</f>
        <v>0</v>
      </c>
      <c r="BF12" s="64">
        <f>[7]T1800!BH6</f>
        <v>0</v>
      </c>
      <c r="BG12" s="64">
        <f>[7]T1800!BI6</f>
        <v>0</v>
      </c>
      <c r="BH12" s="64">
        <f>[7]T1800!BJ6</f>
        <v>0</v>
      </c>
      <c r="BI12" s="64">
        <f>[7]T1800!BK6</f>
        <v>0</v>
      </c>
      <c r="BJ12" s="64">
        <f>[7]T1800!BL6</f>
        <v>0</v>
      </c>
      <c r="BK12" s="64">
        <f>[7]T1800!BM6</f>
        <v>1</v>
      </c>
      <c r="BL12" s="64">
        <f>[7]T1800!BN6</f>
        <v>0</v>
      </c>
      <c r="BM12" s="64">
        <f>[7]T1800!BO6</f>
        <v>1</v>
      </c>
      <c r="BN12" s="64">
        <f>[7]T1800!BP6</f>
        <v>0</v>
      </c>
      <c r="BO12" s="64">
        <f>[7]T1800!BQ6</f>
        <v>0</v>
      </c>
      <c r="BP12" s="66">
        <f t="shared" si="0"/>
        <v>3103</v>
      </c>
      <c r="BQ12" s="64">
        <f>[7]T1800!BS6</f>
        <v>2279</v>
      </c>
      <c r="BR12" s="64">
        <f>[7]T1800!BU6+[7]T1800!BT6</f>
        <v>38</v>
      </c>
      <c r="BS12" s="66">
        <f t="shared" si="1"/>
        <v>2317</v>
      </c>
      <c r="BT12" s="64">
        <f>[7]T1800!BW6</f>
        <v>713</v>
      </c>
      <c r="BU12" s="64">
        <f>[7]T1800!BY6</f>
        <v>8</v>
      </c>
      <c r="BV12" s="66">
        <f t="shared" si="2"/>
        <v>721</v>
      </c>
      <c r="BW12" s="64">
        <f>[7]T1800!CF6</f>
        <v>11</v>
      </c>
      <c r="BX12" s="66">
        <f t="shared" si="3"/>
        <v>3049</v>
      </c>
      <c r="BY12" s="57">
        <f t="shared" si="4"/>
        <v>6152</v>
      </c>
      <c r="BZ12" s="73">
        <f>BY12-[7]T1800!CH6</f>
        <v>0</v>
      </c>
    </row>
    <row r="13" spans="1:79">
      <c r="A13" s="27" t="s">
        <v>96</v>
      </c>
      <c r="B13" s="19" t="s">
        <v>191</v>
      </c>
      <c r="C13" s="19" t="s">
        <v>145</v>
      </c>
      <c r="D13" s="64">
        <f>[7]T1800!E7</f>
        <v>0</v>
      </c>
      <c r="E13" s="64">
        <f>[7]T1800!F7</f>
        <v>0</v>
      </c>
      <c r="F13" s="64">
        <f>[7]T1800!G7</f>
        <v>1339</v>
      </c>
      <c r="G13" s="64">
        <f>[7]T1800!H7</f>
        <v>0</v>
      </c>
      <c r="H13" s="64">
        <f>[7]T1800!I7</f>
        <v>0</v>
      </c>
      <c r="I13" s="64">
        <f>[7]T1800!J7</f>
        <v>0</v>
      </c>
      <c r="J13" s="64">
        <f>[7]T1800!K7</f>
        <v>0</v>
      </c>
      <c r="K13" s="64">
        <f>[7]T1800!L7</f>
        <v>0</v>
      </c>
      <c r="L13" s="64">
        <f>[7]T1800!M7</f>
        <v>0</v>
      </c>
      <c r="M13" s="64">
        <f>[7]T1800!N7</f>
        <v>0</v>
      </c>
      <c r="N13" s="64">
        <f>[7]T1800!O7</f>
        <v>0</v>
      </c>
      <c r="O13" s="64">
        <f>[7]T1800!P7</f>
        <v>0</v>
      </c>
      <c r="P13" s="64">
        <f>[7]T1800!Q7</f>
        <v>0</v>
      </c>
      <c r="Q13" s="64">
        <f>[7]T1800!R7</f>
        <v>0</v>
      </c>
      <c r="R13" s="64">
        <f>[7]T1800!S7</f>
        <v>0</v>
      </c>
      <c r="S13" s="64">
        <f>[7]T1800!T7</f>
        <v>0</v>
      </c>
      <c r="T13" s="64">
        <f>[7]T1800!U7</f>
        <v>0</v>
      </c>
      <c r="U13" s="64">
        <f>[7]T1800!V7</f>
        <v>0</v>
      </c>
      <c r="V13" s="64">
        <f>[7]T1800!W7</f>
        <v>0</v>
      </c>
      <c r="W13" s="64">
        <f>[7]T1800!X7</f>
        <v>0</v>
      </c>
      <c r="X13" s="64">
        <f>[7]T1800!Y7</f>
        <v>0</v>
      </c>
      <c r="Y13" s="64">
        <f>[7]T1800!Z7</f>
        <v>3</v>
      </c>
      <c r="Z13" s="64">
        <f>[7]T1800!AA7</f>
        <v>0</v>
      </c>
      <c r="AA13" s="64">
        <f>[7]T1800!AB7</f>
        <v>0</v>
      </c>
      <c r="AB13" s="64">
        <f>[7]T1800!AC7</f>
        <v>0</v>
      </c>
      <c r="AC13" s="64">
        <f>[7]T1800!AD7</f>
        <v>0</v>
      </c>
      <c r="AD13" s="64">
        <f>[7]T1800!AE7</f>
        <v>0</v>
      </c>
      <c r="AE13" s="64">
        <f>[7]T1800!AF7</f>
        <v>0</v>
      </c>
      <c r="AF13" s="64">
        <f>[7]T1800!AG7</f>
        <v>9</v>
      </c>
      <c r="AG13" s="64">
        <f>[7]T1800!AH7</f>
        <v>23</v>
      </c>
      <c r="AH13" s="64">
        <f>[7]T1800!AI7</f>
        <v>0</v>
      </c>
      <c r="AI13" s="64">
        <f>[7]T1800!AJ7</f>
        <v>0</v>
      </c>
      <c r="AJ13" s="64">
        <f>[7]T1800!AK7</f>
        <v>0</v>
      </c>
      <c r="AK13" s="64">
        <f>[7]T1800!AL7</f>
        <v>0</v>
      </c>
      <c r="AL13" s="64">
        <f>[7]T1800!AM7</f>
        <v>0</v>
      </c>
      <c r="AM13" s="64">
        <f>[7]T1800!AN7</f>
        <v>1465</v>
      </c>
      <c r="AN13" s="64">
        <f>[7]T1800!AO7</f>
        <v>1</v>
      </c>
      <c r="AO13" s="64">
        <f>[7]T1800!AP7</f>
        <v>20</v>
      </c>
      <c r="AP13" s="64">
        <f>[7]T1800!AQ7</f>
        <v>0</v>
      </c>
      <c r="AQ13" s="64">
        <f>[7]T1800!AR7</f>
        <v>0</v>
      </c>
      <c r="AR13" s="64">
        <f>[7]T1800!AS7</f>
        <v>0</v>
      </c>
      <c r="AS13" s="64">
        <f>[7]T1800!AT7</f>
        <v>0</v>
      </c>
      <c r="AT13" s="64">
        <f>[7]T1800!AU7</f>
        <v>0</v>
      </c>
      <c r="AU13" s="127">
        <f>[7]T1800!AV7+[7]T1800!AW7</f>
        <v>13</v>
      </c>
      <c r="AV13" s="64">
        <f>[7]T1800!AX7</f>
        <v>120</v>
      </c>
      <c r="AW13" s="64">
        <f>[7]T1800!AY7</f>
        <v>0</v>
      </c>
      <c r="AX13" s="64">
        <f>[7]T1800!AZ7</f>
        <v>0</v>
      </c>
      <c r="AY13" s="64">
        <f>[7]T1800!BA7</f>
        <v>0</v>
      </c>
      <c r="AZ13" s="64">
        <f>[7]T1800!BB7</f>
        <v>0</v>
      </c>
      <c r="BA13" s="64">
        <f>[7]T1800!BC7</f>
        <v>0</v>
      </c>
      <c r="BB13" s="64">
        <f>[7]T1800!BD7</f>
        <v>0</v>
      </c>
      <c r="BC13" s="64">
        <f>[7]T1800!BE7</f>
        <v>0</v>
      </c>
      <c r="BD13" s="64">
        <f>[7]T1800!BF7</f>
        <v>19</v>
      </c>
      <c r="BE13" s="64">
        <f>[7]T1800!BG7</f>
        <v>0</v>
      </c>
      <c r="BF13" s="64">
        <f>[7]T1800!BH7</f>
        <v>1</v>
      </c>
      <c r="BG13" s="64">
        <f>[7]T1800!BI7</f>
        <v>15</v>
      </c>
      <c r="BH13" s="64">
        <f>[7]T1800!BJ7</f>
        <v>0</v>
      </c>
      <c r="BI13" s="64">
        <f>[7]T1800!BK7</f>
        <v>1</v>
      </c>
      <c r="BJ13" s="64">
        <f>[7]T1800!BL7</f>
        <v>1</v>
      </c>
      <c r="BK13" s="64">
        <f>[7]T1800!BM7</f>
        <v>1</v>
      </c>
      <c r="BL13" s="64">
        <f>[7]T1800!BN7</f>
        <v>5</v>
      </c>
      <c r="BM13" s="64">
        <f>[7]T1800!BO7</f>
        <v>3</v>
      </c>
      <c r="BN13" s="64">
        <f>[7]T1800!BP7</f>
        <v>0</v>
      </c>
      <c r="BO13" s="64">
        <f>[7]T1800!BQ7</f>
        <v>0</v>
      </c>
      <c r="BP13" s="66">
        <f t="shared" si="0"/>
        <v>3039</v>
      </c>
      <c r="BQ13" s="64">
        <f>[7]T1800!BS7</f>
        <v>4398</v>
      </c>
      <c r="BR13" s="64">
        <f>[7]T1800!BU7+[7]T1800!BT7</f>
        <v>0</v>
      </c>
      <c r="BS13" s="66">
        <f t="shared" si="1"/>
        <v>4398</v>
      </c>
      <c r="BT13" s="64">
        <f>[7]T1800!BW7</f>
        <v>0</v>
      </c>
      <c r="BU13" s="64">
        <f>[7]T1800!BY7</f>
        <v>21</v>
      </c>
      <c r="BV13" s="66">
        <f t="shared" si="2"/>
        <v>21</v>
      </c>
      <c r="BW13" s="64">
        <f>[7]T1800!CF7</f>
        <v>1432</v>
      </c>
      <c r="BX13" s="66">
        <f t="shared" si="3"/>
        <v>5851</v>
      </c>
      <c r="BY13" s="57">
        <f t="shared" si="4"/>
        <v>8890</v>
      </c>
      <c r="BZ13" s="73">
        <f>BY13-[7]T1800!CH7</f>
        <v>0</v>
      </c>
    </row>
    <row r="14" spans="1:79">
      <c r="A14" s="27" t="s">
        <v>12</v>
      </c>
      <c r="B14" s="19" t="s">
        <v>192</v>
      </c>
      <c r="C14" s="19" t="s">
        <v>1</v>
      </c>
      <c r="D14" s="64">
        <f>[7]T1800!E8</f>
        <v>83</v>
      </c>
      <c r="E14" s="64">
        <f>[7]T1800!F8</f>
        <v>1</v>
      </c>
      <c r="F14" s="64">
        <f>[7]T1800!G8</f>
        <v>0</v>
      </c>
      <c r="G14" s="64">
        <f>[7]T1800!H8</f>
        <v>3901</v>
      </c>
      <c r="H14" s="64">
        <f>[7]T1800!I8</f>
        <v>0</v>
      </c>
      <c r="I14" s="64">
        <f>[7]T1800!J8</f>
        <v>112</v>
      </c>
      <c r="J14" s="64">
        <f>[7]T1800!K8</f>
        <v>3</v>
      </c>
      <c r="K14" s="64">
        <f>[7]T1800!L8</f>
        <v>0</v>
      </c>
      <c r="L14" s="64">
        <f>[7]T1800!M8</f>
        <v>0</v>
      </c>
      <c r="M14" s="64">
        <f>[7]T1800!N8</f>
        <v>353</v>
      </c>
      <c r="N14" s="64">
        <f>[7]T1800!O8</f>
        <v>76</v>
      </c>
      <c r="O14" s="64">
        <f>[7]T1800!P8</f>
        <v>19</v>
      </c>
      <c r="P14" s="64">
        <f>[7]T1800!Q8</f>
        <v>0</v>
      </c>
      <c r="Q14" s="64">
        <f>[7]T1800!R8</f>
        <v>1187</v>
      </c>
      <c r="R14" s="64">
        <f>[7]T1800!S8</f>
        <v>7064</v>
      </c>
      <c r="S14" s="64">
        <f>[7]T1800!T8</f>
        <v>491</v>
      </c>
      <c r="T14" s="64">
        <f>[7]T1800!U8</f>
        <v>7</v>
      </c>
      <c r="U14" s="64">
        <f>[7]T1800!V8</f>
        <v>0</v>
      </c>
      <c r="V14" s="64">
        <f>[7]T1800!W8</f>
        <v>0</v>
      </c>
      <c r="W14" s="64">
        <f>[7]T1800!X8</f>
        <v>0</v>
      </c>
      <c r="X14" s="64">
        <f>[7]T1800!Y8</f>
        <v>0</v>
      </c>
      <c r="Y14" s="64">
        <f>[7]T1800!Z8</f>
        <v>0</v>
      </c>
      <c r="Z14" s="64">
        <f>[7]T1800!AA8</f>
        <v>0</v>
      </c>
      <c r="AA14" s="64">
        <f>[7]T1800!AB8</f>
        <v>0</v>
      </c>
      <c r="AB14" s="64">
        <f>[7]T1800!AC8</f>
        <v>0</v>
      </c>
      <c r="AC14" s="64">
        <f>[7]T1800!AD8</f>
        <v>0</v>
      </c>
      <c r="AD14" s="64">
        <f>[7]T1800!AE8</f>
        <v>11310</v>
      </c>
      <c r="AE14" s="64">
        <f>[7]T1800!AF8</f>
        <v>0</v>
      </c>
      <c r="AF14" s="64">
        <f>[7]T1800!AG8</f>
        <v>361</v>
      </c>
      <c r="AG14" s="64">
        <f>[7]T1800!AH8</f>
        <v>1450</v>
      </c>
      <c r="AH14" s="64">
        <f>[7]T1800!AI8</f>
        <v>121</v>
      </c>
      <c r="AI14" s="64">
        <f>[7]T1800!AJ8</f>
        <v>1</v>
      </c>
      <c r="AJ14" s="64">
        <f>[7]T1800!AK8</f>
        <v>0</v>
      </c>
      <c r="AK14" s="64">
        <f>[7]T1800!AL8</f>
        <v>107</v>
      </c>
      <c r="AL14" s="64">
        <f>[7]T1800!AM8</f>
        <v>0</v>
      </c>
      <c r="AM14" s="64">
        <f>[7]T1800!AN8</f>
        <v>0</v>
      </c>
      <c r="AN14" s="64">
        <f>[7]T1800!AO8</f>
        <v>0</v>
      </c>
      <c r="AO14" s="64">
        <f>[7]T1800!AP8</f>
        <v>0</v>
      </c>
      <c r="AP14" s="64">
        <f>[7]T1800!AQ8</f>
        <v>0</v>
      </c>
      <c r="AQ14" s="64">
        <f>[7]T1800!AR8</f>
        <v>1</v>
      </c>
      <c r="AR14" s="64">
        <f>[7]T1800!AS8</f>
        <v>64</v>
      </c>
      <c r="AS14" s="64">
        <f>[7]T1800!AT8</f>
        <v>13</v>
      </c>
      <c r="AT14" s="64">
        <f>[7]T1800!AU8</f>
        <v>0</v>
      </c>
      <c r="AU14" s="127">
        <f>[7]T1800!AV8+[7]T1800!AW8</f>
        <v>8</v>
      </c>
      <c r="AV14" s="64">
        <f>[7]T1800!AX8</f>
        <v>45</v>
      </c>
      <c r="AW14" s="64">
        <f>[7]T1800!AY8</f>
        <v>94</v>
      </c>
      <c r="AX14" s="64">
        <f>[7]T1800!AZ8</f>
        <v>0</v>
      </c>
      <c r="AY14" s="64">
        <f>[7]T1800!BA8</f>
        <v>0</v>
      </c>
      <c r="AZ14" s="64">
        <f>[7]T1800!BB8</f>
        <v>1</v>
      </c>
      <c r="BA14" s="64">
        <f>[7]T1800!BC8</f>
        <v>10</v>
      </c>
      <c r="BB14" s="64">
        <f>[7]T1800!BD8</f>
        <v>0</v>
      </c>
      <c r="BC14" s="64">
        <f>[7]T1800!BE8</f>
        <v>2</v>
      </c>
      <c r="BD14" s="64">
        <f>[7]T1800!BF8</f>
        <v>41</v>
      </c>
      <c r="BE14" s="64">
        <f>[7]T1800!BG8</f>
        <v>0</v>
      </c>
      <c r="BF14" s="64">
        <f>[7]T1800!BH8</f>
        <v>0</v>
      </c>
      <c r="BG14" s="64">
        <f>[7]T1800!BI8</f>
        <v>9</v>
      </c>
      <c r="BH14" s="64">
        <f>[7]T1800!BJ8</f>
        <v>0</v>
      </c>
      <c r="BI14" s="64">
        <f>[7]T1800!BK8</f>
        <v>0</v>
      </c>
      <c r="BJ14" s="64">
        <f>[7]T1800!BL8</f>
        <v>0</v>
      </c>
      <c r="BK14" s="64">
        <f>[7]T1800!BM8</f>
        <v>19</v>
      </c>
      <c r="BL14" s="64">
        <f>[7]T1800!BN8</f>
        <v>0</v>
      </c>
      <c r="BM14" s="64">
        <f>[7]T1800!BO8</f>
        <v>173</v>
      </c>
      <c r="BN14" s="64">
        <f>[7]T1800!BP8</f>
        <v>0</v>
      </c>
      <c r="BO14" s="64">
        <f>[7]T1800!BQ8</f>
        <v>0</v>
      </c>
      <c r="BP14" s="66">
        <f t="shared" si="0"/>
        <v>27127</v>
      </c>
      <c r="BQ14" s="64">
        <f>[7]T1800!BS8</f>
        <v>16.885919999996986</v>
      </c>
      <c r="BR14" s="64">
        <f>[7]T1800!BU8+[7]T1800!BT8</f>
        <v>40.114080000003014</v>
      </c>
      <c r="BS14" s="66">
        <f t="shared" si="1"/>
        <v>57</v>
      </c>
      <c r="BT14" s="64">
        <f>[7]T1800!BW8</f>
        <v>0</v>
      </c>
      <c r="BU14" s="64">
        <f>[7]T1800!BY8</f>
        <v>2380</v>
      </c>
      <c r="BV14" s="66">
        <f t="shared" si="2"/>
        <v>2380</v>
      </c>
      <c r="BW14" s="64">
        <f>[7]T1800!CF8</f>
        <v>23259</v>
      </c>
      <c r="BX14" s="66">
        <f t="shared" si="3"/>
        <v>25696</v>
      </c>
      <c r="BY14" s="57">
        <f t="shared" si="4"/>
        <v>52823</v>
      </c>
      <c r="BZ14" s="73">
        <f>BY14-[7]T1800!CH8</f>
        <v>0</v>
      </c>
    </row>
    <row r="15" spans="1:79">
      <c r="A15" s="27" t="s">
        <v>97</v>
      </c>
      <c r="B15" s="19" t="s">
        <v>193</v>
      </c>
      <c r="C15" s="19" t="s">
        <v>13</v>
      </c>
      <c r="D15" s="64">
        <f>[7]T1800!E9</f>
        <v>0</v>
      </c>
      <c r="E15" s="64">
        <f>[7]T1800!F9</f>
        <v>4</v>
      </c>
      <c r="F15" s="64">
        <f>[7]T1800!G9</f>
        <v>179</v>
      </c>
      <c r="G15" s="64">
        <f>[7]T1800!H9</f>
        <v>190</v>
      </c>
      <c r="H15" s="64">
        <f>[7]T1800!I9</f>
        <v>15672</v>
      </c>
      <c r="I15" s="64">
        <f>[7]T1800!J9</f>
        <v>55</v>
      </c>
      <c r="J15" s="64">
        <f>[7]T1800!K9</f>
        <v>0</v>
      </c>
      <c r="K15" s="64">
        <f>[7]T1800!L9</f>
        <v>0</v>
      </c>
      <c r="L15" s="64">
        <f>[7]T1800!M9</f>
        <v>4</v>
      </c>
      <c r="M15" s="64">
        <f>[7]T1800!N9</f>
        <v>0</v>
      </c>
      <c r="N15" s="64">
        <f>[7]T1800!O9</f>
        <v>450</v>
      </c>
      <c r="O15" s="64">
        <f>[7]T1800!P9</f>
        <v>27</v>
      </c>
      <c r="P15" s="64">
        <f>[7]T1800!Q9</f>
        <v>57</v>
      </c>
      <c r="Q15" s="64">
        <f>[7]T1800!R9</f>
        <v>10</v>
      </c>
      <c r="R15" s="64">
        <f>[7]T1800!S9</f>
        <v>370</v>
      </c>
      <c r="S15" s="64">
        <f>[7]T1800!T9</f>
        <v>499</v>
      </c>
      <c r="T15" s="64">
        <f>[7]T1800!U9</f>
        <v>0</v>
      </c>
      <c r="U15" s="64">
        <f>[7]T1800!V9</f>
        <v>3</v>
      </c>
      <c r="V15" s="64">
        <f>[7]T1800!W9</f>
        <v>0</v>
      </c>
      <c r="W15" s="64">
        <f>[7]T1800!X9</f>
        <v>0</v>
      </c>
      <c r="X15" s="64">
        <f>[7]T1800!Y9</f>
        <v>0</v>
      </c>
      <c r="Y15" s="64">
        <f>[7]T1800!Z9</f>
        <v>40</v>
      </c>
      <c r="Z15" s="64">
        <f>[7]T1800!AA9</f>
        <v>0</v>
      </c>
      <c r="AA15" s="64">
        <f>[7]T1800!AB9</f>
        <v>66</v>
      </c>
      <c r="AB15" s="64">
        <f>[7]T1800!AC9</f>
        <v>0</v>
      </c>
      <c r="AC15" s="64">
        <f>[7]T1800!AD9</f>
        <v>0</v>
      </c>
      <c r="AD15" s="64">
        <f>[7]T1800!AE9</f>
        <v>491</v>
      </c>
      <c r="AE15" s="64">
        <f>[7]T1800!AF9</f>
        <v>6</v>
      </c>
      <c r="AF15" s="64">
        <f>[7]T1800!AG9</f>
        <v>2545</v>
      </c>
      <c r="AG15" s="64">
        <f>[7]T1800!AH9</f>
        <v>3973</v>
      </c>
      <c r="AH15" s="64">
        <f>[7]T1800!AI9</f>
        <v>0</v>
      </c>
      <c r="AI15" s="64">
        <f>[7]T1800!AJ9</f>
        <v>6</v>
      </c>
      <c r="AJ15" s="64">
        <f>[7]T1800!AK9</f>
        <v>371</v>
      </c>
      <c r="AK15" s="64">
        <f>[7]T1800!AL9</f>
        <v>0</v>
      </c>
      <c r="AL15" s="64">
        <f>[7]T1800!AM9</f>
        <v>19</v>
      </c>
      <c r="AM15" s="64">
        <f>[7]T1800!AN9</f>
        <v>6447</v>
      </c>
      <c r="AN15" s="64">
        <f>[7]T1800!AO9</f>
        <v>16</v>
      </c>
      <c r="AO15" s="64">
        <f>[7]T1800!AP9</f>
        <v>63</v>
      </c>
      <c r="AP15" s="64">
        <f>[7]T1800!AQ9</f>
        <v>217</v>
      </c>
      <c r="AQ15" s="64">
        <f>[7]T1800!AR9</f>
        <v>18</v>
      </c>
      <c r="AR15" s="64">
        <f>[7]T1800!AS9</f>
        <v>216</v>
      </c>
      <c r="AS15" s="64">
        <f>[7]T1800!AT9</f>
        <v>51</v>
      </c>
      <c r="AT15" s="64">
        <f>[7]T1800!AU9</f>
        <v>1</v>
      </c>
      <c r="AU15" s="127">
        <f>[7]T1800!AV9+[7]T1800!AW9</f>
        <v>31</v>
      </c>
      <c r="AV15" s="64">
        <f>[7]T1800!AX9</f>
        <v>266</v>
      </c>
      <c r="AW15" s="64">
        <f>[7]T1800!AY9</f>
        <v>73</v>
      </c>
      <c r="AX15" s="64">
        <f>[7]T1800!AZ9</f>
        <v>0</v>
      </c>
      <c r="AY15" s="64">
        <f>[7]T1800!BA9</f>
        <v>10</v>
      </c>
      <c r="AZ15" s="64">
        <f>[7]T1800!BB9</f>
        <v>9</v>
      </c>
      <c r="BA15" s="64">
        <f>[7]T1800!BC9</f>
        <v>11</v>
      </c>
      <c r="BB15" s="64">
        <f>[7]T1800!BD9</f>
        <v>0</v>
      </c>
      <c r="BC15" s="64">
        <f>[7]T1800!BE9</f>
        <v>0</v>
      </c>
      <c r="BD15" s="64">
        <f>[7]T1800!BF9</f>
        <v>643</v>
      </c>
      <c r="BE15" s="64">
        <f>[7]T1800!BG9</f>
        <v>2859</v>
      </c>
      <c r="BF15" s="64">
        <f>[7]T1800!BH9</f>
        <v>350</v>
      </c>
      <c r="BG15" s="64">
        <f>[7]T1800!BI9</f>
        <v>1019</v>
      </c>
      <c r="BH15" s="64">
        <f>[7]T1800!BJ9</f>
        <v>353</v>
      </c>
      <c r="BI15" s="64">
        <f>[7]T1800!BK9</f>
        <v>21</v>
      </c>
      <c r="BJ15" s="64">
        <f>[7]T1800!BL9</f>
        <v>300</v>
      </c>
      <c r="BK15" s="64">
        <f>[7]T1800!BM9</f>
        <v>42</v>
      </c>
      <c r="BL15" s="64">
        <f>[7]T1800!BN9</f>
        <v>488</v>
      </c>
      <c r="BM15" s="64">
        <f>[7]T1800!BO9</f>
        <v>0</v>
      </c>
      <c r="BN15" s="64">
        <f>[7]T1800!BP9</f>
        <v>0</v>
      </c>
      <c r="BO15" s="64">
        <f>[7]T1800!BQ9</f>
        <v>0</v>
      </c>
      <c r="BP15" s="66">
        <f t="shared" si="0"/>
        <v>38541</v>
      </c>
      <c r="BQ15" s="64">
        <f>[7]T1800!BS9</f>
        <v>132384.06954</v>
      </c>
      <c r="BR15" s="64">
        <f>[7]T1800!BU9+[7]T1800!BT9</f>
        <v>0</v>
      </c>
      <c r="BS15" s="66">
        <f t="shared" si="1"/>
        <v>132384.06954</v>
      </c>
      <c r="BT15" s="64">
        <f>[7]T1800!BW9</f>
        <v>0</v>
      </c>
      <c r="BU15" s="64">
        <f>[7]T1800!BY9</f>
        <v>1740</v>
      </c>
      <c r="BV15" s="66">
        <f t="shared" si="2"/>
        <v>1740</v>
      </c>
      <c r="BW15" s="64">
        <f>[7]T1800!CF9</f>
        <v>15339</v>
      </c>
      <c r="BX15" s="66">
        <f t="shared" si="3"/>
        <v>149463.06954</v>
      </c>
      <c r="BY15" s="57">
        <f t="shared" si="4"/>
        <v>188004.06954</v>
      </c>
      <c r="BZ15" s="73">
        <f>BY15-[7]T1800!CH9</f>
        <v>0</v>
      </c>
    </row>
    <row r="16" spans="1:79">
      <c r="A16" s="27" t="s">
        <v>98</v>
      </c>
      <c r="B16" s="19" t="s">
        <v>194</v>
      </c>
      <c r="C16" s="19" t="s">
        <v>14</v>
      </c>
      <c r="D16" s="64">
        <f>[7]T1800!E10</f>
        <v>0</v>
      </c>
      <c r="E16" s="64">
        <f>[7]T1800!F10</f>
        <v>1</v>
      </c>
      <c r="F16" s="64">
        <f>[7]T1800!G10</f>
        <v>7</v>
      </c>
      <c r="G16" s="64">
        <f>[7]T1800!H10</f>
        <v>256</v>
      </c>
      <c r="H16" s="64">
        <f>[7]T1800!I10</f>
        <v>291</v>
      </c>
      <c r="I16" s="64">
        <f>[7]T1800!J10</f>
        <v>133</v>
      </c>
      <c r="J16" s="64">
        <f>[7]T1800!K10</f>
        <v>0</v>
      </c>
      <c r="K16" s="64">
        <f>[7]T1800!L10</f>
        <v>0</v>
      </c>
      <c r="L16" s="64">
        <f>[7]T1800!M10</f>
        <v>5</v>
      </c>
      <c r="M16" s="64">
        <f>[7]T1800!N10</f>
        <v>1</v>
      </c>
      <c r="N16" s="64">
        <f>[7]T1800!O10</f>
        <v>0</v>
      </c>
      <c r="O16" s="64">
        <f>[7]T1800!P10</f>
        <v>0</v>
      </c>
      <c r="P16" s="64">
        <f>[7]T1800!Q10</f>
        <v>13</v>
      </c>
      <c r="Q16" s="64">
        <f>[7]T1800!R10</f>
        <v>46</v>
      </c>
      <c r="R16" s="64">
        <f>[7]T1800!S10</f>
        <v>122</v>
      </c>
      <c r="S16" s="64">
        <f>[7]T1800!T10</f>
        <v>36</v>
      </c>
      <c r="T16" s="64">
        <f>[7]T1800!U10</f>
        <v>0</v>
      </c>
      <c r="U16" s="64">
        <f>[7]T1800!V10</f>
        <v>0</v>
      </c>
      <c r="V16" s="64">
        <f>[7]T1800!W10</f>
        <v>0</v>
      </c>
      <c r="W16" s="64">
        <f>[7]T1800!X10</f>
        <v>0</v>
      </c>
      <c r="X16" s="64">
        <f>[7]T1800!Y10</f>
        <v>0</v>
      </c>
      <c r="Y16" s="64">
        <f>[7]T1800!Z10</f>
        <v>106</v>
      </c>
      <c r="Z16" s="64">
        <f>[7]T1800!AA10</f>
        <v>4</v>
      </c>
      <c r="AA16" s="64">
        <f>[7]T1800!AB10</f>
        <v>1</v>
      </c>
      <c r="AB16" s="64">
        <f>[7]T1800!AC10</f>
        <v>0</v>
      </c>
      <c r="AC16" s="64">
        <f>[7]T1800!AD10</f>
        <v>17</v>
      </c>
      <c r="AD16" s="64">
        <f>[7]T1800!AE10</f>
        <v>78</v>
      </c>
      <c r="AE16" s="64">
        <f>[7]T1800!AF10</f>
        <v>4</v>
      </c>
      <c r="AF16" s="64">
        <f>[7]T1800!AG10</f>
        <v>205</v>
      </c>
      <c r="AG16" s="64">
        <f>[7]T1800!AH10</f>
        <v>194</v>
      </c>
      <c r="AH16" s="64">
        <f>[7]T1800!AI10</f>
        <v>38</v>
      </c>
      <c r="AI16" s="64">
        <f>[7]T1800!AJ10</f>
        <v>0</v>
      </c>
      <c r="AJ16" s="64">
        <f>[7]T1800!AK10</f>
        <v>5</v>
      </c>
      <c r="AK16" s="64">
        <f>[7]T1800!AL10</f>
        <v>2</v>
      </c>
      <c r="AL16" s="64">
        <f>[7]T1800!AM10</f>
        <v>1</v>
      </c>
      <c r="AM16" s="64">
        <f>[7]T1800!AN10</f>
        <v>18</v>
      </c>
      <c r="AN16" s="64">
        <f>[7]T1800!AO10</f>
        <v>3</v>
      </c>
      <c r="AO16" s="64">
        <f>[7]T1800!AP10</f>
        <v>10</v>
      </c>
      <c r="AP16" s="64">
        <f>[7]T1800!AQ10</f>
        <v>0</v>
      </c>
      <c r="AQ16" s="64">
        <f>[7]T1800!AR10</f>
        <v>25</v>
      </c>
      <c r="AR16" s="64">
        <f>[7]T1800!AS10</f>
        <v>4</v>
      </c>
      <c r="AS16" s="64">
        <f>[7]T1800!AT10</f>
        <v>2</v>
      </c>
      <c r="AT16" s="64">
        <f>[7]T1800!AU10</f>
        <v>0</v>
      </c>
      <c r="AU16" s="127">
        <f>[7]T1800!AV10+[7]T1800!AW10</f>
        <v>0</v>
      </c>
      <c r="AV16" s="64">
        <f>[7]T1800!AX10</f>
        <v>16</v>
      </c>
      <c r="AW16" s="64">
        <f>[7]T1800!AY10</f>
        <v>71</v>
      </c>
      <c r="AX16" s="64">
        <f>[7]T1800!AZ10</f>
        <v>0</v>
      </c>
      <c r="AY16" s="64">
        <f>[7]T1800!BA10</f>
        <v>28</v>
      </c>
      <c r="AZ16" s="64">
        <f>[7]T1800!BB10</f>
        <v>10</v>
      </c>
      <c r="BA16" s="64">
        <f>[7]T1800!BC10</f>
        <v>1</v>
      </c>
      <c r="BB16" s="64">
        <f>[7]T1800!BD10</f>
        <v>0</v>
      </c>
      <c r="BC16" s="64">
        <f>[7]T1800!BE10</f>
        <v>24</v>
      </c>
      <c r="BD16" s="64">
        <f>[7]T1800!BF10</f>
        <v>691</v>
      </c>
      <c r="BE16" s="64">
        <f>[7]T1800!BG10</f>
        <v>364</v>
      </c>
      <c r="BF16" s="64">
        <f>[7]T1800!BH10</f>
        <v>9</v>
      </c>
      <c r="BG16" s="64">
        <f>[7]T1800!BI10</f>
        <v>208</v>
      </c>
      <c r="BH16" s="64">
        <f>[7]T1800!BJ10</f>
        <v>2</v>
      </c>
      <c r="BI16" s="64">
        <f>[7]T1800!BK10</f>
        <v>74</v>
      </c>
      <c r="BJ16" s="64">
        <f>[7]T1800!BL10</f>
        <v>7</v>
      </c>
      <c r="BK16" s="64">
        <f>[7]T1800!BM10</f>
        <v>0</v>
      </c>
      <c r="BL16" s="64">
        <f>[7]T1800!BN10</f>
        <v>25</v>
      </c>
      <c r="BM16" s="64">
        <f>[7]T1800!BO10</f>
        <v>86</v>
      </c>
      <c r="BN16" s="64">
        <f>[7]T1800!BP10</f>
        <v>0</v>
      </c>
      <c r="BO16" s="64">
        <f>[7]T1800!BQ10</f>
        <v>0</v>
      </c>
      <c r="BP16" s="66">
        <f t="shared" si="0"/>
        <v>3244</v>
      </c>
      <c r="BQ16" s="64">
        <f>[7]T1800!BS10</f>
        <v>22649</v>
      </c>
      <c r="BR16" s="64">
        <f>[7]T1800!BU10+[7]T1800!BT10</f>
        <v>0</v>
      </c>
      <c r="BS16" s="66">
        <f t="shared" si="1"/>
        <v>22649</v>
      </c>
      <c r="BT16" s="64">
        <f>[7]T1800!BW10</f>
        <v>0</v>
      </c>
      <c r="BU16" s="64">
        <f>[7]T1800!BY10</f>
        <v>784</v>
      </c>
      <c r="BV16" s="66">
        <f t="shared" si="2"/>
        <v>784</v>
      </c>
      <c r="BW16" s="64">
        <f>[7]T1800!CF10</f>
        <v>36082</v>
      </c>
      <c r="BX16" s="66">
        <f t="shared" si="3"/>
        <v>59515</v>
      </c>
      <c r="BY16" s="57">
        <f t="shared" si="4"/>
        <v>62759</v>
      </c>
      <c r="BZ16" s="73">
        <f>BY16-[7]T1800!CH10</f>
        <v>0</v>
      </c>
    </row>
    <row r="17" spans="1:78">
      <c r="A17" s="27" t="s">
        <v>99</v>
      </c>
      <c r="B17" s="19" t="s">
        <v>195</v>
      </c>
      <c r="C17" s="19" t="s">
        <v>146</v>
      </c>
      <c r="D17" s="64">
        <f>[7]T1800!E11</f>
        <v>3</v>
      </c>
      <c r="E17" s="64">
        <f>[7]T1800!F11</f>
        <v>0</v>
      </c>
      <c r="F17" s="64">
        <f>[7]T1800!G11</f>
        <v>0</v>
      </c>
      <c r="G17" s="64">
        <f>[7]T1800!H11</f>
        <v>116</v>
      </c>
      <c r="H17" s="64">
        <f>[7]T1800!I11</f>
        <v>6</v>
      </c>
      <c r="I17" s="64">
        <f>[7]T1800!J11</f>
        <v>0</v>
      </c>
      <c r="J17" s="64">
        <f>[7]T1800!K11</f>
        <v>12</v>
      </c>
      <c r="K17" s="64">
        <f>[7]T1800!L11</f>
        <v>0</v>
      </c>
      <c r="L17" s="64">
        <f>[7]T1800!M11</f>
        <v>0</v>
      </c>
      <c r="M17" s="64">
        <f>[7]T1800!N11</f>
        <v>0</v>
      </c>
      <c r="N17" s="64">
        <f>[7]T1800!O11</f>
        <v>11</v>
      </c>
      <c r="O17" s="64">
        <f>[7]T1800!P11</f>
        <v>0</v>
      </c>
      <c r="P17" s="64">
        <f>[7]T1800!Q11</f>
        <v>0</v>
      </c>
      <c r="Q17" s="64">
        <f>[7]T1800!R11</f>
        <v>53</v>
      </c>
      <c r="R17" s="64">
        <f>[7]T1800!S11</f>
        <v>247</v>
      </c>
      <c r="S17" s="64">
        <f>[7]T1800!T11</f>
        <v>127</v>
      </c>
      <c r="T17" s="64">
        <f>[7]T1800!U11</f>
        <v>0</v>
      </c>
      <c r="U17" s="64">
        <f>[7]T1800!V11</f>
        <v>0</v>
      </c>
      <c r="V17" s="64">
        <f>[7]T1800!W11</f>
        <v>0</v>
      </c>
      <c r="W17" s="64">
        <f>[7]T1800!X11</f>
        <v>0</v>
      </c>
      <c r="X17" s="64">
        <f>[7]T1800!Y11</f>
        <v>0</v>
      </c>
      <c r="Y17" s="64">
        <f>[7]T1800!Z11</f>
        <v>70</v>
      </c>
      <c r="Z17" s="64">
        <f>[7]T1800!AA11</f>
        <v>0</v>
      </c>
      <c r="AA17" s="64">
        <f>[7]T1800!AB11</f>
        <v>0</v>
      </c>
      <c r="AB17" s="64">
        <f>[7]T1800!AC11</f>
        <v>0</v>
      </c>
      <c r="AC17" s="64">
        <f>[7]T1800!AD11</f>
        <v>0</v>
      </c>
      <c r="AD17" s="64">
        <f>[7]T1800!AE11</f>
        <v>1182</v>
      </c>
      <c r="AE17" s="64">
        <f>[7]T1800!AF11</f>
        <v>0</v>
      </c>
      <c r="AF17" s="64">
        <f>[7]T1800!AG11</f>
        <v>47</v>
      </c>
      <c r="AG17" s="64">
        <f>[7]T1800!AH11</f>
        <v>19</v>
      </c>
      <c r="AH17" s="64">
        <f>[7]T1800!AI11</f>
        <v>1</v>
      </c>
      <c r="AI17" s="64">
        <f>[7]T1800!AJ11</f>
        <v>1</v>
      </c>
      <c r="AJ17" s="64">
        <f>[7]T1800!AK11</f>
        <v>8</v>
      </c>
      <c r="AK17" s="64">
        <f>[7]T1800!AL11</f>
        <v>0</v>
      </c>
      <c r="AL17" s="64">
        <f>[7]T1800!AM11</f>
        <v>2</v>
      </c>
      <c r="AM17" s="64">
        <f>[7]T1800!AN11</f>
        <v>51</v>
      </c>
      <c r="AN17" s="64">
        <f>[7]T1800!AO11</f>
        <v>0</v>
      </c>
      <c r="AO17" s="64">
        <f>[7]T1800!AP11</f>
        <v>1</v>
      </c>
      <c r="AP17" s="64">
        <f>[7]T1800!AQ11</f>
        <v>71</v>
      </c>
      <c r="AQ17" s="64">
        <f>[7]T1800!AR11</f>
        <v>5</v>
      </c>
      <c r="AR17" s="64">
        <f>[7]T1800!AS11</f>
        <v>3</v>
      </c>
      <c r="AS17" s="64">
        <f>[7]T1800!AT11</f>
        <v>4</v>
      </c>
      <c r="AT17" s="64">
        <f>[7]T1800!AU11</f>
        <v>0</v>
      </c>
      <c r="AU17" s="127">
        <f>[7]T1800!AV11+[7]T1800!AW11</f>
        <v>0</v>
      </c>
      <c r="AV17" s="64">
        <f>[7]T1800!AX11</f>
        <v>78</v>
      </c>
      <c r="AW17" s="64">
        <f>[7]T1800!AY11</f>
        <v>46</v>
      </c>
      <c r="AX17" s="64">
        <f>[7]T1800!AZ11</f>
        <v>0</v>
      </c>
      <c r="AY17" s="64">
        <f>[7]T1800!BA11</f>
        <v>4</v>
      </c>
      <c r="AZ17" s="64">
        <f>[7]T1800!BB11</f>
        <v>1</v>
      </c>
      <c r="BA17" s="64">
        <f>[7]T1800!BC11</f>
        <v>1</v>
      </c>
      <c r="BB17" s="64">
        <f>[7]T1800!BD11</f>
        <v>0</v>
      </c>
      <c r="BC17" s="64">
        <f>[7]T1800!BE11</f>
        <v>2</v>
      </c>
      <c r="BD17" s="64">
        <f>[7]T1800!BF11</f>
        <v>27</v>
      </c>
      <c r="BE17" s="64">
        <f>[7]T1800!BG11</f>
        <v>0</v>
      </c>
      <c r="BF17" s="64">
        <f>[7]T1800!BH11</f>
        <v>2</v>
      </c>
      <c r="BG17" s="64">
        <f>[7]T1800!BI11</f>
        <v>0</v>
      </c>
      <c r="BH17" s="64">
        <f>[7]T1800!BJ11</f>
        <v>0</v>
      </c>
      <c r="BI17" s="64">
        <f>[7]T1800!BK11</f>
        <v>1</v>
      </c>
      <c r="BJ17" s="64">
        <f>[7]T1800!BL11</f>
        <v>0</v>
      </c>
      <c r="BK17" s="64">
        <f>[7]T1800!BM11</f>
        <v>10</v>
      </c>
      <c r="BL17" s="64">
        <f>[7]T1800!BN11</f>
        <v>0</v>
      </c>
      <c r="BM17" s="64">
        <f>[7]T1800!BO11</f>
        <v>1</v>
      </c>
      <c r="BN17" s="64">
        <f>[7]T1800!BP11</f>
        <v>0</v>
      </c>
      <c r="BO17" s="64">
        <f>[7]T1800!BQ11</f>
        <v>0</v>
      </c>
      <c r="BP17" s="66">
        <f t="shared" si="0"/>
        <v>2213</v>
      </c>
      <c r="BQ17" s="64">
        <f>[7]T1800!BS11</f>
        <v>3780</v>
      </c>
      <c r="BR17" s="64">
        <f>[7]T1800!BU11+[7]T1800!BT11</f>
        <v>0</v>
      </c>
      <c r="BS17" s="66">
        <f t="shared" si="1"/>
        <v>3780</v>
      </c>
      <c r="BT17" s="64">
        <f>[7]T1800!BW11</f>
        <v>317</v>
      </c>
      <c r="BU17" s="64">
        <f>[7]T1800!BY11</f>
        <v>232</v>
      </c>
      <c r="BV17" s="66">
        <f t="shared" si="2"/>
        <v>549</v>
      </c>
      <c r="BW17" s="64">
        <f>[7]T1800!CF11</f>
        <v>1358</v>
      </c>
      <c r="BX17" s="66">
        <f t="shared" si="3"/>
        <v>5687</v>
      </c>
      <c r="BY17" s="57">
        <f t="shared" si="4"/>
        <v>7900</v>
      </c>
      <c r="BZ17" s="73">
        <f>BY17-[7]T1800!CH11</f>
        <v>0</v>
      </c>
    </row>
    <row r="18" spans="1:78">
      <c r="A18" s="27" t="s">
        <v>100</v>
      </c>
      <c r="B18" s="19" t="s">
        <v>196</v>
      </c>
      <c r="C18" s="19" t="s">
        <v>147</v>
      </c>
      <c r="D18" s="64">
        <f>[7]T1800!E12</f>
        <v>0</v>
      </c>
      <c r="E18" s="64">
        <f>[7]T1800!F12</f>
        <v>8</v>
      </c>
      <c r="F18" s="64">
        <f>[7]T1800!G12</f>
        <v>20</v>
      </c>
      <c r="G18" s="64">
        <f>[7]T1800!H12</f>
        <v>11</v>
      </c>
      <c r="H18" s="64">
        <f>[7]T1800!I12</f>
        <v>1565</v>
      </c>
      <c r="I18" s="64">
        <f>[7]T1800!J12</f>
        <v>0</v>
      </c>
      <c r="J18" s="64">
        <f>[7]T1800!K12</f>
        <v>67</v>
      </c>
      <c r="K18" s="64">
        <f>[7]T1800!L12</f>
        <v>1</v>
      </c>
      <c r="L18" s="64">
        <f>[7]T1800!M12</f>
        <v>238</v>
      </c>
      <c r="M18" s="64">
        <f>[7]T1800!N12</f>
        <v>0</v>
      </c>
      <c r="N18" s="64">
        <f>[7]T1800!O12</f>
        <v>0</v>
      </c>
      <c r="O18" s="64">
        <f>[7]T1800!P12</f>
        <v>6</v>
      </c>
      <c r="P18" s="64">
        <f>[7]T1800!Q12</f>
        <v>0</v>
      </c>
      <c r="Q18" s="64">
        <f>[7]T1800!R12</f>
        <v>313</v>
      </c>
      <c r="R18" s="64">
        <f>[7]T1800!S12</f>
        <v>0</v>
      </c>
      <c r="S18" s="64">
        <f>[7]T1800!T12</f>
        <v>0</v>
      </c>
      <c r="T18" s="64">
        <f>[7]T1800!U12</f>
        <v>0</v>
      </c>
      <c r="U18" s="64">
        <f>[7]T1800!V12</f>
        <v>0</v>
      </c>
      <c r="V18" s="64">
        <f>[7]T1800!W12</f>
        <v>0</v>
      </c>
      <c r="W18" s="64">
        <f>[7]T1800!X12</f>
        <v>0</v>
      </c>
      <c r="X18" s="64">
        <f>[7]T1800!Y12</f>
        <v>0</v>
      </c>
      <c r="Y18" s="64">
        <f>[7]T1800!Z12</f>
        <v>11</v>
      </c>
      <c r="Z18" s="64">
        <f>[7]T1800!AA12</f>
        <v>0</v>
      </c>
      <c r="AA18" s="64">
        <f>[7]T1800!AB12</f>
        <v>11</v>
      </c>
      <c r="AB18" s="64">
        <f>[7]T1800!AC12</f>
        <v>0</v>
      </c>
      <c r="AC18" s="64">
        <f>[7]T1800!AD12</f>
        <v>10</v>
      </c>
      <c r="AD18" s="64">
        <f>[7]T1800!AE12</f>
        <v>106</v>
      </c>
      <c r="AE18" s="64">
        <f>[7]T1800!AF12</f>
        <v>1</v>
      </c>
      <c r="AF18" s="64">
        <f>[7]T1800!AG12</f>
        <v>58</v>
      </c>
      <c r="AG18" s="64">
        <f>[7]T1800!AH12</f>
        <v>35</v>
      </c>
      <c r="AH18" s="64">
        <f>[7]T1800!AI12</f>
        <v>46</v>
      </c>
      <c r="AI18" s="64">
        <f>[7]T1800!AJ12</f>
        <v>0</v>
      </c>
      <c r="AJ18" s="64">
        <f>[7]T1800!AK12</f>
        <v>122</v>
      </c>
      <c r="AK18" s="64">
        <f>[7]T1800!AL12</f>
        <v>0</v>
      </c>
      <c r="AL18" s="64">
        <f>[7]T1800!AM12</f>
        <v>40</v>
      </c>
      <c r="AM18" s="64">
        <f>[7]T1800!AN12</f>
        <v>22</v>
      </c>
      <c r="AN18" s="64">
        <f>[7]T1800!AO12</f>
        <v>154</v>
      </c>
      <c r="AO18" s="64">
        <f>[7]T1800!AP12</f>
        <v>76</v>
      </c>
      <c r="AP18" s="64">
        <f>[7]T1800!AQ12</f>
        <v>1443</v>
      </c>
      <c r="AQ18" s="64">
        <f>[7]T1800!AR12</f>
        <v>0</v>
      </c>
      <c r="AR18" s="64">
        <f>[7]T1800!AS12</f>
        <v>34</v>
      </c>
      <c r="AS18" s="64">
        <f>[7]T1800!AT12</f>
        <v>12</v>
      </c>
      <c r="AT18" s="64">
        <f>[7]T1800!AU12</f>
        <v>0</v>
      </c>
      <c r="AU18" s="127">
        <f>[7]T1800!AV12+[7]T1800!AW12</f>
        <v>6</v>
      </c>
      <c r="AV18" s="64">
        <f>[7]T1800!AX12</f>
        <v>108</v>
      </c>
      <c r="AW18" s="64">
        <f>[7]T1800!AY12</f>
        <v>248</v>
      </c>
      <c r="AX18" s="64">
        <f>[7]T1800!AZ12</f>
        <v>3</v>
      </c>
      <c r="AY18" s="64">
        <f>[7]T1800!BA12</f>
        <v>68</v>
      </c>
      <c r="AZ18" s="64">
        <f>[7]T1800!BB12</f>
        <v>23</v>
      </c>
      <c r="BA18" s="64">
        <f>[7]T1800!BC12</f>
        <v>1</v>
      </c>
      <c r="BB18" s="64">
        <f>[7]T1800!BD12</f>
        <v>0</v>
      </c>
      <c r="BC18" s="64">
        <f>[7]T1800!BE12</f>
        <v>72</v>
      </c>
      <c r="BD18" s="64">
        <f>[7]T1800!BF12</f>
        <v>236</v>
      </c>
      <c r="BE18" s="64">
        <f>[7]T1800!BG12</f>
        <v>1394</v>
      </c>
      <c r="BF18" s="64">
        <f>[7]T1800!BH12</f>
        <v>12</v>
      </c>
      <c r="BG18" s="64">
        <f>[7]T1800!BI12</f>
        <v>10</v>
      </c>
      <c r="BH18" s="64">
        <f>[7]T1800!BJ12</f>
        <v>1</v>
      </c>
      <c r="BI18" s="64">
        <f>[7]T1800!BK12</f>
        <v>18</v>
      </c>
      <c r="BJ18" s="64">
        <f>[7]T1800!BL12</f>
        <v>0</v>
      </c>
      <c r="BK18" s="64">
        <f>[7]T1800!BM12</f>
        <v>26</v>
      </c>
      <c r="BL18" s="64">
        <f>[7]T1800!BN12</f>
        <v>21</v>
      </c>
      <c r="BM18" s="64">
        <f>[7]T1800!BO12</f>
        <v>1</v>
      </c>
      <c r="BN18" s="64">
        <f>[7]T1800!BP12</f>
        <v>0</v>
      </c>
      <c r="BO18" s="64">
        <f>[7]T1800!BQ12</f>
        <v>0</v>
      </c>
      <c r="BP18" s="66">
        <f t="shared" si="0"/>
        <v>6658</v>
      </c>
      <c r="BQ18" s="64">
        <f>[7]T1800!BS12</f>
        <v>2060</v>
      </c>
      <c r="BR18" s="64">
        <f>[7]T1800!BU12+[7]T1800!BT12</f>
        <v>0</v>
      </c>
      <c r="BS18" s="66">
        <f t="shared" si="1"/>
        <v>2060</v>
      </c>
      <c r="BT18" s="64">
        <f>[7]T1800!BW12</f>
        <v>0</v>
      </c>
      <c r="BU18" s="64">
        <f>[7]T1800!BY12</f>
        <v>-31</v>
      </c>
      <c r="BV18" s="66">
        <f t="shared" si="2"/>
        <v>-31</v>
      </c>
      <c r="BW18" s="64">
        <f>[7]T1800!CF12</f>
        <v>1175</v>
      </c>
      <c r="BX18" s="66">
        <f t="shared" si="3"/>
        <v>3204</v>
      </c>
      <c r="BY18" s="57">
        <f t="shared" si="4"/>
        <v>9862</v>
      </c>
      <c r="BZ18" s="73">
        <f>BY18-[7]T1800!CH12</f>
        <v>0</v>
      </c>
    </row>
    <row r="19" spans="1:78">
      <c r="A19" s="27" t="s">
        <v>101</v>
      </c>
      <c r="B19" s="19" t="s">
        <v>197</v>
      </c>
      <c r="C19" s="19" t="s">
        <v>148</v>
      </c>
      <c r="D19" s="64">
        <f>[7]T1800!E13</f>
        <v>0</v>
      </c>
      <c r="E19" s="64">
        <f>[7]T1800!F13</f>
        <v>0</v>
      </c>
      <c r="F19" s="64">
        <f>[7]T1800!G13</f>
        <v>0</v>
      </c>
      <c r="G19" s="64">
        <f>[7]T1800!H13</f>
        <v>1</v>
      </c>
      <c r="H19" s="64">
        <f>[7]T1800!I13</f>
        <v>0</v>
      </c>
      <c r="I19" s="64">
        <f>[7]T1800!J13</f>
        <v>105</v>
      </c>
      <c r="J19" s="64">
        <f>[7]T1800!K13</f>
        <v>0</v>
      </c>
      <c r="K19" s="64">
        <f>[7]T1800!L13</f>
        <v>83</v>
      </c>
      <c r="L19" s="64">
        <f>[7]T1800!M13</f>
        <v>210</v>
      </c>
      <c r="M19" s="64">
        <f>[7]T1800!N13</f>
        <v>0</v>
      </c>
      <c r="N19" s="64">
        <f>[7]T1800!O13</f>
        <v>0</v>
      </c>
      <c r="O19" s="64">
        <f>[7]T1800!P13</f>
        <v>1</v>
      </c>
      <c r="P19" s="64">
        <f>[7]T1800!Q13</f>
        <v>3</v>
      </c>
      <c r="Q19" s="64">
        <f>[7]T1800!R13</f>
        <v>5</v>
      </c>
      <c r="R19" s="64">
        <f>[7]T1800!S13</f>
        <v>0</v>
      </c>
      <c r="S19" s="64">
        <f>[7]T1800!T13</f>
        <v>5</v>
      </c>
      <c r="T19" s="64">
        <f>[7]T1800!U13</f>
        <v>0</v>
      </c>
      <c r="U19" s="64">
        <f>[7]T1800!V13</f>
        <v>1</v>
      </c>
      <c r="V19" s="64">
        <f>[7]T1800!W13</f>
        <v>0</v>
      </c>
      <c r="W19" s="64">
        <f>[7]T1800!X13</f>
        <v>0</v>
      </c>
      <c r="X19" s="64">
        <f>[7]T1800!Y13</f>
        <v>0</v>
      </c>
      <c r="Y19" s="64">
        <f>[7]T1800!Z13</f>
        <v>2</v>
      </c>
      <c r="Z19" s="64">
        <f>[7]T1800!AA13</f>
        <v>0</v>
      </c>
      <c r="AA19" s="64">
        <f>[7]T1800!AB13</f>
        <v>0</v>
      </c>
      <c r="AB19" s="64">
        <f>[7]T1800!AC13</f>
        <v>0</v>
      </c>
      <c r="AC19" s="64">
        <f>[7]T1800!AD13</f>
        <v>6</v>
      </c>
      <c r="AD19" s="64">
        <f>[7]T1800!AE13</f>
        <v>1</v>
      </c>
      <c r="AE19" s="64">
        <f>[7]T1800!AF13</f>
        <v>0</v>
      </c>
      <c r="AF19" s="64">
        <f>[7]T1800!AG13</f>
        <v>0</v>
      </c>
      <c r="AG19" s="64">
        <f>[7]T1800!AH13</f>
        <v>1008</v>
      </c>
      <c r="AH19" s="64">
        <f>[7]T1800!AI13</f>
        <v>0</v>
      </c>
      <c r="AI19" s="64">
        <f>[7]T1800!AJ13</f>
        <v>0</v>
      </c>
      <c r="AJ19" s="64">
        <f>[7]T1800!AK13</f>
        <v>0</v>
      </c>
      <c r="AK19" s="64">
        <f>[7]T1800!AL13</f>
        <v>19</v>
      </c>
      <c r="AL19" s="64">
        <f>[7]T1800!AM13</f>
        <v>43</v>
      </c>
      <c r="AM19" s="64">
        <f>[7]T1800!AN13</f>
        <v>9</v>
      </c>
      <c r="AN19" s="64">
        <f>[7]T1800!AO13</f>
        <v>52</v>
      </c>
      <c r="AO19" s="64">
        <f>[7]T1800!AP13</f>
        <v>227</v>
      </c>
      <c r="AP19" s="64">
        <f>[7]T1800!AQ13</f>
        <v>3555</v>
      </c>
      <c r="AQ19" s="64">
        <f>[7]T1800!AR13</f>
        <v>0</v>
      </c>
      <c r="AR19" s="64">
        <f>[7]T1800!AS13</f>
        <v>13</v>
      </c>
      <c r="AS19" s="64">
        <f>[7]T1800!AT13</f>
        <v>8</v>
      </c>
      <c r="AT19" s="64">
        <f>[7]T1800!AU13</f>
        <v>0</v>
      </c>
      <c r="AU19" s="127">
        <f>[7]T1800!AV13+[7]T1800!AW13</f>
        <v>44</v>
      </c>
      <c r="AV19" s="64">
        <f>[7]T1800!AX13</f>
        <v>359</v>
      </c>
      <c r="AW19" s="64">
        <f>[7]T1800!AY13</f>
        <v>149</v>
      </c>
      <c r="AX19" s="64">
        <f>[7]T1800!AZ13</f>
        <v>0</v>
      </c>
      <c r="AY19" s="64">
        <f>[7]T1800!BA13</f>
        <v>54</v>
      </c>
      <c r="AZ19" s="64">
        <f>[7]T1800!BB13</f>
        <v>0</v>
      </c>
      <c r="BA19" s="64">
        <f>[7]T1800!BC13</f>
        <v>0</v>
      </c>
      <c r="BB19" s="64">
        <f>[7]T1800!BD13</f>
        <v>0</v>
      </c>
      <c r="BC19" s="64">
        <f>[7]T1800!BE13</f>
        <v>62</v>
      </c>
      <c r="BD19" s="64">
        <f>[7]T1800!BF13</f>
        <v>156</v>
      </c>
      <c r="BE19" s="64">
        <f>[7]T1800!BG13</f>
        <v>0</v>
      </c>
      <c r="BF19" s="64">
        <f>[7]T1800!BH13</f>
        <v>2</v>
      </c>
      <c r="BG19" s="64">
        <f>[7]T1800!BI13</f>
        <v>33</v>
      </c>
      <c r="BH19" s="64">
        <f>[7]T1800!BJ13</f>
        <v>0</v>
      </c>
      <c r="BI19" s="64">
        <f>[7]T1800!BK13</f>
        <v>14</v>
      </c>
      <c r="BJ19" s="64">
        <f>[7]T1800!BL13</f>
        <v>70</v>
      </c>
      <c r="BK19" s="64">
        <f>[7]T1800!BM13</f>
        <v>9</v>
      </c>
      <c r="BL19" s="64">
        <f>[7]T1800!BN13</f>
        <v>12</v>
      </c>
      <c r="BM19" s="64">
        <f>[7]T1800!BO13</f>
        <v>106</v>
      </c>
      <c r="BN19" s="64">
        <f>[7]T1800!BP13</f>
        <v>0</v>
      </c>
      <c r="BO19" s="64">
        <f>[7]T1800!BQ13</f>
        <v>0</v>
      </c>
      <c r="BP19" s="66">
        <f t="shared" si="0"/>
        <v>6427</v>
      </c>
      <c r="BQ19" s="64">
        <f>[7]T1800!BS13</f>
        <v>0</v>
      </c>
      <c r="BR19" s="64">
        <f>[7]T1800!BU13+[7]T1800!BT13</f>
        <v>1</v>
      </c>
      <c r="BS19" s="66">
        <f t="shared" si="1"/>
        <v>1</v>
      </c>
      <c r="BT19" s="64">
        <f>[7]T1800!BW13</f>
        <v>0</v>
      </c>
      <c r="BU19" s="64">
        <f>[7]T1800!BY13</f>
        <v>213</v>
      </c>
      <c r="BV19" s="66">
        <f t="shared" si="2"/>
        <v>213</v>
      </c>
      <c r="BW19" s="64">
        <f>[7]T1800!CF13</f>
        <v>0</v>
      </c>
      <c r="BX19" s="66">
        <f t="shared" si="3"/>
        <v>214</v>
      </c>
      <c r="BY19" s="57">
        <f t="shared" si="4"/>
        <v>6641</v>
      </c>
      <c r="BZ19" s="73">
        <f>BY19-[7]T1800!CH13</f>
        <v>0</v>
      </c>
    </row>
    <row r="20" spans="1:78">
      <c r="A20" s="27" t="s">
        <v>15</v>
      </c>
      <c r="B20" s="19" t="s">
        <v>198</v>
      </c>
      <c r="C20" s="19" t="s">
        <v>149</v>
      </c>
      <c r="D20" s="64">
        <f>[7]T1800!E14</f>
        <v>0</v>
      </c>
      <c r="E20" s="64">
        <f>[7]T1800!F14</f>
        <v>0</v>
      </c>
      <c r="F20" s="64">
        <f>[7]T1800!G14</f>
        <v>0</v>
      </c>
      <c r="G20" s="64">
        <f>[7]T1800!H14</f>
        <v>1</v>
      </c>
      <c r="H20" s="64">
        <f>[7]T1800!I14</f>
        <v>0</v>
      </c>
      <c r="I20" s="64">
        <f>[7]T1800!J14</f>
        <v>0</v>
      </c>
      <c r="J20" s="64">
        <f>[7]T1800!K14</f>
        <v>5</v>
      </c>
      <c r="K20" s="64">
        <f>[7]T1800!L14</f>
        <v>0</v>
      </c>
      <c r="L20" s="64">
        <f>[7]T1800!M14</f>
        <v>0</v>
      </c>
      <c r="M20" s="64">
        <f>[7]T1800!N14</f>
        <v>0</v>
      </c>
      <c r="N20" s="64">
        <f>[7]T1800!O14</f>
        <v>0</v>
      </c>
      <c r="O20" s="64">
        <f>[7]T1800!P14</f>
        <v>4</v>
      </c>
      <c r="P20" s="64">
        <f>[7]T1800!Q14</f>
        <v>7</v>
      </c>
      <c r="Q20" s="64">
        <f>[7]T1800!R14</f>
        <v>2</v>
      </c>
      <c r="R20" s="64">
        <f>[7]T1800!S14</f>
        <v>68</v>
      </c>
      <c r="S20" s="64">
        <f>[7]T1800!T14</f>
        <v>83</v>
      </c>
      <c r="T20" s="64">
        <f>[7]T1800!U14</f>
        <v>0</v>
      </c>
      <c r="U20" s="64">
        <f>[7]T1800!V14</f>
        <v>0</v>
      </c>
      <c r="V20" s="64">
        <f>[7]T1800!W14</f>
        <v>0</v>
      </c>
      <c r="W20" s="64">
        <f>[7]T1800!X14</f>
        <v>57</v>
      </c>
      <c r="X20" s="64">
        <f>[7]T1800!Y14</f>
        <v>0</v>
      </c>
      <c r="Y20" s="64">
        <f>[7]T1800!Z14</f>
        <v>0</v>
      </c>
      <c r="Z20" s="64">
        <f>[7]T1800!AA14</f>
        <v>0</v>
      </c>
      <c r="AA20" s="64">
        <f>[7]T1800!AB14</f>
        <v>0</v>
      </c>
      <c r="AB20" s="64">
        <f>[7]T1800!AC14</f>
        <v>0</v>
      </c>
      <c r="AC20" s="64">
        <f>[7]T1800!AD14</f>
        <v>28</v>
      </c>
      <c r="AD20" s="64">
        <f>[7]T1800!AE14</f>
        <v>145</v>
      </c>
      <c r="AE20" s="64">
        <f>[7]T1800!AF14</f>
        <v>59</v>
      </c>
      <c r="AF20" s="64">
        <f>[7]T1800!AG14</f>
        <v>2</v>
      </c>
      <c r="AG20" s="64">
        <f>[7]T1800!AH14</f>
        <v>0</v>
      </c>
      <c r="AH20" s="64">
        <f>[7]T1800!AI14</f>
        <v>82</v>
      </c>
      <c r="AI20" s="64">
        <f>[7]T1800!AJ14</f>
        <v>0</v>
      </c>
      <c r="AJ20" s="64">
        <f>[7]T1800!AK14</f>
        <v>0</v>
      </c>
      <c r="AK20" s="64">
        <f>[7]T1800!AL14</f>
        <v>0</v>
      </c>
      <c r="AL20" s="64">
        <f>[7]T1800!AM14</f>
        <v>22</v>
      </c>
      <c r="AM20" s="64">
        <f>[7]T1800!AN14</f>
        <v>1</v>
      </c>
      <c r="AN20" s="64">
        <f>[7]T1800!AO14</f>
        <v>0</v>
      </c>
      <c r="AO20" s="64">
        <f>[7]T1800!AP14</f>
        <v>0</v>
      </c>
      <c r="AP20" s="64">
        <f>[7]T1800!AQ14</f>
        <v>19</v>
      </c>
      <c r="AQ20" s="64">
        <f>[7]T1800!AR14</f>
        <v>22</v>
      </c>
      <c r="AR20" s="64">
        <f>[7]T1800!AS14</f>
        <v>1</v>
      </c>
      <c r="AS20" s="64">
        <f>[7]T1800!AT14</f>
        <v>41</v>
      </c>
      <c r="AT20" s="64">
        <f>[7]T1800!AU14</f>
        <v>1</v>
      </c>
      <c r="AU20" s="127">
        <f>[7]T1800!AV14+[7]T1800!AW14</f>
        <v>0</v>
      </c>
      <c r="AV20" s="64">
        <f>[7]T1800!AX14</f>
        <v>56</v>
      </c>
      <c r="AW20" s="64">
        <f>[7]T1800!AY14</f>
        <v>1</v>
      </c>
      <c r="AX20" s="64">
        <f>[7]T1800!AZ14</f>
        <v>0</v>
      </c>
      <c r="AY20" s="64">
        <f>[7]T1800!BA14</f>
        <v>0</v>
      </c>
      <c r="AZ20" s="64">
        <f>[7]T1800!BB14</f>
        <v>2</v>
      </c>
      <c r="BA20" s="64">
        <f>[7]T1800!BC14</f>
        <v>0</v>
      </c>
      <c r="BB20" s="64">
        <f>[7]T1800!BD14</f>
        <v>0</v>
      </c>
      <c r="BC20" s="64">
        <f>[7]T1800!BE14</f>
        <v>0</v>
      </c>
      <c r="BD20" s="64">
        <f>[7]T1800!BF14</f>
        <v>25</v>
      </c>
      <c r="BE20" s="64">
        <f>[7]T1800!BG14</f>
        <v>0</v>
      </c>
      <c r="BF20" s="64">
        <f>[7]T1800!BH14</f>
        <v>0</v>
      </c>
      <c r="BG20" s="64">
        <f>[7]T1800!BI14</f>
        <v>0</v>
      </c>
      <c r="BH20" s="64">
        <f>[7]T1800!BJ14</f>
        <v>0</v>
      </c>
      <c r="BI20" s="64">
        <f>[7]T1800!BK14</f>
        <v>2</v>
      </c>
      <c r="BJ20" s="64">
        <f>[7]T1800!BL14</f>
        <v>0</v>
      </c>
      <c r="BK20" s="64">
        <f>[7]T1800!BM14</f>
        <v>25</v>
      </c>
      <c r="BL20" s="64">
        <f>[7]T1800!BN14</f>
        <v>5</v>
      </c>
      <c r="BM20" s="64">
        <f>[7]T1800!BO14</f>
        <v>0</v>
      </c>
      <c r="BN20" s="64">
        <f>[7]T1800!BP14</f>
        <v>0</v>
      </c>
      <c r="BO20" s="64">
        <f>[7]T1800!BQ14</f>
        <v>0</v>
      </c>
      <c r="BP20" s="66">
        <f t="shared" si="0"/>
        <v>766</v>
      </c>
      <c r="BQ20" s="64">
        <f>[7]T1800!BS14</f>
        <v>6</v>
      </c>
      <c r="BR20" s="64">
        <f>[7]T1800!BU14+[7]T1800!BT14</f>
        <v>0</v>
      </c>
      <c r="BS20" s="66">
        <f t="shared" si="1"/>
        <v>6</v>
      </c>
      <c r="BT20" s="64">
        <f>[7]T1800!BW14</f>
        <v>0</v>
      </c>
      <c r="BU20" s="64">
        <f>[7]T1800!BY14</f>
        <v>-151</v>
      </c>
      <c r="BV20" s="66">
        <f t="shared" si="2"/>
        <v>-151</v>
      </c>
      <c r="BW20" s="64">
        <f>[7]T1800!CF14</f>
        <v>145</v>
      </c>
      <c r="BX20" s="66">
        <f t="shared" si="3"/>
        <v>0</v>
      </c>
      <c r="BY20" s="57">
        <f t="shared" si="4"/>
        <v>766</v>
      </c>
      <c r="BZ20" s="73">
        <f>BY20-[7]T1800!CH14</f>
        <v>0</v>
      </c>
    </row>
    <row r="21" spans="1:78">
      <c r="A21" s="27" t="s">
        <v>102</v>
      </c>
      <c r="B21" s="19" t="s">
        <v>199</v>
      </c>
      <c r="C21" s="19" t="s">
        <v>150</v>
      </c>
      <c r="D21" s="64">
        <f>[7]T1800!E15</f>
        <v>0</v>
      </c>
      <c r="E21" s="64">
        <f>[7]T1800!F15</f>
        <v>0</v>
      </c>
      <c r="F21" s="64">
        <f>[7]T1800!G15</f>
        <v>0</v>
      </c>
      <c r="G21" s="64">
        <f>[7]T1800!H15</f>
        <v>2</v>
      </c>
      <c r="H21" s="64">
        <f>[7]T1800!I15</f>
        <v>5</v>
      </c>
      <c r="I21" s="64">
        <f>[7]T1800!J15</f>
        <v>0</v>
      </c>
      <c r="J21" s="64">
        <f>[7]T1800!K15</f>
        <v>0</v>
      </c>
      <c r="K21" s="64">
        <f>[7]T1800!L15</f>
        <v>0</v>
      </c>
      <c r="L21" s="64">
        <f>[7]T1800!M15</f>
        <v>0</v>
      </c>
      <c r="M21" s="64">
        <f>[7]T1800!N15</f>
        <v>0</v>
      </c>
      <c r="N21" s="64">
        <f>[7]T1800!O15</f>
        <v>1</v>
      </c>
      <c r="O21" s="64">
        <f>[7]T1800!P15</f>
        <v>1</v>
      </c>
      <c r="P21" s="64">
        <f>[7]T1800!Q15</f>
        <v>0</v>
      </c>
      <c r="Q21" s="64">
        <f>[7]T1800!R15</f>
        <v>1</v>
      </c>
      <c r="R21" s="64">
        <f>[7]T1800!S15</f>
        <v>0</v>
      </c>
      <c r="S21" s="64">
        <f>[7]T1800!T15</f>
        <v>0</v>
      </c>
      <c r="T21" s="64">
        <f>[7]T1800!U15</f>
        <v>0</v>
      </c>
      <c r="U21" s="64">
        <f>[7]T1800!V15</f>
        <v>0</v>
      </c>
      <c r="V21" s="64">
        <f>[7]T1800!W15</f>
        <v>0</v>
      </c>
      <c r="W21" s="64">
        <f>[7]T1800!X15</f>
        <v>0</v>
      </c>
      <c r="X21" s="64">
        <f>[7]T1800!Y15</f>
        <v>0</v>
      </c>
      <c r="Y21" s="64">
        <f>[7]T1800!Z15</f>
        <v>1</v>
      </c>
      <c r="Z21" s="64">
        <f>[7]T1800!AA15</f>
        <v>0</v>
      </c>
      <c r="AA21" s="64">
        <f>[7]T1800!AB15</f>
        <v>0</v>
      </c>
      <c r="AB21" s="64">
        <f>[7]T1800!AC15</f>
        <v>0</v>
      </c>
      <c r="AC21" s="64">
        <f>[7]T1800!AD15</f>
        <v>25</v>
      </c>
      <c r="AD21" s="64">
        <f>[7]T1800!AE15</f>
        <v>38</v>
      </c>
      <c r="AE21" s="64">
        <f>[7]T1800!AF15</f>
        <v>7</v>
      </c>
      <c r="AF21" s="64">
        <f>[7]T1800!AG15</f>
        <v>8</v>
      </c>
      <c r="AG21" s="64">
        <f>[7]T1800!AH15</f>
        <v>0</v>
      </c>
      <c r="AH21" s="64">
        <f>[7]T1800!AI15</f>
        <v>1</v>
      </c>
      <c r="AI21" s="64">
        <f>[7]T1800!AJ15</f>
        <v>0</v>
      </c>
      <c r="AJ21" s="64">
        <f>[7]T1800!AK15</f>
        <v>0</v>
      </c>
      <c r="AK21" s="64">
        <f>[7]T1800!AL15</f>
        <v>0</v>
      </c>
      <c r="AL21" s="64">
        <f>[7]T1800!AM15</f>
        <v>0</v>
      </c>
      <c r="AM21" s="64">
        <f>[7]T1800!AN15</f>
        <v>1</v>
      </c>
      <c r="AN21" s="64">
        <f>[7]T1800!AO15</f>
        <v>0</v>
      </c>
      <c r="AO21" s="64">
        <f>[7]T1800!AP15</f>
        <v>1</v>
      </c>
      <c r="AP21" s="64">
        <f>[7]T1800!AQ15</f>
        <v>13</v>
      </c>
      <c r="AQ21" s="64">
        <f>[7]T1800!AR15</f>
        <v>20</v>
      </c>
      <c r="AR21" s="64">
        <f>[7]T1800!AS15</f>
        <v>1</v>
      </c>
      <c r="AS21" s="64">
        <f>[7]T1800!AT15</f>
        <v>16</v>
      </c>
      <c r="AT21" s="64">
        <f>[7]T1800!AU15</f>
        <v>1</v>
      </c>
      <c r="AU21" s="127">
        <f>[7]T1800!AV15+[7]T1800!AW15</f>
        <v>0</v>
      </c>
      <c r="AV21" s="64">
        <f>[7]T1800!AX15</f>
        <v>1</v>
      </c>
      <c r="AW21" s="64">
        <f>[7]T1800!AY15</f>
        <v>1</v>
      </c>
      <c r="AX21" s="64">
        <f>[7]T1800!AZ15</f>
        <v>0</v>
      </c>
      <c r="AY21" s="64">
        <f>[7]T1800!BA15</f>
        <v>0</v>
      </c>
      <c r="AZ21" s="64">
        <f>[7]T1800!BB15</f>
        <v>0</v>
      </c>
      <c r="BA21" s="64">
        <f>[7]T1800!BC15</f>
        <v>0</v>
      </c>
      <c r="BB21" s="64">
        <f>[7]T1800!BD15</f>
        <v>0</v>
      </c>
      <c r="BC21" s="64">
        <f>[7]T1800!BE15</f>
        <v>0</v>
      </c>
      <c r="BD21" s="64">
        <f>[7]T1800!BF15</f>
        <v>4</v>
      </c>
      <c r="BE21" s="64">
        <f>[7]T1800!BG15</f>
        <v>46</v>
      </c>
      <c r="BF21" s="64">
        <f>[7]T1800!BH15</f>
        <v>14</v>
      </c>
      <c r="BG21" s="64">
        <f>[7]T1800!BI15</f>
        <v>2</v>
      </c>
      <c r="BH21" s="64">
        <f>[7]T1800!BJ15</f>
        <v>0</v>
      </c>
      <c r="BI21" s="64">
        <f>[7]T1800!BK15</f>
        <v>1</v>
      </c>
      <c r="BJ21" s="64">
        <f>[7]T1800!BL15</f>
        <v>0</v>
      </c>
      <c r="BK21" s="64">
        <f>[7]T1800!BM15</f>
        <v>13</v>
      </c>
      <c r="BL21" s="64">
        <f>[7]T1800!BN15</f>
        <v>0</v>
      </c>
      <c r="BM21" s="64">
        <f>[7]T1800!BO15</f>
        <v>0</v>
      </c>
      <c r="BN21" s="64">
        <f>[7]T1800!BP15</f>
        <v>0</v>
      </c>
      <c r="BO21" s="64">
        <f>[7]T1800!BQ15</f>
        <v>0</v>
      </c>
      <c r="BP21" s="66">
        <f t="shared" si="0"/>
        <v>225</v>
      </c>
      <c r="BQ21" s="64">
        <f>[7]T1800!BS15</f>
        <v>3536</v>
      </c>
      <c r="BR21" s="64">
        <f>[7]T1800!BU15+[7]T1800!BT15</f>
        <v>0</v>
      </c>
      <c r="BS21" s="66">
        <f t="shared" si="1"/>
        <v>3536</v>
      </c>
      <c r="BT21" s="64">
        <f>[7]T1800!BW15</f>
        <v>0</v>
      </c>
      <c r="BU21" s="64">
        <f>[7]T1800!BY15</f>
        <v>-54</v>
      </c>
      <c r="BV21" s="66">
        <f t="shared" si="2"/>
        <v>-54</v>
      </c>
      <c r="BW21" s="64">
        <f>[7]T1800!CF15</f>
        <v>2206</v>
      </c>
      <c r="BX21" s="66">
        <f t="shared" si="3"/>
        <v>5688</v>
      </c>
      <c r="BY21" s="57">
        <f t="shared" si="4"/>
        <v>5913</v>
      </c>
      <c r="BZ21" s="73">
        <f>BY21-[7]T1800!CH15</f>
        <v>0</v>
      </c>
    </row>
    <row r="22" spans="1:78">
      <c r="A22" s="27" t="s">
        <v>103</v>
      </c>
      <c r="B22" s="19" t="s">
        <v>200</v>
      </c>
      <c r="C22" s="19" t="s">
        <v>151</v>
      </c>
      <c r="D22" s="64">
        <f>[7]T1800!E16</f>
        <v>5</v>
      </c>
      <c r="E22" s="64">
        <f>[7]T1800!F16</f>
        <v>0</v>
      </c>
      <c r="F22" s="64">
        <f>[7]T1800!G16</f>
        <v>6</v>
      </c>
      <c r="G22" s="64">
        <f>[7]T1800!H16</f>
        <v>1</v>
      </c>
      <c r="H22" s="64">
        <f>[7]T1800!I16</f>
        <v>46</v>
      </c>
      <c r="I22" s="64">
        <f>[7]T1800!J16</f>
        <v>0</v>
      </c>
      <c r="J22" s="64">
        <f>[7]T1800!K16</f>
        <v>0</v>
      </c>
      <c r="K22" s="64">
        <f>[7]T1800!L16</f>
        <v>0</v>
      </c>
      <c r="L22" s="64">
        <f>[7]T1800!M16</f>
        <v>0</v>
      </c>
      <c r="M22" s="64">
        <f>[7]T1800!N16</f>
        <v>0</v>
      </c>
      <c r="N22" s="64">
        <f>[7]T1800!O16</f>
        <v>0</v>
      </c>
      <c r="O22" s="64">
        <f>[7]T1800!P16</f>
        <v>87</v>
      </c>
      <c r="P22" s="64">
        <f>[7]T1800!Q16</f>
        <v>0</v>
      </c>
      <c r="Q22" s="64">
        <f>[7]T1800!R16</f>
        <v>0</v>
      </c>
      <c r="R22" s="64">
        <f>[7]T1800!S16</f>
        <v>0</v>
      </c>
      <c r="S22" s="64">
        <f>[7]T1800!T16</f>
        <v>2</v>
      </c>
      <c r="T22" s="64">
        <f>[7]T1800!U16</f>
        <v>0</v>
      </c>
      <c r="U22" s="64">
        <f>[7]T1800!V16</f>
        <v>0</v>
      </c>
      <c r="V22" s="64">
        <f>[7]T1800!W16</f>
        <v>0</v>
      </c>
      <c r="W22" s="64">
        <f>[7]T1800!X16</f>
        <v>0</v>
      </c>
      <c r="X22" s="64">
        <f>[7]T1800!Y16</f>
        <v>0</v>
      </c>
      <c r="Y22" s="64">
        <f>[7]T1800!Z16</f>
        <v>0</v>
      </c>
      <c r="Z22" s="64">
        <f>[7]T1800!AA16</f>
        <v>1</v>
      </c>
      <c r="AA22" s="64">
        <f>[7]T1800!AB16</f>
        <v>0</v>
      </c>
      <c r="AB22" s="64">
        <f>[7]T1800!AC16</f>
        <v>0</v>
      </c>
      <c r="AC22" s="64">
        <f>[7]T1800!AD16</f>
        <v>7</v>
      </c>
      <c r="AD22" s="64">
        <f>[7]T1800!AE16</f>
        <v>5</v>
      </c>
      <c r="AE22" s="64">
        <f>[7]T1800!AF16</f>
        <v>0</v>
      </c>
      <c r="AF22" s="64">
        <f>[7]T1800!AG16</f>
        <v>0</v>
      </c>
      <c r="AG22" s="64">
        <f>[7]T1800!AH16</f>
        <v>52</v>
      </c>
      <c r="AH22" s="64">
        <f>[7]T1800!AI16</f>
        <v>0</v>
      </c>
      <c r="AI22" s="64">
        <f>[7]T1800!AJ16</f>
        <v>0</v>
      </c>
      <c r="AJ22" s="64">
        <f>[7]T1800!AK16</f>
        <v>0</v>
      </c>
      <c r="AK22" s="64">
        <f>[7]T1800!AL16</f>
        <v>0</v>
      </c>
      <c r="AL22" s="64">
        <f>[7]T1800!AM16</f>
        <v>5</v>
      </c>
      <c r="AM22" s="64">
        <f>[7]T1800!AN16</f>
        <v>0</v>
      </c>
      <c r="AN22" s="64">
        <f>[7]T1800!AO16</f>
        <v>0</v>
      </c>
      <c r="AO22" s="64">
        <f>[7]T1800!AP16</f>
        <v>0</v>
      </c>
      <c r="AP22" s="64">
        <f>[7]T1800!AQ16</f>
        <v>35</v>
      </c>
      <c r="AQ22" s="64">
        <f>[7]T1800!AR16</f>
        <v>0</v>
      </c>
      <c r="AR22" s="64">
        <f>[7]T1800!AS16</f>
        <v>1</v>
      </c>
      <c r="AS22" s="64">
        <f>[7]T1800!AT16</f>
        <v>1</v>
      </c>
      <c r="AT22" s="64">
        <f>[7]T1800!AU16</f>
        <v>0</v>
      </c>
      <c r="AU22" s="127">
        <f>[7]T1800!AV16+[7]T1800!AW16</f>
        <v>0</v>
      </c>
      <c r="AV22" s="64">
        <f>[7]T1800!AX16</f>
        <v>6</v>
      </c>
      <c r="AW22" s="64">
        <f>[7]T1800!AY16</f>
        <v>0</v>
      </c>
      <c r="AX22" s="64">
        <f>[7]T1800!AZ16</f>
        <v>0</v>
      </c>
      <c r="AY22" s="64">
        <f>[7]T1800!BA16</f>
        <v>0</v>
      </c>
      <c r="AZ22" s="64">
        <f>[7]T1800!BB16</f>
        <v>0</v>
      </c>
      <c r="BA22" s="64">
        <f>[7]T1800!BC16</f>
        <v>0</v>
      </c>
      <c r="BB22" s="64">
        <f>[7]T1800!BD16</f>
        <v>0</v>
      </c>
      <c r="BC22" s="64">
        <f>[7]T1800!BE16</f>
        <v>0</v>
      </c>
      <c r="BD22" s="64">
        <f>[7]T1800!BF16</f>
        <v>7</v>
      </c>
      <c r="BE22" s="64">
        <f>[7]T1800!BG16</f>
        <v>353</v>
      </c>
      <c r="BF22" s="64">
        <f>[7]T1800!BH16</f>
        <v>0</v>
      </c>
      <c r="BG22" s="64">
        <f>[7]T1800!BI16</f>
        <v>781</v>
      </c>
      <c r="BH22" s="64">
        <f>[7]T1800!BJ16</f>
        <v>1</v>
      </c>
      <c r="BI22" s="64">
        <f>[7]T1800!BK16</f>
        <v>2</v>
      </c>
      <c r="BJ22" s="64">
        <f>[7]T1800!BL16</f>
        <v>1</v>
      </c>
      <c r="BK22" s="64">
        <f>[7]T1800!BM16</f>
        <v>17</v>
      </c>
      <c r="BL22" s="64">
        <f>[7]T1800!BN16</f>
        <v>5</v>
      </c>
      <c r="BM22" s="64">
        <f>[7]T1800!BO16</f>
        <v>0</v>
      </c>
      <c r="BN22" s="64">
        <f>[7]T1800!BP16</f>
        <v>0</v>
      </c>
      <c r="BO22" s="64">
        <f>[7]T1800!BQ16</f>
        <v>0</v>
      </c>
      <c r="BP22" s="66">
        <f t="shared" si="0"/>
        <v>1427</v>
      </c>
      <c r="BQ22" s="64">
        <f>[7]T1800!BS16</f>
        <v>0</v>
      </c>
      <c r="BR22" s="64">
        <f>[7]T1800!BU16+[7]T1800!BT16</f>
        <v>3413</v>
      </c>
      <c r="BS22" s="66">
        <f t="shared" si="1"/>
        <v>3413</v>
      </c>
      <c r="BT22" s="64">
        <f>[7]T1800!BW16</f>
        <v>0</v>
      </c>
      <c r="BU22" s="64">
        <f>[7]T1800!BY16</f>
        <v>-27</v>
      </c>
      <c r="BV22" s="66">
        <f t="shared" si="2"/>
        <v>-27</v>
      </c>
      <c r="BW22" s="64">
        <f>[7]T1800!CF16</f>
        <v>87</v>
      </c>
      <c r="BX22" s="66">
        <f t="shared" si="3"/>
        <v>3473</v>
      </c>
      <c r="BY22" s="57">
        <f t="shared" si="4"/>
        <v>4900</v>
      </c>
      <c r="BZ22" s="73">
        <f>BY22-[7]T1800!CH16</f>
        <v>0</v>
      </c>
    </row>
    <row r="23" spans="1:78">
      <c r="A23" s="27" t="s">
        <v>104</v>
      </c>
      <c r="B23" s="19" t="s">
        <v>201</v>
      </c>
      <c r="C23" s="19" t="s">
        <v>152</v>
      </c>
      <c r="D23" s="64">
        <f>[7]T1800!E17</f>
        <v>0</v>
      </c>
      <c r="E23" s="64">
        <f>[7]T1800!F17</f>
        <v>11</v>
      </c>
      <c r="F23" s="64">
        <f>[7]T1800!G17</f>
        <v>9</v>
      </c>
      <c r="G23" s="64">
        <f>[7]T1800!H17</f>
        <v>26</v>
      </c>
      <c r="H23" s="64">
        <f>[7]T1800!I17</f>
        <v>154</v>
      </c>
      <c r="I23" s="64">
        <f>[7]T1800!J17</f>
        <v>0</v>
      </c>
      <c r="J23" s="64">
        <f>[7]T1800!K17</f>
        <v>0</v>
      </c>
      <c r="K23" s="64">
        <f>[7]T1800!L17</f>
        <v>0</v>
      </c>
      <c r="L23" s="64">
        <f>[7]T1800!M17</f>
        <v>0</v>
      </c>
      <c r="M23" s="64">
        <f>[7]T1800!N17</f>
        <v>0</v>
      </c>
      <c r="N23" s="64">
        <f>[7]T1800!O17</f>
        <v>481</v>
      </c>
      <c r="O23" s="64">
        <f>[7]T1800!P17</f>
        <v>237</v>
      </c>
      <c r="P23" s="64">
        <f>[7]T1800!Q17</f>
        <v>0</v>
      </c>
      <c r="Q23" s="64">
        <f>[7]T1800!R17</f>
        <v>170</v>
      </c>
      <c r="R23" s="64">
        <f>[7]T1800!S17</f>
        <v>37</v>
      </c>
      <c r="S23" s="64">
        <f>[7]T1800!T17</f>
        <v>0</v>
      </c>
      <c r="T23" s="64">
        <f>[7]T1800!U17</f>
        <v>0</v>
      </c>
      <c r="U23" s="64">
        <f>[7]T1800!V17</f>
        <v>0</v>
      </c>
      <c r="V23" s="64">
        <f>[7]T1800!W17</f>
        <v>0</v>
      </c>
      <c r="W23" s="64">
        <f>[7]T1800!X17</f>
        <v>0</v>
      </c>
      <c r="X23" s="64">
        <f>[7]T1800!Y17</f>
        <v>0</v>
      </c>
      <c r="Y23" s="64">
        <f>[7]T1800!Z17</f>
        <v>0</v>
      </c>
      <c r="Z23" s="64">
        <f>[7]T1800!AA17</f>
        <v>14</v>
      </c>
      <c r="AA23" s="64">
        <f>[7]T1800!AB17</f>
        <v>0</v>
      </c>
      <c r="AB23" s="64">
        <f>[7]T1800!AC17</f>
        <v>0</v>
      </c>
      <c r="AC23" s="64">
        <f>[7]T1800!AD17</f>
        <v>1</v>
      </c>
      <c r="AD23" s="64">
        <f>[7]T1800!AE17</f>
        <v>815</v>
      </c>
      <c r="AE23" s="64">
        <f>[7]T1800!AF17</f>
        <v>604</v>
      </c>
      <c r="AF23" s="64">
        <f>[7]T1800!AG17</f>
        <v>87</v>
      </c>
      <c r="AG23" s="64">
        <f>[7]T1800!AH17</f>
        <v>219</v>
      </c>
      <c r="AH23" s="64">
        <f>[7]T1800!AI17</f>
        <v>1</v>
      </c>
      <c r="AI23" s="64">
        <f>[7]T1800!AJ17</f>
        <v>0</v>
      </c>
      <c r="AJ23" s="64">
        <f>[7]T1800!AK17</f>
        <v>5</v>
      </c>
      <c r="AK23" s="64">
        <f>[7]T1800!AL17</f>
        <v>4</v>
      </c>
      <c r="AL23" s="64">
        <f>[7]T1800!AM17</f>
        <v>22</v>
      </c>
      <c r="AM23" s="64">
        <f>[7]T1800!AN17</f>
        <v>6</v>
      </c>
      <c r="AN23" s="64">
        <f>[7]T1800!AO17</f>
        <v>0</v>
      </c>
      <c r="AO23" s="64">
        <f>[7]T1800!AP17</f>
        <v>15</v>
      </c>
      <c r="AP23" s="64">
        <f>[7]T1800!AQ17</f>
        <v>357</v>
      </c>
      <c r="AQ23" s="64">
        <f>[7]T1800!AR17</f>
        <v>16</v>
      </c>
      <c r="AR23" s="64">
        <f>[7]T1800!AS17</f>
        <v>38</v>
      </c>
      <c r="AS23" s="64">
        <f>[7]T1800!AT17</f>
        <v>37</v>
      </c>
      <c r="AT23" s="64">
        <f>[7]T1800!AU17</f>
        <v>1</v>
      </c>
      <c r="AU23" s="127">
        <f>[7]T1800!AV17+[7]T1800!AW17</f>
        <v>0</v>
      </c>
      <c r="AV23" s="64">
        <f>[7]T1800!AX17</f>
        <v>44</v>
      </c>
      <c r="AW23" s="64">
        <f>[7]T1800!AY17</f>
        <v>33</v>
      </c>
      <c r="AX23" s="64">
        <f>[7]T1800!AZ17</f>
        <v>0</v>
      </c>
      <c r="AY23" s="64">
        <f>[7]T1800!BA17</f>
        <v>22</v>
      </c>
      <c r="AZ23" s="64">
        <f>[7]T1800!BB17</f>
        <v>0</v>
      </c>
      <c r="BA23" s="64">
        <f>[7]T1800!BC17</f>
        <v>1</v>
      </c>
      <c r="BB23" s="64">
        <f>[7]T1800!BD17</f>
        <v>0</v>
      </c>
      <c r="BC23" s="64">
        <f>[7]T1800!BE17</f>
        <v>3</v>
      </c>
      <c r="BD23" s="64">
        <f>[7]T1800!BF17</f>
        <v>86</v>
      </c>
      <c r="BE23" s="64">
        <f>[7]T1800!BG17</f>
        <v>0</v>
      </c>
      <c r="BF23" s="64">
        <f>[7]T1800!BH17</f>
        <v>13</v>
      </c>
      <c r="BG23" s="64">
        <f>[7]T1800!BI17</f>
        <v>8</v>
      </c>
      <c r="BH23" s="64">
        <f>[7]T1800!BJ17</f>
        <v>0</v>
      </c>
      <c r="BI23" s="64">
        <f>[7]T1800!BK17</f>
        <v>8</v>
      </c>
      <c r="BJ23" s="64">
        <f>[7]T1800!BL17</f>
        <v>0</v>
      </c>
      <c r="BK23" s="64">
        <f>[7]T1800!BM17</f>
        <v>40</v>
      </c>
      <c r="BL23" s="64">
        <f>[7]T1800!BN17</f>
        <v>19</v>
      </c>
      <c r="BM23" s="64">
        <f>[7]T1800!BO17</f>
        <v>0</v>
      </c>
      <c r="BN23" s="64">
        <f>[7]T1800!BP17</f>
        <v>0</v>
      </c>
      <c r="BO23" s="64">
        <f>[7]T1800!BQ17</f>
        <v>0</v>
      </c>
      <c r="BP23" s="66">
        <f t="shared" si="0"/>
        <v>3644</v>
      </c>
      <c r="BQ23" s="64">
        <f>[7]T1800!BS17</f>
        <v>270</v>
      </c>
      <c r="BR23" s="64">
        <f>[7]T1800!BU17+[7]T1800!BT17</f>
        <v>0</v>
      </c>
      <c r="BS23" s="66">
        <f t="shared" si="1"/>
        <v>270</v>
      </c>
      <c r="BT23" s="64">
        <f>[7]T1800!BW17</f>
        <v>1466</v>
      </c>
      <c r="BU23" s="64">
        <f>[7]T1800!BY17</f>
        <v>-9</v>
      </c>
      <c r="BV23" s="66">
        <f t="shared" si="2"/>
        <v>1457</v>
      </c>
      <c r="BW23" s="64">
        <f>[7]T1800!CF17</f>
        <v>405</v>
      </c>
      <c r="BX23" s="66">
        <f t="shared" si="3"/>
        <v>2132</v>
      </c>
      <c r="BY23" s="57">
        <f t="shared" si="4"/>
        <v>5776</v>
      </c>
      <c r="BZ23" s="73">
        <f>BY23-[7]T1800!CH17</f>
        <v>0</v>
      </c>
    </row>
    <row r="24" spans="1:78">
      <c r="A24" s="27" t="s">
        <v>105</v>
      </c>
      <c r="B24" s="19" t="s">
        <v>202</v>
      </c>
      <c r="C24" s="19" t="s">
        <v>153</v>
      </c>
      <c r="D24" s="64">
        <f>[7]T1800!E18</f>
        <v>0</v>
      </c>
      <c r="E24" s="64">
        <f>[7]T1800!F18</f>
        <v>1</v>
      </c>
      <c r="F24" s="64">
        <f>[7]T1800!G18</f>
        <v>24</v>
      </c>
      <c r="G24" s="64">
        <f>[7]T1800!H18</f>
        <v>214</v>
      </c>
      <c r="H24" s="64">
        <f>[7]T1800!I18</f>
        <v>146</v>
      </c>
      <c r="I24" s="64">
        <f>[7]T1800!J18</f>
        <v>53</v>
      </c>
      <c r="J24" s="64">
        <f>[7]T1800!K18</f>
        <v>355</v>
      </c>
      <c r="K24" s="64">
        <f>[7]T1800!L18</f>
        <v>30</v>
      </c>
      <c r="L24" s="64">
        <f>[7]T1800!M18</f>
        <v>0</v>
      </c>
      <c r="M24" s="64">
        <f>[7]T1800!N18</f>
        <v>1</v>
      </c>
      <c r="N24" s="64">
        <f>[7]T1800!O18</f>
        <v>499</v>
      </c>
      <c r="O24" s="64">
        <f>[7]T1800!P18</f>
        <v>287</v>
      </c>
      <c r="P24" s="64">
        <f>[7]T1800!Q18</f>
        <v>0</v>
      </c>
      <c r="Q24" s="64">
        <f>[7]T1800!R18</f>
        <v>3839</v>
      </c>
      <c r="R24" s="64">
        <f>[7]T1800!S18</f>
        <v>0</v>
      </c>
      <c r="S24" s="64">
        <f>[7]T1800!T18</f>
        <v>753</v>
      </c>
      <c r="T24" s="64">
        <f>[7]T1800!U18</f>
        <v>0</v>
      </c>
      <c r="U24" s="64">
        <f>[7]T1800!V18</f>
        <v>0</v>
      </c>
      <c r="V24" s="64">
        <f>[7]T1800!W18</f>
        <v>0</v>
      </c>
      <c r="W24" s="64">
        <f>[7]T1800!X18</f>
        <v>0</v>
      </c>
      <c r="X24" s="64">
        <f>[7]T1800!Y18</f>
        <v>0</v>
      </c>
      <c r="Y24" s="64">
        <f>[7]T1800!Z18</f>
        <v>8</v>
      </c>
      <c r="Z24" s="64">
        <f>[7]T1800!AA18</f>
        <v>46</v>
      </c>
      <c r="AA24" s="64">
        <f>[7]T1800!AB18</f>
        <v>749</v>
      </c>
      <c r="AB24" s="64">
        <f>[7]T1800!AC18</f>
        <v>0</v>
      </c>
      <c r="AC24" s="64">
        <f>[7]T1800!AD18</f>
        <v>0</v>
      </c>
      <c r="AD24" s="64">
        <f>[7]T1800!AE18</f>
        <v>20342</v>
      </c>
      <c r="AE24" s="64">
        <f>[7]T1800!AF18</f>
        <v>12</v>
      </c>
      <c r="AF24" s="64">
        <f>[7]T1800!AG18</f>
        <v>73</v>
      </c>
      <c r="AG24" s="64">
        <f>[7]T1800!AH18</f>
        <v>2239</v>
      </c>
      <c r="AH24" s="64">
        <f>[7]T1800!AI18</f>
        <v>5</v>
      </c>
      <c r="AI24" s="64">
        <f>[7]T1800!AJ18</f>
        <v>2</v>
      </c>
      <c r="AJ24" s="64">
        <f>[7]T1800!AK18</f>
        <v>0</v>
      </c>
      <c r="AK24" s="64">
        <f>[7]T1800!AL18</f>
        <v>5</v>
      </c>
      <c r="AL24" s="64">
        <f>[7]T1800!AM18</f>
        <v>0</v>
      </c>
      <c r="AM24" s="64">
        <f>[7]T1800!AN18</f>
        <v>170</v>
      </c>
      <c r="AN24" s="64">
        <f>[7]T1800!AO18</f>
        <v>1</v>
      </c>
      <c r="AO24" s="64">
        <f>[7]T1800!AP18</f>
        <v>107</v>
      </c>
      <c r="AP24" s="64">
        <f>[7]T1800!AQ18</f>
        <v>194</v>
      </c>
      <c r="AQ24" s="64">
        <f>[7]T1800!AR18</f>
        <v>10</v>
      </c>
      <c r="AR24" s="64">
        <f>[7]T1800!AS18</f>
        <v>19</v>
      </c>
      <c r="AS24" s="64">
        <f>[7]T1800!AT18</f>
        <v>29</v>
      </c>
      <c r="AT24" s="64">
        <f>[7]T1800!AU18</f>
        <v>0</v>
      </c>
      <c r="AU24" s="127">
        <f>[7]T1800!AV18+[7]T1800!AW18</f>
        <v>13</v>
      </c>
      <c r="AV24" s="64">
        <f>[7]T1800!AX18</f>
        <v>219</v>
      </c>
      <c r="AW24" s="64">
        <f>[7]T1800!AY18</f>
        <v>434</v>
      </c>
      <c r="AX24" s="64">
        <f>[7]T1800!AZ18</f>
        <v>0</v>
      </c>
      <c r="AY24" s="64">
        <f>[7]T1800!BA18</f>
        <v>9</v>
      </c>
      <c r="AZ24" s="64">
        <f>[7]T1800!BB18</f>
        <v>3</v>
      </c>
      <c r="BA24" s="64">
        <f>[7]T1800!BC18</f>
        <v>1</v>
      </c>
      <c r="BB24" s="64">
        <f>[7]T1800!BD18</f>
        <v>0</v>
      </c>
      <c r="BC24" s="64">
        <f>[7]T1800!BE18</f>
        <v>11</v>
      </c>
      <c r="BD24" s="64">
        <f>[7]T1800!BF18</f>
        <v>33</v>
      </c>
      <c r="BE24" s="64">
        <f>[7]T1800!BG18</f>
        <v>151</v>
      </c>
      <c r="BF24" s="64">
        <f>[7]T1800!BH18</f>
        <v>7</v>
      </c>
      <c r="BG24" s="64">
        <f>[7]T1800!BI18</f>
        <v>47</v>
      </c>
      <c r="BH24" s="64">
        <f>[7]T1800!BJ18</f>
        <v>0</v>
      </c>
      <c r="BI24" s="64">
        <f>[7]T1800!BK18</f>
        <v>4</v>
      </c>
      <c r="BJ24" s="64">
        <f>[7]T1800!BL18</f>
        <v>0</v>
      </c>
      <c r="BK24" s="64">
        <f>[7]T1800!BM18</f>
        <v>102</v>
      </c>
      <c r="BL24" s="64">
        <f>[7]T1800!BN18</f>
        <v>145</v>
      </c>
      <c r="BM24" s="64">
        <f>[7]T1800!BO18</f>
        <v>19</v>
      </c>
      <c r="BN24" s="64">
        <f>[7]T1800!BP18</f>
        <v>0</v>
      </c>
      <c r="BO24" s="64">
        <f>[7]T1800!BQ18</f>
        <v>0</v>
      </c>
      <c r="BP24" s="66">
        <f t="shared" si="0"/>
        <v>31411</v>
      </c>
      <c r="BQ24" s="64">
        <f>[7]T1800!BS18</f>
        <v>287</v>
      </c>
      <c r="BR24" s="64">
        <f>[7]T1800!BU18+[7]T1800!BT18</f>
        <v>0</v>
      </c>
      <c r="BS24" s="66">
        <f t="shared" si="1"/>
        <v>287</v>
      </c>
      <c r="BT24" s="64">
        <f>[7]T1800!BW18</f>
        <v>4342</v>
      </c>
      <c r="BU24" s="64">
        <f>[7]T1800!BY18</f>
        <v>1208</v>
      </c>
      <c r="BV24" s="66">
        <f t="shared" si="2"/>
        <v>5550</v>
      </c>
      <c r="BW24" s="64">
        <f>[7]T1800!CF18</f>
        <v>8807</v>
      </c>
      <c r="BX24" s="66">
        <f t="shared" si="3"/>
        <v>14644</v>
      </c>
      <c r="BY24" s="57">
        <f t="shared" si="4"/>
        <v>46055</v>
      </c>
      <c r="BZ24" s="73">
        <f>BY24-[7]T1800!CH18</f>
        <v>0</v>
      </c>
    </row>
    <row r="25" spans="1:78">
      <c r="A25" s="27" t="s">
        <v>106</v>
      </c>
      <c r="B25" s="19" t="s">
        <v>203</v>
      </c>
      <c r="C25" s="19" t="s">
        <v>154</v>
      </c>
      <c r="D25" s="64">
        <f>[7]T1800!E19</f>
        <v>0</v>
      </c>
      <c r="E25" s="64">
        <f>[7]T1800!F19</f>
        <v>0</v>
      </c>
      <c r="F25" s="64">
        <f>[7]T1800!G19</f>
        <v>5</v>
      </c>
      <c r="G25" s="64">
        <f>[7]T1800!H19</f>
        <v>105</v>
      </c>
      <c r="H25" s="64">
        <f>[7]T1800!I19</f>
        <v>15</v>
      </c>
      <c r="I25" s="64">
        <f>[7]T1800!J19</f>
        <v>233</v>
      </c>
      <c r="J25" s="64">
        <f>[7]T1800!K19</f>
        <v>0</v>
      </c>
      <c r="K25" s="64">
        <f>[7]T1800!L19</f>
        <v>348</v>
      </c>
      <c r="L25" s="64">
        <f>[7]T1800!M19</f>
        <v>54</v>
      </c>
      <c r="M25" s="64">
        <f>[7]T1800!N19</f>
        <v>1</v>
      </c>
      <c r="N25" s="64">
        <f>[7]T1800!O19</f>
        <v>0</v>
      </c>
      <c r="O25" s="64">
        <f>[7]T1800!P19</f>
        <v>0</v>
      </c>
      <c r="P25" s="64">
        <f>[7]T1800!Q19</f>
        <v>989</v>
      </c>
      <c r="Q25" s="64">
        <f>[7]T1800!R19</f>
        <v>285</v>
      </c>
      <c r="R25" s="64">
        <f>[7]T1800!S19</f>
        <v>0</v>
      </c>
      <c r="S25" s="64">
        <f>[7]T1800!T19</f>
        <v>0</v>
      </c>
      <c r="T25" s="64">
        <f>[7]T1800!U19</f>
        <v>0</v>
      </c>
      <c r="U25" s="64">
        <f>[7]T1800!V19</f>
        <v>0</v>
      </c>
      <c r="V25" s="64">
        <f>[7]T1800!W19</f>
        <v>0</v>
      </c>
      <c r="W25" s="64">
        <f>[7]T1800!X19</f>
        <v>193</v>
      </c>
      <c r="X25" s="64">
        <f>[7]T1800!Y19</f>
        <v>0</v>
      </c>
      <c r="Y25" s="64">
        <f>[7]T1800!Z19</f>
        <v>21</v>
      </c>
      <c r="Z25" s="64">
        <f>[7]T1800!AA19</f>
        <v>0</v>
      </c>
      <c r="AA25" s="64">
        <f>[7]T1800!AB19</f>
        <v>0</v>
      </c>
      <c r="AB25" s="64">
        <f>[7]T1800!AC19</f>
        <v>0</v>
      </c>
      <c r="AC25" s="64">
        <f>[7]T1800!AD19</f>
        <v>1979</v>
      </c>
      <c r="AD25" s="64">
        <f>[7]T1800!AE19</f>
        <v>2986</v>
      </c>
      <c r="AE25" s="64">
        <f>[7]T1800!AF19</f>
        <v>4</v>
      </c>
      <c r="AF25" s="64">
        <f>[7]T1800!AG19</f>
        <v>7</v>
      </c>
      <c r="AG25" s="64">
        <f>[7]T1800!AH19</f>
        <v>354</v>
      </c>
      <c r="AH25" s="64">
        <f>[7]T1800!AI19</f>
        <v>0</v>
      </c>
      <c r="AI25" s="64">
        <f>[7]T1800!AJ19</f>
        <v>26</v>
      </c>
      <c r="AJ25" s="64">
        <f>[7]T1800!AK19</f>
        <v>0</v>
      </c>
      <c r="AK25" s="64">
        <f>[7]T1800!AL19</f>
        <v>38</v>
      </c>
      <c r="AL25" s="64">
        <f>[7]T1800!AM19</f>
        <v>0</v>
      </c>
      <c r="AM25" s="64">
        <f>[7]T1800!AN19</f>
        <v>21</v>
      </c>
      <c r="AN25" s="64">
        <f>[7]T1800!AO19</f>
        <v>0</v>
      </c>
      <c r="AO25" s="64">
        <f>[7]T1800!AP19</f>
        <v>632</v>
      </c>
      <c r="AP25" s="64">
        <f>[7]T1800!AQ19</f>
        <v>109</v>
      </c>
      <c r="AQ25" s="64">
        <f>[7]T1800!AR19</f>
        <v>468</v>
      </c>
      <c r="AR25" s="64">
        <f>[7]T1800!AS19</f>
        <v>21</v>
      </c>
      <c r="AS25" s="64">
        <f>[7]T1800!AT19</f>
        <v>2</v>
      </c>
      <c r="AT25" s="64">
        <f>[7]T1800!AU19</f>
        <v>0</v>
      </c>
      <c r="AU25" s="127">
        <f>[7]T1800!AV19+[7]T1800!AW19</f>
        <v>0</v>
      </c>
      <c r="AV25" s="64">
        <f>[7]T1800!AX19</f>
        <v>777</v>
      </c>
      <c r="AW25" s="64">
        <f>[7]T1800!AY19</f>
        <v>205</v>
      </c>
      <c r="AX25" s="64">
        <f>[7]T1800!AZ19</f>
        <v>0</v>
      </c>
      <c r="AY25" s="64">
        <f>[7]T1800!BA19</f>
        <v>79</v>
      </c>
      <c r="AZ25" s="64">
        <f>[7]T1800!BB19</f>
        <v>2</v>
      </c>
      <c r="BA25" s="64">
        <f>[7]T1800!BC19</f>
        <v>6</v>
      </c>
      <c r="BB25" s="64">
        <f>[7]T1800!BD19</f>
        <v>0</v>
      </c>
      <c r="BC25" s="64">
        <f>[7]T1800!BE19</f>
        <v>0</v>
      </c>
      <c r="BD25" s="64">
        <f>[7]T1800!BF19</f>
        <v>120</v>
      </c>
      <c r="BE25" s="64">
        <f>[7]T1800!BG19</f>
        <v>0</v>
      </c>
      <c r="BF25" s="64">
        <f>[7]T1800!BH19</f>
        <v>0</v>
      </c>
      <c r="BG25" s="64">
        <f>[7]T1800!BI19</f>
        <v>1</v>
      </c>
      <c r="BH25" s="64">
        <f>[7]T1800!BJ19</f>
        <v>0</v>
      </c>
      <c r="BI25" s="64">
        <f>[7]T1800!BK19</f>
        <v>1</v>
      </c>
      <c r="BJ25" s="64">
        <f>[7]T1800!BL19</f>
        <v>0</v>
      </c>
      <c r="BK25" s="64">
        <f>[7]T1800!BM19</f>
        <v>0</v>
      </c>
      <c r="BL25" s="64">
        <f>[7]T1800!BN19</f>
        <v>242</v>
      </c>
      <c r="BM25" s="64">
        <f>[7]T1800!BO19</f>
        <v>0</v>
      </c>
      <c r="BN25" s="64">
        <f>[7]T1800!BP19</f>
        <v>0</v>
      </c>
      <c r="BO25" s="64">
        <f>[7]T1800!BQ19</f>
        <v>0</v>
      </c>
      <c r="BP25" s="66">
        <f t="shared" si="0"/>
        <v>10329</v>
      </c>
      <c r="BQ25" s="64">
        <f>[7]T1800!BS19</f>
        <v>152</v>
      </c>
      <c r="BR25" s="64">
        <f>[7]T1800!BU19+[7]T1800!BT19</f>
        <v>23</v>
      </c>
      <c r="BS25" s="66">
        <f t="shared" si="1"/>
        <v>175</v>
      </c>
      <c r="BT25" s="64">
        <f>[7]T1800!BW19</f>
        <v>994</v>
      </c>
      <c r="BU25" s="64">
        <f>[7]T1800!BY19</f>
        <v>-171</v>
      </c>
      <c r="BV25" s="66">
        <f t="shared" si="2"/>
        <v>823</v>
      </c>
      <c r="BW25" s="64">
        <f>[7]T1800!CF19</f>
        <v>14384</v>
      </c>
      <c r="BX25" s="66">
        <f t="shared" si="3"/>
        <v>15382</v>
      </c>
      <c r="BY25" s="57">
        <f t="shared" si="4"/>
        <v>25711</v>
      </c>
      <c r="BZ25" s="73">
        <f>BY25-[7]T1800!CH19</f>
        <v>0</v>
      </c>
    </row>
    <row r="26" spans="1:78">
      <c r="A26" s="27" t="s">
        <v>107</v>
      </c>
      <c r="B26" s="19" t="s">
        <v>204</v>
      </c>
      <c r="C26" s="19" t="s">
        <v>155</v>
      </c>
      <c r="D26" s="64">
        <f>[7]T1800!E20</f>
        <v>0</v>
      </c>
      <c r="E26" s="64">
        <f>[7]T1800!F20</f>
        <v>18</v>
      </c>
      <c r="F26" s="64">
        <f>[7]T1800!G20</f>
        <v>1</v>
      </c>
      <c r="G26" s="64">
        <f>[7]T1800!H20</f>
        <v>111</v>
      </c>
      <c r="H26" s="64">
        <f>[7]T1800!I20</f>
        <v>239</v>
      </c>
      <c r="I26" s="64">
        <f>[7]T1800!J20</f>
        <v>0</v>
      </c>
      <c r="J26" s="64">
        <f>[7]T1800!K20</f>
        <v>9</v>
      </c>
      <c r="K26" s="64">
        <f>[7]T1800!L20</f>
        <v>0</v>
      </c>
      <c r="L26" s="64">
        <f>[7]T1800!M20</f>
        <v>20</v>
      </c>
      <c r="M26" s="64">
        <f>[7]T1800!N20</f>
        <v>4</v>
      </c>
      <c r="N26" s="64">
        <f>[7]T1800!O20</f>
        <v>0</v>
      </c>
      <c r="O26" s="64">
        <f>[7]T1800!P20</f>
        <v>2</v>
      </c>
      <c r="P26" s="64">
        <f>[7]T1800!Q20</f>
        <v>0</v>
      </c>
      <c r="Q26" s="64">
        <f>[7]T1800!R20</f>
        <v>66</v>
      </c>
      <c r="R26" s="64">
        <f>[7]T1800!S20</f>
        <v>1</v>
      </c>
      <c r="S26" s="64">
        <f>[7]T1800!T20</f>
        <v>0</v>
      </c>
      <c r="T26" s="64">
        <f>[7]T1800!U20</f>
        <v>0</v>
      </c>
      <c r="U26" s="64">
        <f>[7]T1800!V20</f>
        <v>2</v>
      </c>
      <c r="V26" s="64">
        <f>[7]T1800!W20</f>
        <v>0</v>
      </c>
      <c r="W26" s="64">
        <f>[7]T1800!X20</f>
        <v>111</v>
      </c>
      <c r="X26" s="64">
        <f>[7]T1800!Y20</f>
        <v>0</v>
      </c>
      <c r="Y26" s="64">
        <f>[7]T1800!Z20</f>
        <v>58</v>
      </c>
      <c r="Z26" s="64">
        <f>[7]T1800!AA20</f>
        <v>34</v>
      </c>
      <c r="AA26" s="64">
        <f>[7]T1800!AB20</f>
        <v>2</v>
      </c>
      <c r="AB26" s="64">
        <f>[7]T1800!AC20</f>
        <v>0</v>
      </c>
      <c r="AC26" s="64">
        <f>[7]T1800!AD20</f>
        <v>16</v>
      </c>
      <c r="AD26" s="64">
        <f>[7]T1800!AE20</f>
        <v>2848</v>
      </c>
      <c r="AE26" s="64">
        <f>[7]T1800!AF20</f>
        <v>20</v>
      </c>
      <c r="AF26" s="64">
        <f>[7]T1800!AG20</f>
        <v>153</v>
      </c>
      <c r="AG26" s="64">
        <f>[7]T1800!AH20</f>
        <v>0</v>
      </c>
      <c r="AH26" s="64">
        <f>[7]T1800!AI20</f>
        <v>49</v>
      </c>
      <c r="AI26" s="64">
        <f>[7]T1800!AJ20</f>
        <v>3</v>
      </c>
      <c r="AJ26" s="64">
        <f>[7]T1800!AK20</f>
        <v>0</v>
      </c>
      <c r="AK26" s="64">
        <f>[7]T1800!AL20</f>
        <v>22</v>
      </c>
      <c r="AL26" s="64">
        <f>[7]T1800!AM20</f>
        <v>21</v>
      </c>
      <c r="AM26" s="64">
        <f>[7]T1800!AN20</f>
        <v>50</v>
      </c>
      <c r="AN26" s="64">
        <f>[7]T1800!AO20</f>
        <v>5</v>
      </c>
      <c r="AO26" s="64">
        <f>[7]T1800!AP20</f>
        <v>38</v>
      </c>
      <c r="AP26" s="64">
        <f>[7]T1800!AQ20</f>
        <v>1976</v>
      </c>
      <c r="AQ26" s="64">
        <f>[7]T1800!AR20</f>
        <v>97</v>
      </c>
      <c r="AR26" s="64">
        <f>[7]T1800!AS20</f>
        <v>22</v>
      </c>
      <c r="AS26" s="64">
        <f>[7]T1800!AT20</f>
        <v>37</v>
      </c>
      <c r="AT26" s="64">
        <f>[7]T1800!AU20</f>
        <v>2</v>
      </c>
      <c r="AU26" s="127">
        <f>[7]T1800!AV20+[7]T1800!AW20</f>
        <v>20</v>
      </c>
      <c r="AV26" s="64">
        <f>[7]T1800!AX20</f>
        <v>40</v>
      </c>
      <c r="AW26" s="64">
        <f>[7]T1800!AY20</f>
        <v>98</v>
      </c>
      <c r="AX26" s="64">
        <f>[7]T1800!AZ20</f>
        <v>0</v>
      </c>
      <c r="AY26" s="64">
        <f>[7]T1800!BA20</f>
        <v>3</v>
      </c>
      <c r="AZ26" s="64">
        <f>[7]T1800!BB20</f>
        <v>14</v>
      </c>
      <c r="BA26" s="64">
        <f>[7]T1800!BC20</f>
        <v>14</v>
      </c>
      <c r="BB26" s="64">
        <f>[7]T1800!BD20</f>
        <v>2</v>
      </c>
      <c r="BC26" s="64">
        <f>[7]T1800!BE20</f>
        <v>11</v>
      </c>
      <c r="BD26" s="64">
        <f>[7]T1800!BF20</f>
        <v>112</v>
      </c>
      <c r="BE26" s="64">
        <f>[7]T1800!BG20</f>
        <v>0</v>
      </c>
      <c r="BF26" s="64">
        <f>[7]T1800!BH20</f>
        <v>89</v>
      </c>
      <c r="BG26" s="64">
        <f>[7]T1800!BI20</f>
        <v>23</v>
      </c>
      <c r="BH26" s="64">
        <f>[7]T1800!BJ20</f>
        <v>0</v>
      </c>
      <c r="BI26" s="64">
        <f>[7]T1800!BK20</f>
        <v>5</v>
      </c>
      <c r="BJ26" s="64">
        <f>[7]T1800!BL20</f>
        <v>1</v>
      </c>
      <c r="BK26" s="64">
        <f>[7]T1800!BM20</f>
        <v>27</v>
      </c>
      <c r="BL26" s="64">
        <f>[7]T1800!BN20</f>
        <v>156</v>
      </c>
      <c r="BM26" s="64">
        <f>[7]T1800!BO20</f>
        <v>0</v>
      </c>
      <c r="BN26" s="64">
        <f>[7]T1800!BP20</f>
        <v>0</v>
      </c>
      <c r="BO26" s="64">
        <f>[7]T1800!BQ20</f>
        <v>0</v>
      </c>
      <c r="BP26" s="66">
        <f t="shared" si="0"/>
        <v>6652</v>
      </c>
      <c r="BQ26" s="64">
        <f>[7]T1800!BS20</f>
        <v>14984</v>
      </c>
      <c r="BR26" s="64">
        <f>[7]T1800!BU20+[7]T1800!BT20</f>
        <v>0</v>
      </c>
      <c r="BS26" s="66">
        <f t="shared" si="1"/>
        <v>14984</v>
      </c>
      <c r="BT26" s="64">
        <f>[7]T1800!BW20</f>
        <v>92</v>
      </c>
      <c r="BU26" s="64">
        <f>[7]T1800!BY20</f>
        <v>-19</v>
      </c>
      <c r="BV26" s="66">
        <f t="shared" si="2"/>
        <v>73</v>
      </c>
      <c r="BW26" s="64">
        <f>[7]T1800!CF20</f>
        <v>2878</v>
      </c>
      <c r="BX26" s="66">
        <f t="shared" si="3"/>
        <v>17935</v>
      </c>
      <c r="BY26" s="57">
        <f t="shared" si="4"/>
        <v>24587</v>
      </c>
      <c r="BZ26" s="73">
        <f>BY26-[7]T1800!CH20</f>
        <v>0</v>
      </c>
    </row>
    <row r="27" spans="1:78">
      <c r="A27" s="27" t="s">
        <v>108</v>
      </c>
      <c r="B27" s="19" t="s">
        <v>205</v>
      </c>
      <c r="C27" s="19" t="s">
        <v>156</v>
      </c>
      <c r="D27" s="64">
        <f>[7]T1800!E21</f>
        <v>0</v>
      </c>
      <c r="E27" s="64">
        <f>[7]T1800!F21</f>
        <v>0</v>
      </c>
      <c r="F27" s="64">
        <f>[7]T1800!G21</f>
        <v>0</v>
      </c>
      <c r="G27" s="64">
        <f>[7]T1800!H21</f>
        <v>0</v>
      </c>
      <c r="H27" s="64">
        <f>[7]T1800!I21</f>
        <v>0</v>
      </c>
      <c r="I27" s="64">
        <f>[7]T1800!J21</f>
        <v>0</v>
      </c>
      <c r="J27" s="64">
        <f>[7]T1800!K21</f>
        <v>0</v>
      </c>
      <c r="K27" s="64">
        <f>[7]T1800!L21</f>
        <v>1</v>
      </c>
      <c r="L27" s="64">
        <f>[7]T1800!M21</f>
        <v>0</v>
      </c>
      <c r="M27" s="64">
        <f>[7]T1800!N21</f>
        <v>0</v>
      </c>
      <c r="N27" s="64">
        <f>[7]T1800!O21</f>
        <v>0</v>
      </c>
      <c r="O27" s="64">
        <f>[7]T1800!P21</f>
        <v>0</v>
      </c>
      <c r="P27" s="64">
        <f>[7]T1800!Q21</f>
        <v>0</v>
      </c>
      <c r="Q27" s="64">
        <f>[7]T1800!R21</f>
        <v>0</v>
      </c>
      <c r="R27" s="64">
        <f>[7]T1800!S21</f>
        <v>0</v>
      </c>
      <c r="S27" s="64">
        <f>[7]T1800!T21</f>
        <v>0</v>
      </c>
      <c r="T27" s="64">
        <f>[7]T1800!U21</f>
        <v>0</v>
      </c>
      <c r="U27" s="64">
        <f>[7]T1800!V21</f>
        <v>0</v>
      </c>
      <c r="V27" s="64">
        <f>[7]T1800!W21</f>
        <v>0</v>
      </c>
      <c r="W27" s="64">
        <f>[7]T1800!X21</f>
        <v>1</v>
      </c>
      <c r="X27" s="64">
        <f>[7]T1800!Y21</f>
        <v>0</v>
      </c>
      <c r="Y27" s="64">
        <f>[7]T1800!Z21</f>
        <v>0</v>
      </c>
      <c r="Z27" s="64">
        <f>[7]T1800!AA21</f>
        <v>0</v>
      </c>
      <c r="AA27" s="64">
        <f>[7]T1800!AB21</f>
        <v>0</v>
      </c>
      <c r="AB27" s="64">
        <f>[7]T1800!AC21</f>
        <v>0</v>
      </c>
      <c r="AC27" s="64">
        <f>[7]T1800!AD21</f>
        <v>0</v>
      </c>
      <c r="AD27" s="64">
        <f>[7]T1800!AE21</f>
        <v>0</v>
      </c>
      <c r="AE27" s="64">
        <f>[7]T1800!AF21</f>
        <v>0</v>
      </c>
      <c r="AF27" s="64">
        <f>[7]T1800!AG21</f>
        <v>0</v>
      </c>
      <c r="AG27" s="64">
        <f>[7]T1800!AH21</f>
        <v>0</v>
      </c>
      <c r="AH27" s="64">
        <f>[7]T1800!AI21</f>
        <v>0</v>
      </c>
      <c r="AI27" s="64">
        <f>[7]T1800!AJ21</f>
        <v>0</v>
      </c>
      <c r="AJ27" s="64">
        <f>[7]T1800!AK21</f>
        <v>0</v>
      </c>
      <c r="AK27" s="64">
        <f>[7]T1800!AL21</f>
        <v>0</v>
      </c>
      <c r="AL27" s="64">
        <f>[7]T1800!AM21</f>
        <v>0</v>
      </c>
      <c r="AM27" s="64">
        <f>[7]T1800!AN21</f>
        <v>0</v>
      </c>
      <c r="AN27" s="64">
        <f>[7]T1800!AO21</f>
        <v>0</v>
      </c>
      <c r="AO27" s="64">
        <f>[7]T1800!AP21</f>
        <v>0</v>
      </c>
      <c r="AP27" s="64">
        <f>[7]T1800!AQ21</f>
        <v>0</v>
      </c>
      <c r="AQ27" s="64">
        <f>[7]T1800!AR21</f>
        <v>0</v>
      </c>
      <c r="AR27" s="64">
        <f>[7]T1800!AS21</f>
        <v>0</v>
      </c>
      <c r="AS27" s="64">
        <f>[7]T1800!AT21</f>
        <v>0</v>
      </c>
      <c r="AT27" s="64">
        <f>[7]T1800!AU21</f>
        <v>0</v>
      </c>
      <c r="AU27" s="127">
        <f>[7]T1800!AV21+[7]T1800!AW21</f>
        <v>0</v>
      </c>
      <c r="AV27" s="64">
        <f>[7]T1800!AX21</f>
        <v>0</v>
      </c>
      <c r="AW27" s="64">
        <f>[7]T1800!AY21</f>
        <v>0</v>
      </c>
      <c r="AX27" s="64">
        <f>[7]T1800!AZ21</f>
        <v>0</v>
      </c>
      <c r="AY27" s="64">
        <f>[7]T1800!BA21</f>
        <v>0</v>
      </c>
      <c r="AZ27" s="64">
        <f>[7]T1800!BB21</f>
        <v>0</v>
      </c>
      <c r="BA27" s="64">
        <f>[7]T1800!BC21</f>
        <v>0</v>
      </c>
      <c r="BB27" s="64">
        <f>[7]T1800!BD21</f>
        <v>0</v>
      </c>
      <c r="BC27" s="64">
        <f>[7]T1800!BE21</f>
        <v>0</v>
      </c>
      <c r="BD27" s="64">
        <f>[7]T1800!BF21</f>
        <v>0</v>
      </c>
      <c r="BE27" s="64">
        <f>[7]T1800!BG21</f>
        <v>0</v>
      </c>
      <c r="BF27" s="64">
        <f>[7]T1800!BH21</f>
        <v>0</v>
      </c>
      <c r="BG27" s="64">
        <f>[7]T1800!BI21</f>
        <v>0</v>
      </c>
      <c r="BH27" s="64">
        <f>[7]T1800!BJ21</f>
        <v>0</v>
      </c>
      <c r="BI27" s="64">
        <f>[7]T1800!BK21</f>
        <v>1</v>
      </c>
      <c r="BJ27" s="64">
        <f>[7]T1800!BL21</f>
        <v>0</v>
      </c>
      <c r="BK27" s="64">
        <f>[7]T1800!BM21</f>
        <v>0</v>
      </c>
      <c r="BL27" s="64">
        <f>[7]T1800!BN21</f>
        <v>0</v>
      </c>
      <c r="BM27" s="64">
        <f>[7]T1800!BO21</f>
        <v>0</v>
      </c>
      <c r="BN27" s="64">
        <f>[7]T1800!BP21</f>
        <v>0</v>
      </c>
      <c r="BO27" s="64">
        <f>[7]T1800!BQ21</f>
        <v>0</v>
      </c>
      <c r="BP27" s="66">
        <f t="shared" si="0"/>
        <v>3</v>
      </c>
      <c r="BQ27" s="64">
        <f>[7]T1800!BS21</f>
        <v>530</v>
      </c>
      <c r="BR27" s="64">
        <f>[7]T1800!BU21+[7]T1800!BT21</f>
        <v>0</v>
      </c>
      <c r="BS27" s="66">
        <f t="shared" si="1"/>
        <v>530</v>
      </c>
      <c r="BT27" s="64">
        <f>[7]T1800!BW21</f>
        <v>0</v>
      </c>
      <c r="BU27" s="64">
        <f>[7]T1800!BY21</f>
        <v>-48</v>
      </c>
      <c r="BV27" s="66">
        <f t="shared" si="2"/>
        <v>-48</v>
      </c>
      <c r="BW27" s="64">
        <f>[7]T1800!CF21</f>
        <v>560</v>
      </c>
      <c r="BX27" s="66">
        <f t="shared" si="3"/>
        <v>1042</v>
      </c>
      <c r="BY27" s="57">
        <f t="shared" si="4"/>
        <v>1045</v>
      </c>
      <c r="BZ27" s="73">
        <f>BY27-[7]T1800!CH21</f>
        <v>0</v>
      </c>
    </row>
    <row r="28" spans="1:78">
      <c r="A28" s="27" t="s">
        <v>109</v>
      </c>
      <c r="B28" s="19" t="s">
        <v>206</v>
      </c>
      <c r="C28" s="19" t="s">
        <v>157</v>
      </c>
      <c r="D28" s="64">
        <f>[7]T1800!E22</f>
        <v>0</v>
      </c>
      <c r="E28" s="64">
        <f>[7]T1800!F22</f>
        <v>0</v>
      </c>
      <c r="F28" s="64">
        <f>[7]T1800!G22</f>
        <v>0</v>
      </c>
      <c r="G28" s="64">
        <f>[7]T1800!H22</f>
        <v>0</v>
      </c>
      <c r="H28" s="64">
        <f>[7]T1800!I22</f>
        <v>0</v>
      </c>
      <c r="I28" s="64">
        <f>[7]T1800!J22</f>
        <v>0</v>
      </c>
      <c r="J28" s="64">
        <f>[7]T1800!K22</f>
        <v>0</v>
      </c>
      <c r="K28" s="64">
        <f>[7]T1800!L22</f>
        <v>0</v>
      </c>
      <c r="L28" s="64">
        <f>[7]T1800!M22</f>
        <v>0</v>
      </c>
      <c r="M28" s="64">
        <f>[7]T1800!N22</f>
        <v>0</v>
      </c>
      <c r="N28" s="64">
        <f>[7]T1800!O22</f>
        <v>0</v>
      </c>
      <c r="O28" s="64">
        <f>[7]T1800!P22</f>
        <v>0</v>
      </c>
      <c r="P28" s="64">
        <f>[7]T1800!Q22</f>
        <v>0</v>
      </c>
      <c r="Q28" s="64">
        <f>[7]T1800!R22</f>
        <v>0</v>
      </c>
      <c r="R28" s="64">
        <f>[7]T1800!S22</f>
        <v>0</v>
      </c>
      <c r="S28" s="64">
        <f>[7]T1800!T22</f>
        <v>0</v>
      </c>
      <c r="T28" s="64">
        <f>[7]T1800!U22</f>
        <v>0</v>
      </c>
      <c r="U28" s="64">
        <f>[7]T1800!V22</f>
        <v>0</v>
      </c>
      <c r="V28" s="64">
        <f>[7]T1800!W22</f>
        <v>0</v>
      </c>
      <c r="W28" s="64">
        <f>[7]T1800!X22</f>
        <v>0</v>
      </c>
      <c r="X28" s="64">
        <f>[7]T1800!Y22</f>
        <v>1</v>
      </c>
      <c r="Y28" s="64">
        <f>[7]T1800!Z22</f>
        <v>0</v>
      </c>
      <c r="Z28" s="64">
        <f>[7]T1800!AA22</f>
        <v>0</v>
      </c>
      <c r="AA28" s="64">
        <f>[7]T1800!AB22</f>
        <v>0</v>
      </c>
      <c r="AB28" s="64">
        <f>[7]T1800!AC22</f>
        <v>0</v>
      </c>
      <c r="AC28" s="64">
        <f>[7]T1800!AD22</f>
        <v>2</v>
      </c>
      <c r="AD28" s="64">
        <f>[7]T1800!AE22</f>
        <v>0</v>
      </c>
      <c r="AE28" s="64">
        <f>[7]T1800!AF22</f>
        <v>18</v>
      </c>
      <c r="AF28" s="64">
        <f>[7]T1800!AG22</f>
        <v>0</v>
      </c>
      <c r="AG28" s="64">
        <f>[7]T1800!AH22</f>
        <v>0</v>
      </c>
      <c r="AH28" s="64">
        <f>[7]T1800!AI22</f>
        <v>0</v>
      </c>
      <c r="AI28" s="64">
        <f>[7]T1800!AJ22</f>
        <v>0</v>
      </c>
      <c r="AJ28" s="64">
        <f>[7]T1800!AK22</f>
        <v>0</v>
      </c>
      <c r="AK28" s="64">
        <f>[7]T1800!AL22</f>
        <v>0</v>
      </c>
      <c r="AL28" s="64">
        <f>[7]T1800!AM22</f>
        <v>4</v>
      </c>
      <c r="AM28" s="64">
        <f>[7]T1800!AN22</f>
        <v>0</v>
      </c>
      <c r="AN28" s="64">
        <f>[7]T1800!AO22</f>
        <v>0</v>
      </c>
      <c r="AO28" s="64">
        <f>[7]T1800!AP22</f>
        <v>0</v>
      </c>
      <c r="AP28" s="64">
        <f>[7]T1800!AQ22</f>
        <v>0</v>
      </c>
      <c r="AQ28" s="64">
        <f>[7]T1800!AR22</f>
        <v>0</v>
      </c>
      <c r="AR28" s="64">
        <f>[7]T1800!AS22</f>
        <v>0</v>
      </c>
      <c r="AS28" s="64">
        <f>[7]T1800!AT22</f>
        <v>5</v>
      </c>
      <c r="AT28" s="64">
        <f>[7]T1800!AU22</f>
        <v>1</v>
      </c>
      <c r="AU28" s="127">
        <f>[7]T1800!AV22+[7]T1800!AW22</f>
        <v>0</v>
      </c>
      <c r="AV28" s="64">
        <f>[7]T1800!AX22</f>
        <v>0</v>
      </c>
      <c r="AW28" s="64">
        <f>[7]T1800!AY22</f>
        <v>0</v>
      </c>
      <c r="AX28" s="64">
        <f>[7]T1800!AZ22</f>
        <v>0</v>
      </c>
      <c r="AY28" s="64">
        <f>[7]T1800!BA22</f>
        <v>0</v>
      </c>
      <c r="AZ28" s="64">
        <f>[7]T1800!BB22</f>
        <v>0</v>
      </c>
      <c r="BA28" s="64">
        <f>[7]T1800!BC22</f>
        <v>0</v>
      </c>
      <c r="BB28" s="64">
        <f>[7]T1800!BD22</f>
        <v>0</v>
      </c>
      <c r="BC28" s="64">
        <f>[7]T1800!BE22</f>
        <v>0</v>
      </c>
      <c r="BD28" s="64">
        <f>[7]T1800!BF22</f>
        <v>1</v>
      </c>
      <c r="BE28" s="64">
        <f>[7]T1800!BG22</f>
        <v>194</v>
      </c>
      <c r="BF28" s="64">
        <f>[7]T1800!BH22</f>
        <v>0</v>
      </c>
      <c r="BG28" s="64">
        <f>[7]T1800!BI22</f>
        <v>0</v>
      </c>
      <c r="BH28" s="64">
        <f>[7]T1800!BJ22</f>
        <v>1</v>
      </c>
      <c r="BI28" s="64">
        <f>[7]T1800!BK22</f>
        <v>6</v>
      </c>
      <c r="BJ28" s="64">
        <f>[7]T1800!BL22</f>
        <v>3</v>
      </c>
      <c r="BK28" s="64">
        <f>[7]T1800!BM22</f>
        <v>0</v>
      </c>
      <c r="BL28" s="64">
        <f>[7]T1800!BN22</f>
        <v>0</v>
      </c>
      <c r="BM28" s="64">
        <f>[7]T1800!BO22</f>
        <v>0</v>
      </c>
      <c r="BN28" s="64">
        <f>[7]T1800!BP22</f>
        <v>0</v>
      </c>
      <c r="BO28" s="64">
        <f>[7]T1800!BQ22</f>
        <v>0</v>
      </c>
      <c r="BP28" s="66">
        <f t="shared" si="0"/>
        <v>236</v>
      </c>
      <c r="BQ28" s="64">
        <f>[7]T1800!BS22</f>
        <v>1016</v>
      </c>
      <c r="BR28" s="64">
        <f>[7]T1800!BU22+[7]T1800!BT22</f>
        <v>0</v>
      </c>
      <c r="BS28" s="66">
        <f t="shared" si="1"/>
        <v>1016</v>
      </c>
      <c r="BT28" s="64">
        <f>[7]T1800!BW22</f>
        <v>0</v>
      </c>
      <c r="BU28" s="64">
        <f>[7]T1800!BY22</f>
        <v>-47</v>
      </c>
      <c r="BV28" s="66">
        <f t="shared" si="2"/>
        <v>-47</v>
      </c>
      <c r="BW28" s="64">
        <f>[7]T1800!CF22</f>
        <v>878</v>
      </c>
      <c r="BX28" s="66">
        <f t="shared" si="3"/>
        <v>1847</v>
      </c>
      <c r="BY28" s="57">
        <f t="shared" si="4"/>
        <v>2083</v>
      </c>
      <c r="BZ28" s="73">
        <f>BY28-[7]T1800!CH22</f>
        <v>0</v>
      </c>
    </row>
    <row r="29" spans="1:78">
      <c r="A29" s="27" t="s">
        <v>110</v>
      </c>
      <c r="B29" s="19" t="s">
        <v>207</v>
      </c>
      <c r="C29" s="19" t="s">
        <v>158</v>
      </c>
      <c r="D29" s="64">
        <f>[7]T1800!E23</f>
        <v>0</v>
      </c>
      <c r="E29" s="64">
        <f>[7]T1800!F23</f>
        <v>0</v>
      </c>
      <c r="F29" s="64">
        <f>[7]T1800!G23</f>
        <v>0</v>
      </c>
      <c r="G29" s="64">
        <f>[7]T1800!H23</f>
        <v>11</v>
      </c>
      <c r="H29" s="64">
        <f>[7]T1800!I23</f>
        <v>27</v>
      </c>
      <c r="I29" s="64">
        <f>[7]T1800!J23</f>
        <v>0</v>
      </c>
      <c r="J29" s="64">
        <f>[7]T1800!K23</f>
        <v>0</v>
      </c>
      <c r="K29" s="64">
        <f>[7]T1800!L23</f>
        <v>0</v>
      </c>
      <c r="L29" s="64">
        <f>[7]T1800!M23</f>
        <v>0</v>
      </c>
      <c r="M29" s="64">
        <f>[7]T1800!N23</f>
        <v>0</v>
      </c>
      <c r="N29" s="64">
        <f>[7]T1800!O23</f>
        <v>0</v>
      </c>
      <c r="O29" s="64">
        <f>[7]T1800!P23</f>
        <v>0</v>
      </c>
      <c r="P29" s="64">
        <f>[7]T1800!Q23</f>
        <v>0</v>
      </c>
      <c r="Q29" s="64">
        <f>[7]T1800!R23</f>
        <v>4</v>
      </c>
      <c r="R29" s="64">
        <f>[7]T1800!S23</f>
        <v>33</v>
      </c>
      <c r="S29" s="64">
        <f>[7]T1800!T23</f>
        <v>0</v>
      </c>
      <c r="T29" s="64">
        <f>[7]T1800!U23</f>
        <v>0</v>
      </c>
      <c r="U29" s="64">
        <f>[7]T1800!V23</f>
        <v>0</v>
      </c>
      <c r="V29" s="64">
        <f>[7]T1800!W23</f>
        <v>0</v>
      </c>
      <c r="W29" s="64">
        <f>[7]T1800!X23</f>
        <v>0</v>
      </c>
      <c r="X29" s="64">
        <f>[7]T1800!Y23</f>
        <v>0</v>
      </c>
      <c r="Y29" s="64">
        <f>[7]T1800!Z23</f>
        <v>0</v>
      </c>
      <c r="Z29" s="64">
        <f>[7]T1800!AA23</f>
        <v>0</v>
      </c>
      <c r="AA29" s="64">
        <f>[7]T1800!AB23</f>
        <v>0</v>
      </c>
      <c r="AB29" s="64">
        <f>[7]T1800!AC23</f>
        <v>0</v>
      </c>
      <c r="AC29" s="64">
        <f>[7]T1800!AD23</f>
        <v>25</v>
      </c>
      <c r="AD29" s="64">
        <f>[7]T1800!AE23</f>
        <v>149</v>
      </c>
      <c r="AE29" s="64">
        <f>[7]T1800!AF23</f>
        <v>155</v>
      </c>
      <c r="AF29" s="64">
        <f>[7]T1800!AG23</f>
        <v>33</v>
      </c>
      <c r="AG29" s="64">
        <f>[7]T1800!AH23</f>
        <v>21</v>
      </c>
      <c r="AH29" s="64">
        <f>[7]T1800!AI23</f>
        <v>1</v>
      </c>
      <c r="AI29" s="64">
        <f>[7]T1800!AJ23</f>
        <v>1</v>
      </c>
      <c r="AJ29" s="64">
        <f>[7]T1800!AK23</f>
        <v>0</v>
      </c>
      <c r="AK29" s="64">
        <f>[7]T1800!AL23</f>
        <v>8</v>
      </c>
      <c r="AL29" s="64">
        <f>[7]T1800!AM23</f>
        <v>0</v>
      </c>
      <c r="AM29" s="64">
        <f>[7]T1800!AN23</f>
        <v>1</v>
      </c>
      <c r="AN29" s="64">
        <f>[7]T1800!AO23</f>
        <v>0</v>
      </c>
      <c r="AO29" s="64">
        <f>[7]T1800!AP23</f>
        <v>19</v>
      </c>
      <c r="AP29" s="64">
        <f>[7]T1800!AQ23</f>
        <v>27</v>
      </c>
      <c r="AQ29" s="64">
        <f>[7]T1800!AR23</f>
        <v>82</v>
      </c>
      <c r="AR29" s="64">
        <f>[7]T1800!AS23</f>
        <v>32</v>
      </c>
      <c r="AS29" s="64">
        <f>[7]T1800!AT23</f>
        <v>30</v>
      </c>
      <c r="AT29" s="64">
        <f>[7]T1800!AU23</f>
        <v>1</v>
      </c>
      <c r="AU29" s="127">
        <f>[7]T1800!AV23+[7]T1800!AW23</f>
        <v>2</v>
      </c>
      <c r="AV29" s="64">
        <f>[7]T1800!AX23</f>
        <v>36</v>
      </c>
      <c r="AW29" s="64">
        <f>[7]T1800!AY23</f>
        <v>126</v>
      </c>
      <c r="AX29" s="64">
        <f>[7]T1800!AZ23</f>
        <v>0</v>
      </c>
      <c r="AY29" s="64">
        <f>[7]T1800!BA23</f>
        <v>1</v>
      </c>
      <c r="AZ29" s="64">
        <f>[7]T1800!BB23</f>
        <v>5</v>
      </c>
      <c r="BA29" s="64">
        <f>[7]T1800!BC23</f>
        <v>19</v>
      </c>
      <c r="BB29" s="64">
        <f>[7]T1800!BD23</f>
        <v>0</v>
      </c>
      <c r="BC29" s="64">
        <f>[7]T1800!BE23</f>
        <v>0</v>
      </c>
      <c r="BD29" s="64">
        <f>[7]T1800!BF23</f>
        <v>17</v>
      </c>
      <c r="BE29" s="64">
        <f>[7]T1800!BG23</f>
        <v>27</v>
      </c>
      <c r="BF29" s="64">
        <f>[7]T1800!BH23</f>
        <v>0</v>
      </c>
      <c r="BG29" s="64">
        <f>[7]T1800!BI23</f>
        <v>95</v>
      </c>
      <c r="BH29" s="64">
        <f>[7]T1800!BJ23</f>
        <v>2</v>
      </c>
      <c r="BI29" s="64">
        <f>[7]T1800!BK23</f>
        <v>3</v>
      </c>
      <c r="BJ29" s="64">
        <f>[7]T1800!BL23</f>
        <v>0</v>
      </c>
      <c r="BK29" s="64">
        <f>[7]T1800!BM23</f>
        <v>0</v>
      </c>
      <c r="BL29" s="64">
        <f>[7]T1800!BN23</f>
        <v>40</v>
      </c>
      <c r="BM29" s="64">
        <f>[7]T1800!BO23</f>
        <v>0</v>
      </c>
      <c r="BN29" s="64">
        <f>[7]T1800!BP23</f>
        <v>0</v>
      </c>
      <c r="BO29" s="64">
        <f>[7]T1800!BQ23</f>
        <v>0</v>
      </c>
      <c r="BP29" s="66">
        <f t="shared" si="0"/>
        <v>1033</v>
      </c>
      <c r="BQ29" s="64">
        <f>[7]T1800!BS23</f>
        <v>27</v>
      </c>
      <c r="BR29" s="64">
        <f>[7]T1800!BU23+[7]T1800!BT23</f>
        <v>0</v>
      </c>
      <c r="BS29" s="66">
        <f t="shared" si="1"/>
        <v>27</v>
      </c>
      <c r="BT29" s="64">
        <f>[7]T1800!BW23</f>
        <v>0</v>
      </c>
      <c r="BU29" s="64">
        <f>[7]T1800!BY23</f>
        <v>-92</v>
      </c>
      <c r="BV29" s="66">
        <f t="shared" si="2"/>
        <v>-92</v>
      </c>
      <c r="BW29" s="64">
        <f>[7]T1800!CF23</f>
        <v>149</v>
      </c>
      <c r="BX29" s="66">
        <f t="shared" si="3"/>
        <v>84</v>
      </c>
      <c r="BY29" s="57">
        <f t="shared" si="4"/>
        <v>1117</v>
      </c>
      <c r="BZ29" s="73">
        <f>BY29-[7]T1800!CH23</f>
        <v>0</v>
      </c>
    </row>
    <row r="30" spans="1:78">
      <c r="A30" s="27" t="s">
        <v>111</v>
      </c>
      <c r="B30" s="19" t="s">
        <v>208</v>
      </c>
      <c r="C30" s="19" t="s">
        <v>159</v>
      </c>
      <c r="D30" s="64">
        <f>[7]T1800!E24</f>
        <v>0</v>
      </c>
      <c r="E30" s="64">
        <f>[7]T1800!F24</f>
        <v>0</v>
      </c>
      <c r="F30" s="64">
        <f>[7]T1800!G24</f>
        <v>0</v>
      </c>
      <c r="G30" s="64">
        <f>[7]T1800!H24</f>
        <v>3</v>
      </c>
      <c r="H30" s="64">
        <f>[7]T1800!I24</f>
        <v>0</v>
      </c>
      <c r="I30" s="64">
        <f>[7]T1800!J24</f>
        <v>1</v>
      </c>
      <c r="J30" s="64">
        <f>[7]T1800!K24</f>
        <v>1</v>
      </c>
      <c r="K30" s="64">
        <f>[7]T1800!L24</f>
        <v>0</v>
      </c>
      <c r="L30" s="64">
        <f>[7]T1800!M24</f>
        <v>0</v>
      </c>
      <c r="M30" s="64">
        <f>[7]T1800!N24</f>
        <v>0</v>
      </c>
      <c r="N30" s="64">
        <f>[7]T1800!O24</f>
        <v>0</v>
      </c>
      <c r="O30" s="64">
        <f>[7]T1800!P24</f>
        <v>0</v>
      </c>
      <c r="P30" s="64">
        <f>[7]T1800!Q24</f>
        <v>0</v>
      </c>
      <c r="Q30" s="64">
        <f>[7]T1800!R24</f>
        <v>49</v>
      </c>
      <c r="R30" s="64">
        <f>[7]T1800!S24</f>
        <v>0</v>
      </c>
      <c r="S30" s="64">
        <f>[7]T1800!T24</f>
        <v>0</v>
      </c>
      <c r="T30" s="64">
        <f>[7]T1800!U24</f>
        <v>0</v>
      </c>
      <c r="U30" s="64">
        <f>[7]T1800!V24</f>
        <v>0</v>
      </c>
      <c r="V30" s="64">
        <f>[7]T1800!W24</f>
        <v>0</v>
      </c>
      <c r="W30" s="64">
        <f>[7]T1800!X24</f>
        <v>0</v>
      </c>
      <c r="X30" s="64">
        <f>[7]T1800!Y24</f>
        <v>0</v>
      </c>
      <c r="Y30" s="64">
        <f>[7]T1800!Z24</f>
        <v>0</v>
      </c>
      <c r="Z30" s="64">
        <f>[7]T1800!AA24</f>
        <v>0</v>
      </c>
      <c r="AA30" s="64">
        <f>[7]T1800!AB24</f>
        <v>9</v>
      </c>
      <c r="AB30" s="64">
        <f>[7]T1800!AC24</f>
        <v>0</v>
      </c>
      <c r="AC30" s="64">
        <f>[7]T1800!AD24</f>
        <v>11</v>
      </c>
      <c r="AD30" s="64">
        <f>[7]T1800!AE24</f>
        <v>31</v>
      </c>
      <c r="AE30" s="64">
        <f>[7]T1800!AF24</f>
        <v>256</v>
      </c>
      <c r="AF30" s="64">
        <f>[7]T1800!AG24</f>
        <v>10</v>
      </c>
      <c r="AG30" s="64">
        <f>[7]T1800!AH24</f>
        <v>1</v>
      </c>
      <c r="AH30" s="64">
        <f>[7]T1800!AI24</f>
        <v>8</v>
      </c>
      <c r="AI30" s="64">
        <f>[7]T1800!AJ24</f>
        <v>0</v>
      </c>
      <c r="AJ30" s="64">
        <f>[7]T1800!AK24</f>
        <v>0</v>
      </c>
      <c r="AK30" s="64">
        <f>[7]T1800!AL24</f>
        <v>6</v>
      </c>
      <c r="AL30" s="64">
        <f>[7]T1800!AM24</f>
        <v>0</v>
      </c>
      <c r="AM30" s="64">
        <f>[7]T1800!AN24</f>
        <v>0</v>
      </c>
      <c r="AN30" s="64">
        <f>[7]T1800!AO24</f>
        <v>0</v>
      </c>
      <c r="AO30" s="64">
        <f>[7]T1800!AP24</f>
        <v>0</v>
      </c>
      <c r="AP30" s="64">
        <f>[7]T1800!AQ24</f>
        <v>0</v>
      </c>
      <c r="AQ30" s="64">
        <f>[7]T1800!AR24</f>
        <v>8</v>
      </c>
      <c r="AR30" s="64">
        <f>[7]T1800!AS24</f>
        <v>6</v>
      </c>
      <c r="AS30" s="64">
        <f>[7]T1800!AT24</f>
        <v>7</v>
      </c>
      <c r="AT30" s="64">
        <f>[7]T1800!AU24</f>
        <v>0</v>
      </c>
      <c r="AU30" s="127">
        <f>[7]T1800!AV24+[7]T1800!AW24</f>
        <v>0</v>
      </c>
      <c r="AV30" s="64">
        <f>[7]T1800!AX24</f>
        <v>9</v>
      </c>
      <c r="AW30" s="64">
        <f>[7]T1800!AY24</f>
        <v>50</v>
      </c>
      <c r="AX30" s="64">
        <f>[7]T1800!AZ24</f>
        <v>0</v>
      </c>
      <c r="AY30" s="64">
        <f>[7]T1800!BA24</f>
        <v>1</v>
      </c>
      <c r="AZ30" s="64">
        <f>[7]T1800!BB24</f>
        <v>1</v>
      </c>
      <c r="BA30" s="64">
        <f>[7]T1800!BC24</f>
        <v>1</v>
      </c>
      <c r="BB30" s="64">
        <f>[7]T1800!BD24</f>
        <v>2</v>
      </c>
      <c r="BC30" s="64">
        <f>[7]T1800!BE24</f>
        <v>1</v>
      </c>
      <c r="BD30" s="64">
        <f>[7]T1800!BF24</f>
        <v>4</v>
      </c>
      <c r="BE30" s="64">
        <f>[7]T1800!BG24</f>
        <v>76</v>
      </c>
      <c r="BF30" s="64">
        <f>[7]T1800!BH24</f>
        <v>0</v>
      </c>
      <c r="BG30" s="64">
        <f>[7]T1800!BI24</f>
        <v>19</v>
      </c>
      <c r="BH30" s="64">
        <f>[7]T1800!BJ24</f>
        <v>0</v>
      </c>
      <c r="BI30" s="64">
        <f>[7]T1800!BK24</f>
        <v>0</v>
      </c>
      <c r="BJ30" s="64">
        <f>[7]T1800!BL24</f>
        <v>0</v>
      </c>
      <c r="BK30" s="64">
        <f>[7]T1800!BM24</f>
        <v>1</v>
      </c>
      <c r="BL30" s="64">
        <f>[7]T1800!BN24</f>
        <v>5</v>
      </c>
      <c r="BM30" s="64">
        <f>[7]T1800!BO24</f>
        <v>5</v>
      </c>
      <c r="BN30" s="64">
        <f>[7]T1800!BP24</f>
        <v>0</v>
      </c>
      <c r="BO30" s="64">
        <f>[7]T1800!BQ24</f>
        <v>0</v>
      </c>
      <c r="BP30" s="66">
        <f t="shared" si="0"/>
        <v>582</v>
      </c>
      <c r="BQ30" s="64">
        <f>[7]T1800!BS24</f>
        <v>0</v>
      </c>
      <c r="BR30" s="64">
        <f>[7]T1800!BU24+[7]T1800!BT24</f>
        <v>0</v>
      </c>
      <c r="BS30" s="66">
        <f t="shared" si="1"/>
        <v>0</v>
      </c>
      <c r="BT30" s="64">
        <f>[7]T1800!BW24</f>
        <v>0</v>
      </c>
      <c r="BU30" s="64">
        <f>[7]T1800!BY24</f>
        <v>-95</v>
      </c>
      <c r="BV30" s="66">
        <f t="shared" si="2"/>
        <v>-95</v>
      </c>
      <c r="BW30" s="64">
        <f>[7]T1800!CF24</f>
        <v>1163</v>
      </c>
      <c r="BX30" s="66">
        <f t="shared" si="3"/>
        <v>1068</v>
      </c>
      <c r="BY30" s="57">
        <f t="shared" si="4"/>
        <v>1650</v>
      </c>
      <c r="BZ30" s="73">
        <f>BY30-[7]T1800!CH24</f>
        <v>0</v>
      </c>
    </row>
    <row r="31" spans="1:78">
      <c r="A31" s="27" t="s">
        <v>112</v>
      </c>
      <c r="B31" s="19" t="s">
        <v>209</v>
      </c>
      <c r="C31" s="19" t="s">
        <v>160</v>
      </c>
      <c r="D31" s="64">
        <f>[7]T1800!E25</f>
        <v>0</v>
      </c>
      <c r="E31" s="64">
        <f>[7]T1800!F25</f>
        <v>0</v>
      </c>
      <c r="F31" s="64">
        <f>[7]T1800!G25</f>
        <v>0</v>
      </c>
      <c r="G31" s="64">
        <f>[7]T1800!H25</f>
        <v>1</v>
      </c>
      <c r="H31" s="64">
        <f>[7]T1800!I25</f>
        <v>0</v>
      </c>
      <c r="I31" s="64">
        <f>[7]T1800!J25</f>
        <v>0</v>
      </c>
      <c r="J31" s="64">
        <f>[7]T1800!K25</f>
        <v>0</v>
      </c>
      <c r="K31" s="64">
        <f>[7]T1800!L25</f>
        <v>0</v>
      </c>
      <c r="L31" s="64">
        <f>[7]T1800!M25</f>
        <v>0</v>
      </c>
      <c r="M31" s="64">
        <f>[7]T1800!N25</f>
        <v>0</v>
      </c>
      <c r="N31" s="64">
        <f>[7]T1800!O25</f>
        <v>0</v>
      </c>
      <c r="O31" s="64">
        <f>[7]T1800!P25</f>
        <v>0</v>
      </c>
      <c r="P31" s="64">
        <f>[7]T1800!Q25</f>
        <v>0</v>
      </c>
      <c r="Q31" s="64">
        <f>[7]T1800!R25</f>
        <v>0</v>
      </c>
      <c r="R31" s="64">
        <f>[7]T1800!S25</f>
        <v>2</v>
      </c>
      <c r="S31" s="64">
        <f>[7]T1800!T25</f>
        <v>0</v>
      </c>
      <c r="T31" s="64">
        <f>[7]T1800!U25</f>
        <v>0</v>
      </c>
      <c r="U31" s="64">
        <f>[7]T1800!V25</f>
        <v>0</v>
      </c>
      <c r="V31" s="64">
        <f>[7]T1800!W25</f>
        <v>0</v>
      </c>
      <c r="W31" s="64">
        <f>[7]T1800!X25</f>
        <v>0</v>
      </c>
      <c r="X31" s="64">
        <f>[7]T1800!Y25</f>
        <v>1</v>
      </c>
      <c r="Y31" s="64">
        <f>[7]T1800!Z25</f>
        <v>0</v>
      </c>
      <c r="Z31" s="64">
        <f>[7]T1800!AA25</f>
        <v>0</v>
      </c>
      <c r="AA31" s="64">
        <f>[7]T1800!AB25</f>
        <v>0</v>
      </c>
      <c r="AB31" s="64">
        <f>[7]T1800!AC25</f>
        <v>0</v>
      </c>
      <c r="AC31" s="64">
        <f>[7]T1800!AD25</f>
        <v>1</v>
      </c>
      <c r="AD31" s="64">
        <f>[7]T1800!AE25</f>
        <v>1</v>
      </c>
      <c r="AE31" s="64">
        <f>[7]T1800!AF25</f>
        <v>0</v>
      </c>
      <c r="AF31" s="64">
        <f>[7]T1800!AG25</f>
        <v>0</v>
      </c>
      <c r="AG31" s="64">
        <f>[7]T1800!AH25</f>
        <v>1</v>
      </c>
      <c r="AH31" s="64">
        <f>[7]T1800!AI25</f>
        <v>0</v>
      </c>
      <c r="AI31" s="64">
        <f>[7]T1800!AJ25</f>
        <v>0</v>
      </c>
      <c r="AJ31" s="64">
        <f>[7]T1800!AK25</f>
        <v>0</v>
      </c>
      <c r="AK31" s="64">
        <f>[7]T1800!AL25</f>
        <v>0</v>
      </c>
      <c r="AL31" s="64">
        <f>[7]T1800!AM25</f>
        <v>1</v>
      </c>
      <c r="AM31" s="64">
        <f>[7]T1800!AN25</f>
        <v>1</v>
      </c>
      <c r="AN31" s="64">
        <f>[7]T1800!AO25</f>
        <v>0</v>
      </c>
      <c r="AO31" s="64">
        <f>[7]T1800!AP25</f>
        <v>0</v>
      </c>
      <c r="AP31" s="64">
        <f>[7]T1800!AQ25</f>
        <v>0</v>
      </c>
      <c r="AQ31" s="64">
        <f>[7]T1800!AR25</f>
        <v>0</v>
      </c>
      <c r="AR31" s="64">
        <f>[7]T1800!AS25</f>
        <v>0</v>
      </c>
      <c r="AS31" s="64">
        <f>[7]T1800!AT25</f>
        <v>0</v>
      </c>
      <c r="AT31" s="64">
        <f>[7]T1800!AU25</f>
        <v>0</v>
      </c>
      <c r="AU31" s="127">
        <f>[7]T1800!AV25+[7]T1800!AW25</f>
        <v>0</v>
      </c>
      <c r="AV31" s="64">
        <f>[7]T1800!AX25</f>
        <v>0</v>
      </c>
      <c r="AW31" s="64">
        <f>[7]T1800!AY25</f>
        <v>0</v>
      </c>
      <c r="AX31" s="64">
        <f>[7]T1800!AZ25</f>
        <v>0</v>
      </c>
      <c r="AY31" s="64">
        <f>[7]T1800!BA25</f>
        <v>0</v>
      </c>
      <c r="AZ31" s="64">
        <f>[7]T1800!BB25</f>
        <v>0</v>
      </c>
      <c r="BA31" s="64">
        <f>[7]T1800!BC25</f>
        <v>0</v>
      </c>
      <c r="BB31" s="64">
        <f>[7]T1800!BD25</f>
        <v>0</v>
      </c>
      <c r="BC31" s="64">
        <f>[7]T1800!BE25</f>
        <v>0</v>
      </c>
      <c r="BD31" s="64">
        <f>[7]T1800!BF25</f>
        <v>2</v>
      </c>
      <c r="BE31" s="64">
        <f>[7]T1800!BG25</f>
        <v>0</v>
      </c>
      <c r="BF31" s="64">
        <f>[7]T1800!BH25</f>
        <v>0</v>
      </c>
      <c r="BG31" s="64">
        <f>[7]T1800!BI25</f>
        <v>0</v>
      </c>
      <c r="BH31" s="64">
        <f>[7]T1800!BJ25</f>
        <v>0</v>
      </c>
      <c r="BI31" s="64">
        <f>[7]T1800!BK25</f>
        <v>0</v>
      </c>
      <c r="BJ31" s="64">
        <f>[7]T1800!BL25</f>
        <v>0</v>
      </c>
      <c r="BK31" s="64">
        <f>[7]T1800!BM25</f>
        <v>1</v>
      </c>
      <c r="BL31" s="64">
        <f>[7]T1800!BN25</f>
        <v>1</v>
      </c>
      <c r="BM31" s="64">
        <f>[7]T1800!BO25</f>
        <v>0</v>
      </c>
      <c r="BN31" s="64">
        <f>[7]T1800!BP25</f>
        <v>0</v>
      </c>
      <c r="BO31" s="64">
        <f>[7]T1800!BQ25</f>
        <v>0</v>
      </c>
      <c r="BP31" s="66">
        <f t="shared" si="0"/>
        <v>13</v>
      </c>
      <c r="BQ31" s="64">
        <f>[7]T1800!BS25</f>
        <v>0</v>
      </c>
      <c r="BR31" s="64">
        <f>[7]T1800!BU25+[7]T1800!BT25</f>
        <v>0</v>
      </c>
      <c r="BS31" s="66">
        <f t="shared" si="1"/>
        <v>0</v>
      </c>
      <c r="BT31" s="64">
        <f>[7]T1800!BW25</f>
        <v>0</v>
      </c>
      <c r="BU31" s="64">
        <f>[7]T1800!BY25</f>
        <v>0</v>
      </c>
      <c r="BV31" s="66">
        <f t="shared" si="2"/>
        <v>0</v>
      </c>
      <c r="BW31" s="64">
        <f>[7]T1800!CF25</f>
        <v>0</v>
      </c>
      <c r="BX31" s="66">
        <f t="shared" si="3"/>
        <v>0</v>
      </c>
      <c r="BY31" s="57">
        <f t="shared" si="4"/>
        <v>13</v>
      </c>
      <c r="BZ31" s="73">
        <f>BY31-[7]T1800!CH25</f>
        <v>0</v>
      </c>
    </row>
    <row r="32" spans="1:78">
      <c r="A32" s="27" t="s">
        <v>113</v>
      </c>
      <c r="B32" s="19" t="s">
        <v>210</v>
      </c>
      <c r="C32" s="19" t="s">
        <v>161</v>
      </c>
      <c r="D32" s="64">
        <f>[7]T1800!E26</f>
        <v>0</v>
      </c>
      <c r="E32" s="64">
        <f>[7]T1800!F26</f>
        <v>0</v>
      </c>
      <c r="F32" s="64">
        <f>[7]T1800!G26</f>
        <v>1</v>
      </c>
      <c r="G32" s="64">
        <f>[7]T1800!H26</f>
        <v>5</v>
      </c>
      <c r="H32" s="64">
        <f>[7]T1800!I26</f>
        <v>7</v>
      </c>
      <c r="I32" s="64">
        <f>[7]T1800!J26</f>
        <v>47</v>
      </c>
      <c r="J32" s="64">
        <f>[7]T1800!K26</f>
        <v>1</v>
      </c>
      <c r="K32" s="64">
        <f>[7]T1800!L26</f>
        <v>0</v>
      </c>
      <c r="L32" s="64">
        <f>[7]T1800!M26</f>
        <v>0</v>
      </c>
      <c r="M32" s="64">
        <f>[7]T1800!N26</f>
        <v>0</v>
      </c>
      <c r="N32" s="64">
        <f>[7]T1800!O26</f>
        <v>0</v>
      </c>
      <c r="O32" s="64">
        <f>[7]T1800!P26</f>
        <v>0</v>
      </c>
      <c r="P32" s="64">
        <f>[7]T1800!Q26</f>
        <v>63</v>
      </c>
      <c r="Q32" s="64">
        <f>[7]T1800!R26</f>
        <v>19</v>
      </c>
      <c r="R32" s="64">
        <f>[7]T1800!S26</f>
        <v>114</v>
      </c>
      <c r="S32" s="64">
        <f>[7]T1800!T26</f>
        <v>0</v>
      </c>
      <c r="T32" s="64">
        <f>[7]T1800!U26</f>
        <v>0</v>
      </c>
      <c r="U32" s="64">
        <f>[7]T1800!V26</f>
        <v>0</v>
      </c>
      <c r="V32" s="64">
        <f>[7]T1800!W26</f>
        <v>0</v>
      </c>
      <c r="W32" s="64">
        <f>[7]T1800!X26</f>
        <v>0</v>
      </c>
      <c r="X32" s="64">
        <f>[7]T1800!Y26</f>
        <v>0</v>
      </c>
      <c r="Y32" s="64">
        <f>[7]T1800!Z26</f>
        <v>3</v>
      </c>
      <c r="Z32" s="64">
        <f>[7]T1800!AA26</f>
        <v>0</v>
      </c>
      <c r="AA32" s="64">
        <f>[7]T1800!AB26</f>
        <v>0</v>
      </c>
      <c r="AB32" s="64">
        <f>[7]T1800!AC26</f>
        <v>0</v>
      </c>
      <c r="AC32" s="64">
        <f>[7]T1800!AD26</f>
        <v>8</v>
      </c>
      <c r="AD32" s="64">
        <f>[7]T1800!AE26</f>
        <v>23</v>
      </c>
      <c r="AE32" s="64">
        <f>[7]T1800!AF26</f>
        <v>7</v>
      </c>
      <c r="AF32" s="64">
        <f>[7]T1800!AG26</f>
        <v>311</v>
      </c>
      <c r="AG32" s="64">
        <f>[7]T1800!AH26</f>
        <v>0</v>
      </c>
      <c r="AH32" s="64">
        <f>[7]T1800!AI26</f>
        <v>8</v>
      </c>
      <c r="AI32" s="64">
        <f>[7]T1800!AJ26</f>
        <v>0</v>
      </c>
      <c r="AJ32" s="64">
        <f>[7]T1800!AK26</f>
        <v>0</v>
      </c>
      <c r="AK32" s="64">
        <f>[7]T1800!AL26</f>
        <v>0</v>
      </c>
      <c r="AL32" s="64">
        <f>[7]T1800!AM26</f>
        <v>8</v>
      </c>
      <c r="AM32" s="64">
        <f>[7]T1800!AN26</f>
        <v>2</v>
      </c>
      <c r="AN32" s="64">
        <f>[7]T1800!AO26</f>
        <v>0</v>
      </c>
      <c r="AO32" s="64">
        <f>[7]T1800!AP26</f>
        <v>2</v>
      </c>
      <c r="AP32" s="64">
        <f>[7]T1800!AQ26</f>
        <v>215</v>
      </c>
      <c r="AQ32" s="64">
        <f>[7]T1800!AR26</f>
        <v>9</v>
      </c>
      <c r="AR32" s="64">
        <f>[7]T1800!AS26</f>
        <v>20</v>
      </c>
      <c r="AS32" s="64">
        <f>[7]T1800!AT26</f>
        <v>4</v>
      </c>
      <c r="AT32" s="64">
        <f>[7]T1800!AU26</f>
        <v>0</v>
      </c>
      <c r="AU32" s="127">
        <f>[7]T1800!AV26+[7]T1800!AW26</f>
        <v>0</v>
      </c>
      <c r="AV32" s="64">
        <f>[7]T1800!AX26</f>
        <v>8</v>
      </c>
      <c r="AW32" s="64">
        <f>[7]T1800!AY26</f>
        <v>3</v>
      </c>
      <c r="AX32" s="64">
        <f>[7]T1800!AZ26</f>
        <v>0</v>
      </c>
      <c r="AY32" s="64">
        <f>[7]T1800!BA26</f>
        <v>0</v>
      </c>
      <c r="AZ32" s="64">
        <f>[7]T1800!BB26</f>
        <v>1</v>
      </c>
      <c r="BA32" s="64">
        <f>[7]T1800!BC26</f>
        <v>0</v>
      </c>
      <c r="BB32" s="64">
        <f>[7]T1800!BD26</f>
        <v>0</v>
      </c>
      <c r="BC32" s="64">
        <f>[7]T1800!BE26</f>
        <v>0</v>
      </c>
      <c r="BD32" s="64">
        <f>[7]T1800!BF26</f>
        <v>22</v>
      </c>
      <c r="BE32" s="64">
        <f>[7]T1800!BG26</f>
        <v>0</v>
      </c>
      <c r="BF32" s="64">
        <f>[7]T1800!BH26</f>
        <v>0</v>
      </c>
      <c r="BG32" s="64">
        <f>[7]T1800!BI26</f>
        <v>2</v>
      </c>
      <c r="BH32" s="64">
        <f>[7]T1800!BJ26</f>
        <v>0</v>
      </c>
      <c r="BI32" s="64">
        <f>[7]T1800!BK26</f>
        <v>4</v>
      </c>
      <c r="BJ32" s="64">
        <f>[7]T1800!BL26</f>
        <v>0</v>
      </c>
      <c r="BK32" s="64">
        <f>[7]T1800!BM26</f>
        <v>44</v>
      </c>
      <c r="BL32" s="64">
        <f>[7]T1800!BN26</f>
        <v>17</v>
      </c>
      <c r="BM32" s="64">
        <f>[7]T1800!BO26</f>
        <v>0</v>
      </c>
      <c r="BN32" s="64">
        <f>[7]T1800!BP26</f>
        <v>0</v>
      </c>
      <c r="BO32" s="64">
        <f>[7]T1800!BQ26</f>
        <v>0</v>
      </c>
      <c r="BP32" s="66">
        <f t="shared" si="0"/>
        <v>978</v>
      </c>
      <c r="BQ32" s="64">
        <f>[7]T1800!BS26</f>
        <v>10440.977429999857</v>
      </c>
      <c r="BR32" s="64">
        <f>[7]T1800!BU26+[7]T1800!BT26</f>
        <v>0</v>
      </c>
      <c r="BS32" s="66">
        <f t="shared" si="1"/>
        <v>10440.977429999857</v>
      </c>
      <c r="BT32" s="64">
        <f>[7]T1800!BW26</f>
        <v>223</v>
      </c>
      <c r="BU32" s="64">
        <f>[7]T1800!BY26</f>
        <v>-33.844259999928909</v>
      </c>
      <c r="BV32" s="66">
        <f t="shared" si="2"/>
        <v>189.15574000007109</v>
      </c>
      <c r="BW32" s="64">
        <f>[7]T1800!CF26</f>
        <v>3183</v>
      </c>
      <c r="BX32" s="66">
        <f t="shared" si="3"/>
        <v>13813.133169999928</v>
      </c>
      <c r="BY32" s="57">
        <f t="shared" si="4"/>
        <v>14791.133169999928</v>
      </c>
      <c r="BZ32" s="73">
        <f>BY32-[7]T1800!CH26</f>
        <v>0</v>
      </c>
    </row>
    <row r="33" spans="1:80">
      <c r="A33" s="27" t="s">
        <v>114</v>
      </c>
      <c r="B33" s="19" t="s">
        <v>211</v>
      </c>
      <c r="C33" s="19" t="s">
        <v>162</v>
      </c>
      <c r="D33" s="64">
        <f>[7]T1800!E27</f>
        <v>0</v>
      </c>
      <c r="E33" s="64">
        <f>[7]T1800!F27</f>
        <v>7</v>
      </c>
      <c r="F33" s="64">
        <f>[7]T1800!G27</f>
        <v>12</v>
      </c>
      <c r="G33" s="64">
        <f>[7]T1800!H27</f>
        <v>0</v>
      </c>
      <c r="H33" s="64">
        <f>[7]T1800!I27</f>
        <v>0</v>
      </c>
      <c r="I33" s="64">
        <f>[7]T1800!J27</f>
        <v>0</v>
      </c>
      <c r="J33" s="64">
        <f>[7]T1800!K27</f>
        <v>0</v>
      </c>
      <c r="K33" s="64">
        <f>[7]T1800!L27</f>
        <v>0</v>
      </c>
      <c r="L33" s="64">
        <f>[7]T1800!M27</f>
        <v>0</v>
      </c>
      <c r="M33" s="64">
        <f>[7]T1800!N27</f>
        <v>0</v>
      </c>
      <c r="N33" s="64">
        <f>[7]T1800!O27</f>
        <v>0</v>
      </c>
      <c r="O33" s="64">
        <f>[7]T1800!P27</f>
        <v>9</v>
      </c>
      <c r="P33" s="64">
        <f>[7]T1800!Q27</f>
        <v>0</v>
      </c>
      <c r="Q33" s="64">
        <f>[7]T1800!R27</f>
        <v>0</v>
      </c>
      <c r="R33" s="64">
        <f>[7]T1800!S27</f>
        <v>0</v>
      </c>
      <c r="S33" s="64">
        <f>[7]T1800!T27</f>
        <v>0</v>
      </c>
      <c r="T33" s="64">
        <f>[7]T1800!U27</f>
        <v>0</v>
      </c>
      <c r="U33" s="64">
        <f>[7]T1800!V27</f>
        <v>0</v>
      </c>
      <c r="V33" s="64">
        <f>[7]T1800!W27</f>
        <v>0</v>
      </c>
      <c r="W33" s="64">
        <f>[7]T1800!X27</f>
        <v>0</v>
      </c>
      <c r="X33" s="64">
        <f>[7]T1800!Y27</f>
        <v>0</v>
      </c>
      <c r="Y33" s="64">
        <f>[7]T1800!Z27</f>
        <v>0</v>
      </c>
      <c r="Z33" s="64">
        <f>[7]T1800!AA27</f>
        <v>0</v>
      </c>
      <c r="AA33" s="64">
        <f>[7]T1800!AB27</f>
        <v>0</v>
      </c>
      <c r="AB33" s="64">
        <f>[7]T1800!AC27</f>
        <v>0</v>
      </c>
      <c r="AC33" s="64">
        <f>[7]T1800!AD27</f>
        <v>20</v>
      </c>
      <c r="AD33" s="64">
        <f>[7]T1800!AE27</f>
        <v>133</v>
      </c>
      <c r="AE33" s="64">
        <f>[7]T1800!AF27</f>
        <v>1</v>
      </c>
      <c r="AF33" s="64">
        <f>[7]T1800!AG27</f>
        <v>150</v>
      </c>
      <c r="AG33" s="64">
        <f>[7]T1800!AH27</f>
        <v>89</v>
      </c>
      <c r="AH33" s="64">
        <f>[7]T1800!AI27</f>
        <v>1</v>
      </c>
      <c r="AI33" s="64">
        <f>[7]T1800!AJ27</f>
        <v>0</v>
      </c>
      <c r="AJ33" s="64">
        <f>[7]T1800!AK27</f>
        <v>0</v>
      </c>
      <c r="AK33" s="64">
        <f>[7]T1800!AL27</f>
        <v>73</v>
      </c>
      <c r="AL33" s="64">
        <f>[7]T1800!AM27</f>
        <v>8</v>
      </c>
      <c r="AM33" s="64">
        <f>[7]T1800!AN27</f>
        <v>3</v>
      </c>
      <c r="AN33" s="64">
        <f>[7]T1800!AO27</f>
        <v>0</v>
      </c>
      <c r="AO33" s="64">
        <f>[7]T1800!AP27</f>
        <v>2</v>
      </c>
      <c r="AP33" s="64">
        <f>[7]T1800!AQ27</f>
        <v>763</v>
      </c>
      <c r="AQ33" s="64">
        <f>[7]T1800!AR27</f>
        <v>0</v>
      </c>
      <c r="AR33" s="64">
        <f>[7]T1800!AS27</f>
        <v>2</v>
      </c>
      <c r="AS33" s="64">
        <f>[7]T1800!AT27</f>
        <v>1</v>
      </c>
      <c r="AT33" s="64">
        <f>[7]T1800!AU27</f>
        <v>0</v>
      </c>
      <c r="AU33" s="127">
        <f>[7]T1800!AV27+[7]T1800!AW27</f>
        <v>1</v>
      </c>
      <c r="AV33" s="64">
        <f>[7]T1800!AX27</f>
        <v>15</v>
      </c>
      <c r="AW33" s="64">
        <f>[7]T1800!AY27</f>
        <v>80</v>
      </c>
      <c r="AX33" s="64">
        <f>[7]T1800!AZ27</f>
        <v>4</v>
      </c>
      <c r="AY33" s="64">
        <f>[7]T1800!BA27</f>
        <v>23</v>
      </c>
      <c r="AZ33" s="64">
        <f>[7]T1800!BB27</f>
        <v>0</v>
      </c>
      <c r="BA33" s="64">
        <f>[7]T1800!BC27</f>
        <v>0</v>
      </c>
      <c r="BB33" s="64">
        <f>[7]T1800!BD27</f>
        <v>0</v>
      </c>
      <c r="BC33" s="64">
        <f>[7]T1800!BE27</f>
        <v>28</v>
      </c>
      <c r="BD33" s="64">
        <f>[7]T1800!BF27</f>
        <v>90</v>
      </c>
      <c r="BE33" s="64">
        <f>[7]T1800!BG27</f>
        <v>565</v>
      </c>
      <c r="BF33" s="64">
        <f>[7]T1800!BH27</f>
        <v>117</v>
      </c>
      <c r="BG33" s="64">
        <f>[7]T1800!BI27</f>
        <v>31</v>
      </c>
      <c r="BH33" s="64">
        <f>[7]T1800!BJ27</f>
        <v>6</v>
      </c>
      <c r="BI33" s="64">
        <f>[7]T1800!BK27</f>
        <v>16</v>
      </c>
      <c r="BJ33" s="64">
        <f>[7]T1800!BL27</f>
        <v>4</v>
      </c>
      <c r="BK33" s="64">
        <f>[7]T1800!BM27</f>
        <v>0</v>
      </c>
      <c r="BL33" s="64">
        <f>[7]T1800!BN27</f>
        <v>1</v>
      </c>
      <c r="BM33" s="64">
        <f>[7]T1800!BO27</f>
        <v>168</v>
      </c>
      <c r="BN33" s="64">
        <f>[7]T1800!BP27</f>
        <v>0</v>
      </c>
      <c r="BO33" s="64">
        <f>[7]T1800!BQ27</f>
        <v>0</v>
      </c>
      <c r="BP33" s="66">
        <f t="shared" si="0"/>
        <v>2423</v>
      </c>
      <c r="BQ33" s="64">
        <f>[7]T1800!BS27</f>
        <v>80</v>
      </c>
      <c r="BR33" s="64">
        <f>[7]T1800!BU27+[7]T1800!BT27</f>
        <v>24</v>
      </c>
      <c r="BS33" s="66">
        <f t="shared" si="1"/>
        <v>104</v>
      </c>
      <c r="BT33" s="64">
        <f>[7]T1800!BW27</f>
        <v>0</v>
      </c>
      <c r="BU33" s="64">
        <f>[7]T1800!BY27</f>
        <v>14</v>
      </c>
      <c r="BV33" s="66">
        <f t="shared" si="2"/>
        <v>14</v>
      </c>
      <c r="BW33" s="64">
        <f>[7]T1800!CF27</f>
        <v>0</v>
      </c>
      <c r="BX33" s="66">
        <f t="shared" si="3"/>
        <v>118</v>
      </c>
      <c r="BY33" s="57">
        <f t="shared" si="4"/>
        <v>2541</v>
      </c>
      <c r="BZ33" s="73">
        <f>BY33-[7]T1800!CH27</f>
        <v>0</v>
      </c>
    </row>
    <row r="34" spans="1:80">
      <c r="A34" s="27" t="s">
        <v>16</v>
      </c>
      <c r="B34" s="19" t="s">
        <v>212</v>
      </c>
      <c r="C34" s="19" t="s">
        <v>17</v>
      </c>
      <c r="D34" s="64">
        <f>[7]T1800!E28</f>
        <v>72</v>
      </c>
      <c r="E34" s="64">
        <f>[7]T1800!F28</f>
        <v>9</v>
      </c>
      <c r="F34" s="64">
        <f>[7]T1800!G28</f>
        <v>58</v>
      </c>
      <c r="G34" s="64">
        <f>[7]T1800!H28</f>
        <v>689</v>
      </c>
      <c r="H34" s="64">
        <f>[7]T1800!I28</f>
        <v>1249</v>
      </c>
      <c r="I34" s="64">
        <f>[7]T1800!J28</f>
        <v>1393</v>
      </c>
      <c r="J34" s="64">
        <f>[7]T1800!K28</f>
        <v>8</v>
      </c>
      <c r="K34" s="64">
        <f>[7]T1800!L28</f>
        <v>142</v>
      </c>
      <c r="L34" s="64">
        <f>[7]T1800!M28</f>
        <v>0</v>
      </c>
      <c r="M34" s="64">
        <f>[7]T1800!N28</f>
        <v>52</v>
      </c>
      <c r="N34" s="64">
        <f>[7]T1800!O28</f>
        <v>58</v>
      </c>
      <c r="O34" s="64">
        <f>[7]T1800!P28</f>
        <v>53</v>
      </c>
      <c r="P34" s="64">
        <f>[7]T1800!Q28</f>
        <v>420</v>
      </c>
      <c r="Q34" s="64">
        <f>[7]T1800!R28</f>
        <v>712</v>
      </c>
      <c r="R34" s="64">
        <f>[7]T1800!S28</f>
        <v>1260</v>
      </c>
      <c r="S34" s="64">
        <f>[7]T1800!T28</f>
        <v>5357</v>
      </c>
      <c r="T34" s="64">
        <f>[7]T1800!U28</f>
        <v>6</v>
      </c>
      <c r="U34" s="64">
        <f>[7]T1800!V28</f>
        <v>26</v>
      </c>
      <c r="V34" s="64">
        <f>[7]T1800!W28</f>
        <v>10</v>
      </c>
      <c r="W34" s="64">
        <f>[7]T1800!X28</f>
        <v>50</v>
      </c>
      <c r="X34" s="64">
        <f>[7]T1800!Y28</f>
        <v>0</v>
      </c>
      <c r="Y34" s="64">
        <f>[7]T1800!Z28</f>
        <v>0</v>
      </c>
      <c r="Z34" s="64">
        <f>[7]T1800!AA28</f>
        <v>0</v>
      </c>
      <c r="AA34" s="64">
        <f>[7]T1800!AB28</f>
        <v>0</v>
      </c>
      <c r="AB34" s="64">
        <f>[7]T1800!AC28</f>
        <v>0</v>
      </c>
      <c r="AC34" s="64">
        <f>[7]T1800!AD28</f>
        <v>210</v>
      </c>
      <c r="AD34" s="64">
        <f>[7]T1800!AE28</f>
        <v>2627</v>
      </c>
      <c r="AE34" s="64">
        <f>[7]T1800!AF28</f>
        <v>436</v>
      </c>
      <c r="AF34" s="64">
        <f>[7]T1800!AG28</f>
        <v>1182</v>
      </c>
      <c r="AG34" s="64">
        <f>[7]T1800!AH28</f>
        <v>334</v>
      </c>
      <c r="AH34" s="64">
        <f>[7]T1800!AI28</f>
        <v>871</v>
      </c>
      <c r="AI34" s="64">
        <f>[7]T1800!AJ28</f>
        <v>19</v>
      </c>
      <c r="AJ34" s="64">
        <f>[7]T1800!AK28</f>
        <v>169</v>
      </c>
      <c r="AK34" s="64">
        <f>[7]T1800!AL28</f>
        <v>169</v>
      </c>
      <c r="AL34" s="64">
        <f>[7]T1800!AM28</f>
        <v>76</v>
      </c>
      <c r="AM34" s="64">
        <f>[7]T1800!AN28</f>
        <v>498</v>
      </c>
      <c r="AN34" s="64">
        <f>[7]T1800!AO28</f>
        <v>23</v>
      </c>
      <c r="AO34" s="64">
        <f>[7]T1800!AP28</f>
        <v>269</v>
      </c>
      <c r="AP34" s="64">
        <f>[7]T1800!AQ28</f>
        <v>1604</v>
      </c>
      <c r="AQ34" s="64">
        <f>[7]T1800!AR28</f>
        <v>227</v>
      </c>
      <c r="AR34" s="64">
        <f>[7]T1800!AS28</f>
        <v>626</v>
      </c>
      <c r="AS34" s="64">
        <f>[7]T1800!AT28</f>
        <v>193</v>
      </c>
      <c r="AT34" s="64">
        <f>[7]T1800!AU28</f>
        <v>2</v>
      </c>
      <c r="AU34" s="127">
        <f>[7]T1800!AV28+[7]T1800!AW28</f>
        <v>536</v>
      </c>
      <c r="AV34" s="64">
        <f>[7]T1800!AX28</f>
        <v>260</v>
      </c>
      <c r="AW34" s="64">
        <f>[7]T1800!AY28</f>
        <v>658</v>
      </c>
      <c r="AX34" s="64">
        <f>[7]T1800!AZ28</f>
        <v>28</v>
      </c>
      <c r="AY34" s="64">
        <f>[7]T1800!BA28</f>
        <v>149</v>
      </c>
      <c r="AZ34" s="64">
        <f>[7]T1800!BB28</f>
        <v>24</v>
      </c>
      <c r="BA34" s="64">
        <f>[7]T1800!BC28</f>
        <v>33</v>
      </c>
      <c r="BB34" s="64">
        <f>[7]T1800!BD28</f>
        <v>0</v>
      </c>
      <c r="BC34" s="64">
        <f>[7]T1800!BE28</f>
        <v>209</v>
      </c>
      <c r="BD34" s="64">
        <f>[7]T1800!BF28</f>
        <v>310</v>
      </c>
      <c r="BE34" s="64">
        <f>[7]T1800!BG28</f>
        <v>1151</v>
      </c>
      <c r="BF34" s="64">
        <f>[7]T1800!BH28</f>
        <v>139</v>
      </c>
      <c r="BG34" s="64">
        <f>[7]T1800!BI28</f>
        <v>660</v>
      </c>
      <c r="BH34" s="64">
        <f>[7]T1800!BJ28</f>
        <v>34</v>
      </c>
      <c r="BI34" s="64">
        <f>[7]T1800!BK28</f>
        <v>130</v>
      </c>
      <c r="BJ34" s="64">
        <f>[7]T1800!BL28</f>
        <v>79</v>
      </c>
      <c r="BK34" s="64">
        <f>[7]T1800!BM28</f>
        <v>0</v>
      </c>
      <c r="BL34" s="64">
        <f>[7]T1800!BN28</f>
        <v>98</v>
      </c>
      <c r="BM34" s="64">
        <f>[7]T1800!BO28</f>
        <v>88</v>
      </c>
      <c r="BN34" s="64">
        <f>[7]T1800!BP28</f>
        <v>0</v>
      </c>
      <c r="BO34" s="64">
        <f>[7]T1800!BQ28</f>
        <v>0</v>
      </c>
      <c r="BP34" s="66">
        <f t="shared" si="0"/>
        <v>25745</v>
      </c>
      <c r="BQ34" s="64">
        <f>[7]T1800!BS28</f>
        <v>20768.084780000005</v>
      </c>
      <c r="BR34" s="64">
        <f>[7]T1800!BU28+[7]T1800!BT28</f>
        <v>186</v>
      </c>
      <c r="BS34" s="66">
        <f t="shared" si="1"/>
        <v>20954.084780000005</v>
      </c>
      <c r="BT34" s="64">
        <f>[7]T1800!BW28</f>
        <v>0</v>
      </c>
      <c r="BU34" s="64">
        <f>[7]T1800!BY28</f>
        <v>-28.084780000004685</v>
      </c>
      <c r="BV34" s="66">
        <f t="shared" si="2"/>
        <v>-28.084780000004685</v>
      </c>
      <c r="BW34" s="64">
        <f>[7]T1800!CF28</f>
        <v>3412</v>
      </c>
      <c r="BX34" s="66">
        <f t="shared" si="3"/>
        <v>24338</v>
      </c>
      <c r="BY34" s="57">
        <f t="shared" si="4"/>
        <v>50083</v>
      </c>
      <c r="BZ34" s="73">
        <f>BY34-[7]T1800!CH28</f>
        <v>0</v>
      </c>
    </row>
    <row r="35" spans="1:80">
      <c r="A35" s="27" t="s">
        <v>18</v>
      </c>
      <c r="B35" s="19" t="s">
        <v>213</v>
      </c>
      <c r="C35" s="19" t="s">
        <v>19</v>
      </c>
      <c r="D35" s="64">
        <f>[7]T1800!E29</f>
        <v>829</v>
      </c>
      <c r="E35" s="64">
        <f>[7]T1800!F29</f>
        <v>0</v>
      </c>
      <c r="F35" s="64">
        <f>[7]T1800!G29</f>
        <v>102</v>
      </c>
      <c r="G35" s="64">
        <f>[7]T1800!H29</f>
        <v>23</v>
      </c>
      <c r="H35" s="64">
        <f>[7]T1800!I29</f>
        <v>0</v>
      </c>
      <c r="I35" s="64">
        <f>[7]T1800!J29</f>
        <v>141</v>
      </c>
      <c r="J35" s="64">
        <f>[7]T1800!K29</f>
        <v>3</v>
      </c>
      <c r="K35" s="64">
        <f>[7]T1800!L29</f>
        <v>0</v>
      </c>
      <c r="L35" s="64">
        <f>[7]T1800!M29</f>
        <v>0</v>
      </c>
      <c r="M35" s="64">
        <f>[7]T1800!N29</f>
        <v>0</v>
      </c>
      <c r="N35" s="64">
        <f>[7]T1800!O29</f>
        <v>0</v>
      </c>
      <c r="O35" s="64">
        <f>[7]T1800!P29</f>
        <v>0</v>
      </c>
      <c r="P35" s="64">
        <f>[7]T1800!Q29</f>
        <v>1</v>
      </c>
      <c r="Q35" s="64">
        <f>[7]T1800!R29</f>
        <v>29</v>
      </c>
      <c r="R35" s="64">
        <f>[7]T1800!S29</f>
        <v>0</v>
      </c>
      <c r="S35" s="64">
        <f>[7]T1800!T29</f>
        <v>5</v>
      </c>
      <c r="T35" s="64">
        <f>[7]T1800!U29</f>
        <v>0</v>
      </c>
      <c r="U35" s="64">
        <f>[7]T1800!V29</f>
        <v>0</v>
      </c>
      <c r="V35" s="64">
        <f>[7]T1800!W29</f>
        <v>9</v>
      </c>
      <c r="W35" s="64">
        <f>[7]T1800!X29</f>
        <v>7</v>
      </c>
      <c r="X35" s="64">
        <f>[7]T1800!Y29</f>
        <v>0</v>
      </c>
      <c r="Y35" s="64">
        <f>[7]T1800!Z29</f>
        <v>0</v>
      </c>
      <c r="Z35" s="64">
        <f>[7]T1800!AA29</f>
        <v>1</v>
      </c>
      <c r="AA35" s="64">
        <f>[7]T1800!AB29</f>
        <v>24</v>
      </c>
      <c r="AB35" s="64">
        <f>[7]T1800!AC29</f>
        <v>5112</v>
      </c>
      <c r="AC35" s="64">
        <f>[7]T1800!AD29</f>
        <v>22</v>
      </c>
      <c r="AD35" s="64">
        <f>[7]T1800!AE29</f>
        <v>381</v>
      </c>
      <c r="AE35" s="64">
        <f>[7]T1800!AF29</f>
        <v>2</v>
      </c>
      <c r="AF35" s="64">
        <f>[7]T1800!AG29</f>
        <v>87</v>
      </c>
      <c r="AG35" s="64">
        <f>[7]T1800!AH29</f>
        <v>0</v>
      </c>
      <c r="AH35" s="64">
        <f>[7]T1800!AI29</f>
        <v>216</v>
      </c>
      <c r="AI35" s="64">
        <f>[7]T1800!AJ29</f>
        <v>0</v>
      </c>
      <c r="AJ35" s="64">
        <f>[7]T1800!AK29</f>
        <v>0</v>
      </c>
      <c r="AK35" s="64">
        <f>[7]T1800!AL29</f>
        <v>24</v>
      </c>
      <c r="AL35" s="64">
        <f>[7]T1800!AM29</f>
        <v>6</v>
      </c>
      <c r="AM35" s="64">
        <f>[7]T1800!AN29</f>
        <v>192</v>
      </c>
      <c r="AN35" s="64">
        <f>[7]T1800!AO29</f>
        <v>0</v>
      </c>
      <c r="AO35" s="64">
        <f>[7]T1800!AP29</f>
        <v>98</v>
      </c>
      <c r="AP35" s="64">
        <f>[7]T1800!AQ29</f>
        <v>0</v>
      </c>
      <c r="AQ35" s="64">
        <f>[7]T1800!AR29</f>
        <v>2</v>
      </c>
      <c r="AR35" s="64">
        <f>[7]T1800!AS29</f>
        <v>25</v>
      </c>
      <c r="AS35" s="64">
        <f>[7]T1800!AT29</f>
        <v>89</v>
      </c>
      <c r="AT35" s="64">
        <f>[7]T1800!AU29</f>
        <v>1</v>
      </c>
      <c r="AU35" s="127">
        <f>[7]T1800!AV29+[7]T1800!AW29</f>
        <v>45</v>
      </c>
      <c r="AV35" s="64">
        <f>[7]T1800!AX29</f>
        <v>35</v>
      </c>
      <c r="AW35" s="64">
        <f>[7]T1800!AY29</f>
        <v>69</v>
      </c>
      <c r="AX35" s="64">
        <f>[7]T1800!AZ29</f>
        <v>3</v>
      </c>
      <c r="AY35" s="64">
        <f>[7]T1800!BA29</f>
        <v>37</v>
      </c>
      <c r="AZ35" s="64">
        <f>[7]T1800!BB29</f>
        <v>0</v>
      </c>
      <c r="BA35" s="64">
        <f>[7]T1800!BC29</f>
        <v>0</v>
      </c>
      <c r="BB35" s="64">
        <f>[7]T1800!BD29</f>
        <v>0</v>
      </c>
      <c r="BC35" s="64">
        <f>[7]T1800!BE29</f>
        <v>29</v>
      </c>
      <c r="BD35" s="64">
        <f>[7]T1800!BF29</f>
        <v>0</v>
      </c>
      <c r="BE35" s="64">
        <f>[7]T1800!BG29</f>
        <v>353</v>
      </c>
      <c r="BF35" s="64">
        <f>[7]T1800!BH29</f>
        <v>60</v>
      </c>
      <c r="BG35" s="64">
        <f>[7]T1800!BI29</f>
        <v>845</v>
      </c>
      <c r="BH35" s="64">
        <f>[7]T1800!BJ29</f>
        <v>35</v>
      </c>
      <c r="BI35" s="64">
        <f>[7]T1800!BK29</f>
        <v>329</v>
      </c>
      <c r="BJ35" s="64">
        <f>[7]T1800!BL29</f>
        <v>116</v>
      </c>
      <c r="BK35" s="64">
        <f>[7]T1800!BM29</f>
        <v>14</v>
      </c>
      <c r="BL35" s="64">
        <f>[7]T1800!BN29</f>
        <v>0</v>
      </c>
      <c r="BM35" s="64">
        <f>[7]T1800!BO29</f>
        <v>28</v>
      </c>
      <c r="BN35" s="64">
        <f>[7]T1800!BP29</f>
        <v>0</v>
      </c>
      <c r="BO35" s="64">
        <f>[7]T1800!BQ29</f>
        <v>0</v>
      </c>
      <c r="BP35" s="66">
        <f t="shared" si="0"/>
        <v>9429</v>
      </c>
      <c r="BQ35" s="64">
        <f>[7]T1800!BS29</f>
        <v>4658</v>
      </c>
      <c r="BR35" s="64">
        <f>[7]T1800!BU29+[7]T1800!BT29</f>
        <v>2710</v>
      </c>
      <c r="BS35" s="66">
        <f t="shared" si="1"/>
        <v>7368</v>
      </c>
      <c r="BT35" s="64">
        <f>[7]T1800!BW29</f>
        <v>0</v>
      </c>
      <c r="BU35" s="64">
        <f>[7]T1800!BY29</f>
        <v>0</v>
      </c>
      <c r="BV35" s="66">
        <f t="shared" si="2"/>
        <v>0</v>
      </c>
      <c r="BW35" s="64">
        <f>[7]T1800!CF29</f>
        <v>0</v>
      </c>
      <c r="BX35" s="66">
        <f t="shared" si="3"/>
        <v>7368</v>
      </c>
      <c r="BY35" s="57">
        <f t="shared" si="4"/>
        <v>16797</v>
      </c>
      <c r="BZ35" s="73">
        <f>BY35-[7]T1800!CH29</f>
        <v>0</v>
      </c>
    </row>
    <row r="36" spans="1:80">
      <c r="A36" s="27" t="s">
        <v>115</v>
      </c>
      <c r="B36" s="19" t="s">
        <v>214</v>
      </c>
      <c r="C36" s="19" t="s">
        <v>20</v>
      </c>
      <c r="D36" s="64">
        <f>[7]T1800!E30</f>
        <v>0</v>
      </c>
      <c r="E36" s="64">
        <f>[7]T1800!F30</f>
        <v>0</v>
      </c>
      <c r="F36" s="64">
        <f>[7]T1800!G30</f>
        <v>0</v>
      </c>
      <c r="G36" s="64">
        <f>[7]T1800!H30</f>
        <v>108</v>
      </c>
      <c r="H36" s="64">
        <f>[7]T1800!I30</f>
        <v>0</v>
      </c>
      <c r="I36" s="64">
        <f>[7]T1800!J30</f>
        <v>224</v>
      </c>
      <c r="J36" s="64">
        <f>[7]T1800!K30</f>
        <v>0</v>
      </c>
      <c r="K36" s="64">
        <f>[7]T1800!L30</f>
        <v>1409</v>
      </c>
      <c r="L36" s="64">
        <f>[7]T1800!M30</f>
        <v>0</v>
      </c>
      <c r="M36" s="64">
        <f>[7]T1800!N30</f>
        <v>41</v>
      </c>
      <c r="N36" s="64">
        <f>[7]T1800!O30</f>
        <v>92</v>
      </c>
      <c r="O36" s="64">
        <f>[7]T1800!P30</f>
        <v>0</v>
      </c>
      <c r="P36" s="64">
        <f>[7]T1800!Q30</f>
        <v>52</v>
      </c>
      <c r="Q36" s="64">
        <f>[7]T1800!R30</f>
        <v>73</v>
      </c>
      <c r="R36" s="64">
        <f>[7]T1800!S30</f>
        <v>68</v>
      </c>
      <c r="S36" s="64">
        <f>[7]T1800!T30</f>
        <v>0</v>
      </c>
      <c r="T36" s="64">
        <f>[7]T1800!U30</f>
        <v>0</v>
      </c>
      <c r="U36" s="64">
        <f>[7]T1800!V30</f>
        <v>0</v>
      </c>
      <c r="V36" s="64">
        <f>[7]T1800!W30</f>
        <v>0</v>
      </c>
      <c r="W36" s="64">
        <f>[7]T1800!X30</f>
        <v>0</v>
      </c>
      <c r="X36" s="64">
        <f>[7]T1800!Y30</f>
        <v>0</v>
      </c>
      <c r="Y36" s="64">
        <f>[7]T1800!Z30</f>
        <v>0</v>
      </c>
      <c r="Z36" s="64">
        <f>[7]T1800!AA30</f>
        <v>1</v>
      </c>
      <c r="AA36" s="64">
        <f>[7]T1800!AB30</f>
        <v>1344</v>
      </c>
      <c r="AB36" s="64">
        <f>[7]T1800!AC30</f>
        <v>0</v>
      </c>
      <c r="AC36" s="64">
        <f>[7]T1800!AD30</f>
        <v>149.47934999999961</v>
      </c>
      <c r="AD36" s="64">
        <f>[7]T1800!AE30</f>
        <v>183</v>
      </c>
      <c r="AE36" s="64">
        <f>[7]T1800!AF30</f>
        <v>24</v>
      </c>
      <c r="AF36" s="64">
        <f>[7]T1800!AG30</f>
        <v>166</v>
      </c>
      <c r="AG36" s="64">
        <f>[7]T1800!AH30</f>
        <v>0</v>
      </c>
      <c r="AH36" s="64">
        <f>[7]T1800!AI30</f>
        <v>0</v>
      </c>
      <c r="AI36" s="64">
        <f>[7]T1800!AJ30</f>
        <v>0</v>
      </c>
      <c r="AJ36" s="64">
        <f>[7]T1800!AK30</f>
        <v>0</v>
      </c>
      <c r="AK36" s="64">
        <f>[7]T1800!AL30</f>
        <v>0</v>
      </c>
      <c r="AL36" s="64">
        <f>[7]T1800!AM30</f>
        <v>17</v>
      </c>
      <c r="AM36" s="64">
        <f>[7]T1800!AN30</f>
        <v>62</v>
      </c>
      <c r="AN36" s="64">
        <f>[7]T1800!AO30</f>
        <v>1</v>
      </c>
      <c r="AO36" s="64">
        <f>[7]T1800!AP30</f>
        <v>0</v>
      </c>
      <c r="AP36" s="64">
        <f>[7]T1800!AQ30</f>
        <v>21</v>
      </c>
      <c r="AQ36" s="64">
        <f>[7]T1800!AR30</f>
        <v>1</v>
      </c>
      <c r="AR36" s="64">
        <f>[7]T1800!AS30</f>
        <v>0</v>
      </c>
      <c r="AS36" s="64">
        <f>[7]T1800!AT30</f>
        <v>0</v>
      </c>
      <c r="AT36" s="64">
        <f>[7]T1800!AU30</f>
        <v>0</v>
      </c>
      <c r="AU36" s="127">
        <f>[7]T1800!AV30+[7]T1800!AW30</f>
        <v>2</v>
      </c>
      <c r="AV36" s="64">
        <f>[7]T1800!AX30</f>
        <v>0</v>
      </c>
      <c r="AW36" s="64">
        <f>[7]T1800!AY30</f>
        <v>1</v>
      </c>
      <c r="AX36" s="64">
        <f>[7]T1800!AZ30</f>
        <v>0</v>
      </c>
      <c r="AY36" s="64">
        <f>[7]T1800!BA30</f>
        <v>0</v>
      </c>
      <c r="AZ36" s="64">
        <f>[7]T1800!BB30</f>
        <v>0</v>
      </c>
      <c r="BA36" s="64">
        <f>[7]T1800!BC30</f>
        <v>0</v>
      </c>
      <c r="BB36" s="64">
        <f>[7]T1800!BD30</f>
        <v>0</v>
      </c>
      <c r="BC36" s="64">
        <f>[7]T1800!BE30</f>
        <v>0</v>
      </c>
      <c r="BD36" s="64">
        <f>[7]T1800!BF30</f>
        <v>296</v>
      </c>
      <c r="BE36" s="64">
        <f>[7]T1800!BG30</f>
        <v>0</v>
      </c>
      <c r="BF36" s="64">
        <f>[7]T1800!BH30</f>
        <v>0</v>
      </c>
      <c r="BG36" s="64">
        <f>[7]T1800!BI30</f>
        <v>4</v>
      </c>
      <c r="BH36" s="64">
        <f>[7]T1800!BJ30</f>
        <v>0</v>
      </c>
      <c r="BI36" s="64">
        <f>[7]T1800!BK30</f>
        <v>0</v>
      </c>
      <c r="BJ36" s="64">
        <f>[7]T1800!BL30</f>
        <v>0</v>
      </c>
      <c r="BK36" s="64">
        <f>[7]T1800!BM30</f>
        <v>0</v>
      </c>
      <c r="BL36" s="64">
        <f>[7]T1800!BN30</f>
        <v>5</v>
      </c>
      <c r="BM36" s="64">
        <f>[7]T1800!BO30</f>
        <v>0</v>
      </c>
      <c r="BN36" s="64">
        <f>[7]T1800!BP30</f>
        <v>0</v>
      </c>
      <c r="BO36" s="64">
        <f>[7]T1800!BQ30</f>
        <v>0</v>
      </c>
      <c r="BP36" s="66">
        <f t="shared" si="0"/>
        <v>4344.4793499999996</v>
      </c>
      <c r="BQ36" s="64">
        <f>[7]T1800!BS30</f>
        <v>2991.4793500000001</v>
      </c>
      <c r="BR36" s="64">
        <f>[7]T1800!BU30+[7]T1800!BT30</f>
        <v>1334</v>
      </c>
      <c r="BS36" s="66">
        <f t="shared" si="1"/>
        <v>4325.4793499999996</v>
      </c>
      <c r="BT36" s="64">
        <f>[7]T1800!BW30</f>
        <v>0</v>
      </c>
      <c r="BU36" s="64">
        <f>[7]T1800!BY30</f>
        <v>3.0412999999999784</v>
      </c>
      <c r="BV36" s="66">
        <f t="shared" si="2"/>
        <v>3.0412999999999784</v>
      </c>
      <c r="BW36" s="64">
        <f>[7]T1800!CF30</f>
        <v>3054</v>
      </c>
      <c r="BX36" s="66">
        <f t="shared" si="3"/>
        <v>7382.5206499999995</v>
      </c>
      <c r="BY36" s="57">
        <f t="shared" si="4"/>
        <v>11727</v>
      </c>
      <c r="BZ36" s="73">
        <f>BY36-[7]T1800!CH30</f>
        <v>0</v>
      </c>
    </row>
    <row r="37" spans="1:80">
      <c r="A37" s="27" t="s">
        <v>21</v>
      </c>
      <c r="B37" s="19" t="s">
        <v>215</v>
      </c>
      <c r="C37" s="19" t="s">
        <v>22</v>
      </c>
      <c r="D37" s="64">
        <f>[7]T1800!E31</f>
        <v>42</v>
      </c>
      <c r="E37" s="64">
        <f>[7]T1800!F31</f>
        <v>12</v>
      </c>
      <c r="F37" s="64">
        <f>[7]T1800!G31</f>
        <v>0</v>
      </c>
      <c r="G37" s="64">
        <f>[7]T1800!H31</f>
        <v>17</v>
      </c>
      <c r="H37" s="64">
        <f>[7]T1800!I31</f>
        <v>0</v>
      </c>
      <c r="I37" s="64">
        <f>[7]T1800!J31</f>
        <v>454</v>
      </c>
      <c r="J37" s="64">
        <f>[7]T1800!K31</f>
        <v>0</v>
      </c>
      <c r="K37" s="64">
        <f>[7]T1800!L31</f>
        <v>16</v>
      </c>
      <c r="L37" s="64">
        <f>[7]T1800!M31</f>
        <v>0</v>
      </c>
      <c r="M37" s="64">
        <f>[7]T1800!N31</f>
        <v>0</v>
      </c>
      <c r="N37" s="64">
        <f>[7]T1800!O31</f>
        <v>0</v>
      </c>
      <c r="O37" s="64">
        <f>[7]T1800!P31</f>
        <v>0</v>
      </c>
      <c r="P37" s="64">
        <f>[7]T1800!Q31</f>
        <v>0</v>
      </c>
      <c r="Q37" s="64">
        <f>[7]T1800!R31</f>
        <v>1114</v>
      </c>
      <c r="R37" s="64">
        <f>[7]T1800!S31</f>
        <v>1065</v>
      </c>
      <c r="S37" s="64">
        <f>[7]T1800!T31</f>
        <v>46</v>
      </c>
      <c r="T37" s="64">
        <f>[7]T1800!U31</f>
        <v>4</v>
      </c>
      <c r="U37" s="64">
        <f>[7]T1800!V31</f>
        <v>77</v>
      </c>
      <c r="V37" s="64">
        <f>[7]T1800!W31</f>
        <v>32</v>
      </c>
      <c r="W37" s="64">
        <f>[7]T1800!X31</f>
        <v>26</v>
      </c>
      <c r="X37" s="64">
        <f>[7]T1800!Y31</f>
        <v>0</v>
      </c>
      <c r="Y37" s="64">
        <f>[7]T1800!Z31</f>
        <v>0</v>
      </c>
      <c r="Z37" s="64">
        <f>[7]T1800!AA31</f>
        <v>0</v>
      </c>
      <c r="AA37" s="64">
        <f>[7]T1800!AB31</f>
        <v>103</v>
      </c>
      <c r="AB37" s="64">
        <f>[7]T1800!AC31</f>
        <v>0</v>
      </c>
      <c r="AC37" s="64">
        <f>[7]T1800!AD31</f>
        <v>202</v>
      </c>
      <c r="AD37" s="64">
        <f>[7]T1800!AE31</f>
        <v>19606</v>
      </c>
      <c r="AE37" s="64">
        <f>[7]T1800!AF31</f>
        <v>81</v>
      </c>
      <c r="AF37" s="64">
        <f>[7]T1800!AG31</f>
        <v>393</v>
      </c>
      <c r="AG37" s="64">
        <f>[7]T1800!AH31</f>
        <v>0</v>
      </c>
      <c r="AH37" s="64">
        <f>[7]T1800!AI31</f>
        <v>121</v>
      </c>
      <c r="AI37" s="64">
        <f>[7]T1800!AJ31</f>
        <v>0</v>
      </c>
      <c r="AJ37" s="64">
        <f>[7]T1800!AK31</f>
        <v>0</v>
      </c>
      <c r="AK37" s="64">
        <f>[7]T1800!AL31</f>
        <v>577</v>
      </c>
      <c r="AL37" s="64">
        <f>[7]T1800!AM31</f>
        <v>38</v>
      </c>
      <c r="AM37" s="64">
        <f>[7]T1800!AN31</f>
        <v>111</v>
      </c>
      <c r="AN37" s="64">
        <f>[7]T1800!AO31</f>
        <v>0</v>
      </c>
      <c r="AO37" s="64">
        <f>[7]T1800!AP31</f>
        <v>19</v>
      </c>
      <c r="AP37" s="64">
        <f>[7]T1800!AQ31</f>
        <v>265</v>
      </c>
      <c r="AQ37" s="64">
        <f>[7]T1800!AR31</f>
        <v>458</v>
      </c>
      <c r="AR37" s="64">
        <f>[7]T1800!AS31</f>
        <v>1</v>
      </c>
      <c r="AS37" s="64">
        <f>[7]T1800!AT31</f>
        <v>0</v>
      </c>
      <c r="AT37" s="64">
        <f>[7]T1800!AU31</f>
        <v>0</v>
      </c>
      <c r="AU37" s="127">
        <f>[7]T1800!AV31+[7]T1800!AW31</f>
        <v>4977</v>
      </c>
      <c r="AV37" s="64">
        <f>[7]T1800!AX31</f>
        <v>82</v>
      </c>
      <c r="AW37" s="64">
        <f>[7]T1800!AY31</f>
        <v>159</v>
      </c>
      <c r="AX37" s="64">
        <f>[7]T1800!AZ31</f>
        <v>0</v>
      </c>
      <c r="AY37" s="64">
        <f>[7]T1800!BA31</f>
        <v>231</v>
      </c>
      <c r="AZ37" s="64">
        <f>[7]T1800!BB31</f>
        <v>0</v>
      </c>
      <c r="BA37" s="64">
        <f>[7]T1800!BC31</f>
        <v>0</v>
      </c>
      <c r="BB37" s="64">
        <f>[7]T1800!BD31</f>
        <v>0</v>
      </c>
      <c r="BC37" s="64">
        <f>[7]T1800!BE31</f>
        <v>744</v>
      </c>
      <c r="BD37" s="64">
        <f>[7]T1800!BF31</f>
        <v>195</v>
      </c>
      <c r="BE37" s="64">
        <f>[7]T1800!BG31</f>
        <v>1032</v>
      </c>
      <c r="BF37" s="64">
        <f>[7]T1800!BH31</f>
        <v>47</v>
      </c>
      <c r="BG37" s="64">
        <f>[7]T1800!BI31</f>
        <v>468</v>
      </c>
      <c r="BH37" s="64">
        <f>[7]T1800!BJ31</f>
        <v>24</v>
      </c>
      <c r="BI37" s="64">
        <f>[7]T1800!BK31</f>
        <v>79</v>
      </c>
      <c r="BJ37" s="64">
        <f>[7]T1800!BL31</f>
        <v>7</v>
      </c>
      <c r="BK37" s="64">
        <f>[7]T1800!BM31</f>
        <v>0</v>
      </c>
      <c r="BL37" s="64">
        <f>[7]T1800!BN31</f>
        <v>50</v>
      </c>
      <c r="BM37" s="64">
        <f>[7]T1800!BO31</f>
        <v>22</v>
      </c>
      <c r="BN37" s="64">
        <f>[7]T1800!BP31</f>
        <v>0</v>
      </c>
      <c r="BO37" s="64">
        <f>[7]T1800!BQ31</f>
        <v>0</v>
      </c>
      <c r="BP37" s="66">
        <f t="shared" si="0"/>
        <v>32997</v>
      </c>
      <c r="BQ37" s="64">
        <f>[7]T1800!BS31</f>
        <v>15713</v>
      </c>
      <c r="BR37" s="64">
        <f>[7]T1800!BU31+[7]T1800!BT31</f>
        <v>4696</v>
      </c>
      <c r="BS37" s="66">
        <f t="shared" si="1"/>
        <v>20409</v>
      </c>
      <c r="BT37" s="64">
        <f>[7]T1800!BW31</f>
        <v>326502</v>
      </c>
      <c r="BU37" s="64">
        <f>[7]T1800!BY31</f>
        <v>0</v>
      </c>
      <c r="BV37" s="66">
        <f t="shared" si="2"/>
        <v>326502</v>
      </c>
      <c r="BW37" s="64">
        <f>[7]T1800!CF31</f>
        <v>580</v>
      </c>
      <c r="BX37" s="66">
        <f t="shared" si="3"/>
        <v>347491</v>
      </c>
      <c r="BY37" s="57">
        <f t="shared" si="4"/>
        <v>380488</v>
      </c>
      <c r="BZ37" s="73">
        <f>BY37-[7]T1800!CH31</f>
        <v>0</v>
      </c>
    </row>
    <row r="38" spans="1:80">
      <c r="A38" s="27" t="s">
        <v>23</v>
      </c>
      <c r="B38" s="19" t="s">
        <v>216</v>
      </c>
      <c r="C38" s="19" t="s">
        <v>24</v>
      </c>
      <c r="D38" s="64">
        <f>[7]T1800!E32</f>
        <v>165</v>
      </c>
      <c r="E38" s="64">
        <f>[7]T1800!F32</f>
        <v>2</v>
      </c>
      <c r="F38" s="64">
        <f>[7]T1800!G32</f>
        <v>1</v>
      </c>
      <c r="G38" s="64">
        <f>[7]T1800!H32</f>
        <v>171</v>
      </c>
      <c r="H38" s="64">
        <f>[7]T1800!I32</f>
        <v>1</v>
      </c>
      <c r="I38" s="64">
        <f>[7]T1800!J32</f>
        <v>2450</v>
      </c>
      <c r="J38" s="64">
        <f>[7]T1800!K32</f>
        <v>0</v>
      </c>
      <c r="K38" s="64">
        <f>[7]T1800!L32</f>
        <v>277</v>
      </c>
      <c r="L38" s="64">
        <f>[7]T1800!M32</f>
        <v>0</v>
      </c>
      <c r="M38" s="64">
        <f>[7]T1800!N32</f>
        <v>0</v>
      </c>
      <c r="N38" s="64">
        <f>[7]T1800!O32</f>
        <v>0</v>
      </c>
      <c r="O38" s="64">
        <f>[7]T1800!P32</f>
        <v>2</v>
      </c>
      <c r="P38" s="64">
        <f>[7]T1800!Q32</f>
        <v>87</v>
      </c>
      <c r="Q38" s="64">
        <f>[7]T1800!R32</f>
        <v>115</v>
      </c>
      <c r="R38" s="64">
        <f>[7]T1800!S32</f>
        <v>0</v>
      </c>
      <c r="S38" s="64">
        <f>[7]T1800!T32</f>
        <v>378</v>
      </c>
      <c r="T38" s="64">
        <f>[7]T1800!U32</f>
        <v>2</v>
      </c>
      <c r="U38" s="64">
        <f>[7]T1800!V32</f>
        <v>30</v>
      </c>
      <c r="V38" s="64">
        <f>[7]T1800!W32</f>
        <v>0</v>
      </c>
      <c r="W38" s="64">
        <f>[7]T1800!X32</f>
        <v>0</v>
      </c>
      <c r="X38" s="64">
        <f>[7]T1800!Y32</f>
        <v>0</v>
      </c>
      <c r="Y38" s="64">
        <f>[7]T1800!Z32</f>
        <v>49</v>
      </c>
      <c r="Z38" s="64">
        <f>[7]T1800!AA32</f>
        <v>124</v>
      </c>
      <c r="AA38" s="64">
        <f>[7]T1800!AB32</f>
        <v>218</v>
      </c>
      <c r="AB38" s="64">
        <f>[7]T1800!AC32</f>
        <v>0</v>
      </c>
      <c r="AC38" s="64">
        <f>[7]T1800!AD32</f>
        <v>122</v>
      </c>
      <c r="AD38" s="64">
        <f>[7]T1800!AE32</f>
        <v>684</v>
      </c>
      <c r="AE38" s="64">
        <f>[7]T1800!AF32</f>
        <v>1487</v>
      </c>
      <c r="AF38" s="64">
        <f>[7]T1800!AG32</f>
        <v>5459</v>
      </c>
      <c r="AG38" s="64">
        <f>[7]T1800!AH32</f>
        <v>619</v>
      </c>
      <c r="AH38" s="64">
        <f>[7]T1800!AI32</f>
        <v>46</v>
      </c>
      <c r="AI38" s="64">
        <f>[7]T1800!AJ32</f>
        <v>3</v>
      </c>
      <c r="AJ38" s="64">
        <f>[7]T1800!AK32</f>
        <v>813</v>
      </c>
      <c r="AK38" s="64">
        <f>[7]T1800!AL32</f>
        <v>246</v>
      </c>
      <c r="AL38" s="64">
        <f>[7]T1800!AM32</f>
        <v>41</v>
      </c>
      <c r="AM38" s="64">
        <f>[7]T1800!AN32</f>
        <v>17</v>
      </c>
      <c r="AN38" s="64">
        <f>[7]T1800!AO32</f>
        <v>4</v>
      </c>
      <c r="AO38" s="64">
        <f>[7]T1800!AP32</f>
        <v>1</v>
      </c>
      <c r="AP38" s="64">
        <f>[7]T1800!AQ32</f>
        <v>975</v>
      </c>
      <c r="AQ38" s="64">
        <f>[7]T1800!AR32</f>
        <v>0</v>
      </c>
      <c r="AR38" s="64">
        <f>[7]T1800!AS32</f>
        <v>49</v>
      </c>
      <c r="AS38" s="64">
        <f>[7]T1800!AT32</f>
        <v>52</v>
      </c>
      <c r="AT38" s="64">
        <f>[7]T1800!AU32</f>
        <v>0</v>
      </c>
      <c r="AU38" s="127">
        <f>[7]T1800!AV32+[7]T1800!AW32</f>
        <v>3</v>
      </c>
      <c r="AV38" s="64">
        <f>[7]T1800!AX32</f>
        <v>2726</v>
      </c>
      <c r="AW38" s="64">
        <f>[7]T1800!AY32</f>
        <v>895</v>
      </c>
      <c r="AX38" s="64">
        <f>[7]T1800!AZ32</f>
        <v>0</v>
      </c>
      <c r="AY38" s="64">
        <f>[7]T1800!BA32</f>
        <v>49</v>
      </c>
      <c r="AZ38" s="64">
        <f>[7]T1800!BB32</f>
        <v>0</v>
      </c>
      <c r="BA38" s="64">
        <f>[7]T1800!BC32</f>
        <v>80</v>
      </c>
      <c r="BB38" s="64">
        <f>[7]T1800!BD32</f>
        <v>4</v>
      </c>
      <c r="BC38" s="64">
        <f>[7]T1800!BE32</f>
        <v>1442</v>
      </c>
      <c r="BD38" s="64">
        <f>[7]T1800!BF32</f>
        <v>155</v>
      </c>
      <c r="BE38" s="64">
        <f>[7]T1800!BG32</f>
        <v>233</v>
      </c>
      <c r="BF38" s="64">
        <f>[7]T1800!BH32</f>
        <v>5</v>
      </c>
      <c r="BG38" s="64">
        <f>[7]T1800!BI32</f>
        <v>231</v>
      </c>
      <c r="BH38" s="64">
        <f>[7]T1800!BJ32</f>
        <v>8</v>
      </c>
      <c r="BI38" s="64">
        <f>[7]T1800!BK32</f>
        <v>97</v>
      </c>
      <c r="BJ38" s="64">
        <f>[7]T1800!BL32</f>
        <v>0</v>
      </c>
      <c r="BK38" s="64">
        <f>[7]T1800!BM32</f>
        <v>0</v>
      </c>
      <c r="BL38" s="64">
        <f>[7]T1800!BN32</f>
        <v>0</v>
      </c>
      <c r="BM38" s="64">
        <f>[7]T1800!BO32</f>
        <v>275</v>
      </c>
      <c r="BN38" s="64">
        <f>[7]T1800!BP32</f>
        <v>0</v>
      </c>
      <c r="BO38" s="64">
        <f>[7]T1800!BQ32</f>
        <v>0</v>
      </c>
      <c r="BP38" s="66">
        <f t="shared" si="0"/>
        <v>20893</v>
      </c>
      <c r="BQ38" s="64">
        <f>[7]T1800!BS32</f>
        <v>11196</v>
      </c>
      <c r="BR38" s="64">
        <f>[7]T1800!BU32+[7]T1800!BT32</f>
        <v>13</v>
      </c>
      <c r="BS38" s="66">
        <f t="shared" si="1"/>
        <v>11209</v>
      </c>
      <c r="BT38" s="64">
        <f>[7]T1800!BW32</f>
        <v>30</v>
      </c>
      <c r="BU38" s="64">
        <f>[7]T1800!BY32</f>
        <v>7</v>
      </c>
      <c r="BV38" s="66">
        <f t="shared" si="2"/>
        <v>37</v>
      </c>
      <c r="BW38" s="64">
        <f>[7]T1800!CF32</f>
        <v>451</v>
      </c>
      <c r="BX38" s="66">
        <f t="shared" si="3"/>
        <v>11697</v>
      </c>
      <c r="BY38" s="57">
        <f t="shared" si="4"/>
        <v>32590</v>
      </c>
      <c r="BZ38" s="73">
        <f>BY38-[7]T1800!CH32</f>
        <v>0</v>
      </c>
    </row>
    <row r="39" spans="1:80">
      <c r="A39" s="27" t="s">
        <v>25</v>
      </c>
      <c r="B39" s="19" t="s">
        <v>217</v>
      </c>
      <c r="C39" s="19" t="s">
        <v>26</v>
      </c>
      <c r="D39" s="64">
        <f>[7]T1800!E33</f>
        <v>0</v>
      </c>
      <c r="E39" s="64">
        <f>[7]T1800!F33</f>
        <v>215</v>
      </c>
      <c r="F39" s="64">
        <f>[7]T1800!G33</f>
        <v>477</v>
      </c>
      <c r="G39" s="64">
        <f>[7]T1800!H33</f>
        <v>2043</v>
      </c>
      <c r="H39" s="64">
        <f>[7]T1800!I33</f>
        <v>12380</v>
      </c>
      <c r="I39" s="64">
        <f>[7]T1800!J33</f>
        <v>519</v>
      </c>
      <c r="J39" s="64">
        <f>[7]T1800!K33</f>
        <v>545</v>
      </c>
      <c r="K39" s="64">
        <f>[7]T1800!L33</f>
        <v>479</v>
      </c>
      <c r="L39" s="64">
        <f>[7]T1800!M33</f>
        <v>168</v>
      </c>
      <c r="M39" s="64">
        <f>[7]T1800!N33</f>
        <v>29</v>
      </c>
      <c r="N39" s="64">
        <f>[7]T1800!O33</f>
        <v>415</v>
      </c>
      <c r="O39" s="64">
        <f>[7]T1800!P33</f>
        <v>365</v>
      </c>
      <c r="P39" s="64">
        <f>[7]T1800!Q33</f>
        <v>286</v>
      </c>
      <c r="Q39" s="64">
        <f>[7]T1800!R33</f>
        <v>2895</v>
      </c>
      <c r="R39" s="64">
        <f>[7]T1800!S33</f>
        <v>1000</v>
      </c>
      <c r="S39" s="64">
        <f>[7]T1800!T33</f>
        <v>632</v>
      </c>
      <c r="T39" s="64">
        <f>[7]T1800!U33</f>
        <v>2</v>
      </c>
      <c r="U39" s="64">
        <f>[7]T1800!V33</f>
        <v>4</v>
      </c>
      <c r="V39" s="64">
        <f>[7]T1800!W33</f>
        <v>2</v>
      </c>
      <c r="W39" s="64">
        <f>[7]T1800!X33</f>
        <v>87</v>
      </c>
      <c r="X39" s="64">
        <f>[7]T1800!Y33</f>
        <v>0</v>
      </c>
      <c r="Y39" s="64">
        <f>[7]T1800!Z33</f>
        <v>871</v>
      </c>
      <c r="Z39" s="64">
        <f>[7]T1800!AA33</f>
        <v>104</v>
      </c>
      <c r="AA39" s="64">
        <f>[7]T1800!AB33</f>
        <v>493</v>
      </c>
      <c r="AB39" s="64">
        <f>[7]T1800!AC33</f>
        <v>217</v>
      </c>
      <c r="AC39" s="64">
        <f>[7]T1800!AD33</f>
        <v>818</v>
      </c>
      <c r="AD39" s="64">
        <f>[7]T1800!AE33</f>
        <v>11764</v>
      </c>
      <c r="AE39" s="64">
        <f>[7]T1800!AF33</f>
        <v>982</v>
      </c>
      <c r="AF39" s="64">
        <f>[7]T1800!AG33</f>
        <v>794</v>
      </c>
      <c r="AG39" s="64">
        <f>[7]T1800!AH33</f>
        <v>1325</v>
      </c>
      <c r="AH39" s="64">
        <f>[7]T1800!AI33</f>
        <v>1252</v>
      </c>
      <c r="AI39" s="64">
        <f>[7]T1800!AJ33</f>
        <v>139</v>
      </c>
      <c r="AJ39" s="64">
        <f>[7]T1800!AK33</f>
        <v>427</v>
      </c>
      <c r="AK39" s="64">
        <f>[7]T1800!AL33</f>
        <v>0</v>
      </c>
      <c r="AL39" s="64">
        <f>[7]T1800!AM33</f>
        <v>204</v>
      </c>
      <c r="AM39" s="64">
        <f>[7]T1800!AN33</f>
        <v>2384</v>
      </c>
      <c r="AN39" s="64">
        <f>[7]T1800!AO33</f>
        <v>99</v>
      </c>
      <c r="AO39" s="64">
        <f>[7]T1800!AP33</f>
        <v>462</v>
      </c>
      <c r="AP39" s="64">
        <f>[7]T1800!AQ33</f>
        <v>2090</v>
      </c>
      <c r="AQ39" s="64">
        <f>[7]T1800!AR33</f>
        <v>741</v>
      </c>
      <c r="AR39" s="64">
        <f>[7]T1800!AS33</f>
        <v>147</v>
      </c>
      <c r="AS39" s="64">
        <f>[7]T1800!AT33</f>
        <v>110</v>
      </c>
      <c r="AT39" s="64">
        <f>[7]T1800!AU33</f>
        <v>0</v>
      </c>
      <c r="AU39" s="127">
        <f>[7]T1800!AV33+[7]T1800!AW33</f>
        <v>126</v>
      </c>
      <c r="AV39" s="64">
        <f>[7]T1800!AX33</f>
        <v>741</v>
      </c>
      <c r="AW39" s="64">
        <f>[7]T1800!AY33</f>
        <v>1017</v>
      </c>
      <c r="AX39" s="64">
        <f>[7]T1800!AZ33</f>
        <v>3</v>
      </c>
      <c r="AY39" s="64">
        <f>[7]T1800!BA33</f>
        <v>146</v>
      </c>
      <c r="AZ39" s="64">
        <f>[7]T1800!BB33</f>
        <v>127</v>
      </c>
      <c r="BA39" s="64">
        <f>[7]T1800!BC33</f>
        <v>149</v>
      </c>
      <c r="BB39" s="64">
        <f>[7]T1800!BD33</f>
        <v>0</v>
      </c>
      <c r="BC39" s="64">
        <f>[7]T1800!BE33</f>
        <v>77</v>
      </c>
      <c r="BD39" s="64">
        <f>[7]T1800!BF33</f>
        <v>1099</v>
      </c>
      <c r="BE39" s="64">
        <f>[7]T1800!BG33</f>
        <v>1548</v>
      </c>
      <c r="BF39" s="64">
        <f>[7]T1800!BH33</f>
        <v>356</v>
      </c>
      <c r="BG39" s="64">
        <f>[7]T1800!BI33</f>
        <v>2608</v>
      </c>
      <c r="BH39" s="64">
        <f>[7]T1800!BJ33</f>
        <v>52</v>
      </c>
      <c r="BI39" s="64">
        <f>[7]T1800!BK33</f>
        <v>87</v>
      </c>
      <c r="BJ39" s="64">
        <f>[7]T1800!BL33</f>
        <v>43</v>
      </c>
      <c r="BK39" s="64">
        <f>[7]T1800!BM33</f>
        <v>112</v>
      </c>
      <c r="BL39" s="64">
        <f>[7]T1800!BN33</f>
        <v>292</v>
      </c>
      <c r="BM39" s="64">
        <f>[7]T1800!BO33</f>
        <v>107</v>
      </c>
      <c r="BN39" s="64">
        <f>[7]T1800!BP33</f>
        <v>0</v>
      </c>
      <c r="BO39" s="64">
        <f>[7]T1800!BQ33</f>
        <v>0</v>
      </c>
      <c r="BP39" s="66">
        <f t="shared" si="0"/>
        <v>56656</v>
      </c>
      <c r="BQ39" s="64">
        <f>[7]T1800!BS33</f>
        <v>72705</v>
      </c>
      <c r="BR39" s="64">
        <f>[7]T1800!BU33+[7]T1800!BT33</f>
        <v>0</v>
      </c>
      <c r="BS39" s="66">
        <f t="shared" si="1"/>
        <v>72705</v>
      </c>
      <c r="BT39" s="64">
        <f>[7]T1800!BW33</f>
        <v>6117</v>
      </c>
      <c r="BU39" s="64">
        <f>[7]T1800!BY33</f>
        <v>503</v>
      </c>
      <c r="BV39" s="66">
        <f t="shared" si="2"/>
        <v>6620</v>
      </c>
      <c r="BW39" s="64">
        <f>[7]T1800!CF33</f>
        <v>575</v>
      </c>
      <c r="BX39" s="66">
        <f t="shared" si="3"/>
        <v>79900</v>
      </c>
      <c r="BY39" s="57">
        <f t="shared" si="4"/>
        <v>136556</v>
      </c>
      <c r="BZ39" s="73">
        <f>BY39-[7]T1800!CH33</f>
        <v>0</v>
      </c>
    </row>
    <row r="40" spans="1:80">
      <c r="A40" s="27" t="s">
        <v>27</v>
      </c>
      <c r="B40" s="19" t="s">
        <v>218</v>
      </c>
      <c r="C40" s="19" t="s">
        <v>28</v>
      </c>
      <c r="D40" s="64">
        <f>[7]T1800!E34</f>
        <v>0</v>
      </c>
      <c r="E40" s="64">
        <f>[7]T1800!F34</f>
        <v>131</v>
      </c>
      <c r="F40" s="64">
        <f>[7]T1800!G34</f>
        <v>288</v>
      </c>
      <c r="G40" s="64">
        <f>[7]T1800!H34</f>
        <v>1252</v>
      </c>
      <c r="H40" s="64">
        <f>[7]T1800!I34</f>
        <v>7478</v>
      </c>
      <c r="I40" s="64">
        <f>[7]T1800!J34</f>
        <v>374</v>
      </c>
      <c r="J40" s="64">
        <f>[7]T1800!K34</f>
        <v>328</v>
      </c>
      <c r="K40" s="64">
        <f>[7]T1800!L34</f>
        <v>294</v>
      </c>
      <c r="L40" s="64">
        <f>[7]T1800!M34</f>
        <v>100</v>
      </c>
      <c r="M40" s="64">
        <f>[7]T1800!N34</f>
        <v>15</v>
      </c>
      <c r="N40" s="64">
        <f>[7]T1800!O34</f>
        <v>250</v>
      </c>
      <c r="O40" s="64">
        <f>[7]T1800!P34</f>
        <v>220</v>
      </c>
      <c r="P40" s="64">
        <f>[7]T1800!Q34</f>
        <v>173</v>
      </c>
      <c r="Q40" s="64">
        <f>[7]T1800!R34</f>
        <v>1752</v>
      </c>
      <c r="R40" s="64">
        <f>[7]T1800!S34</f>
        <v>604</v>
      </c>
      <c r="S40" s="64">
        <f>[7]T1800!T34</f>
        <v>409</v>
      </c>
      <c r="T40" s="64">
        <f>[7]T1800!U34</f>
        <v>0</v>
      </c>
      <c r="U40" s="64">
        <f>[7]T1800!V34</f>
        <v>8</v>
      </c>
      <c r="V40" s="64">
        <f>[7]T1800!W34</f>
        <v>2</v>
      </c>
      <c r="W40" s="64">
        <f>[7]T1800!X34</f>
        <v>53</v>
      </c>
      <c r="X40" s="64">
        <f>[7]T1800!Y34</f>
        <v>0</v>
      </c>
      <c r="Y40" s="64">
        <f>[7]T1800!Z34</f>
        <v>528</v>
      </c>
      <c r="Z40" s="64">
        <f>[7]T1800!AA34</f>
        <v>62</v>
      </c>
      <c r="AA40" s="64">
        <f>[7]T1800!AB34</f>
        <v>301</v>
      </c>
      <c r="AB40" s="64">
        <f>[7]T1800!AC34</f>
        <v>129</v>
      </c>
      <c r="AC40" s="64">
        <f>[7]T1800!AD34</f>
        <v>502</v>
      </c>
      <c r="AD40" s="64">
        <f>[7]T1800!AE34</f>
        <v>7256</v>
      </c>
      <c r="AE40" s="64">
        <f>[7]T1800!AF34</f>
        <v>599</v>
      </c>
      <c r="AF40" s="64">
        <f>[7]T1800!AG34</f>
        <v>1043</v>
      </c>
      <c r="AG40" s="64">
        <f>[7]T1800!AH34</f>
        <v>806</v>
      </c>
      <c r="AH40" s="64">
        <f>[7]T1800!AI34</f>
        <v>796</v>
      </c>
      <c r="AI40" s="64">
        <f>[7]T1800!AJ34</f>
        <v>85</v>
      </c>
      <c r="AJ40" s="64">
        <f>[7]T1800!AK34</f>
        <v>264</v>
      </c>
      <c r="AK40" s="64">
        <f>[7]T1800!AL34</f>
        <v>33</v>
      </c>
      <c r="AL40" s="64">
        <f>[7]T1800!AM34</f>
        <v>124</v>
      </c>
      <c r="AM40" s="64">
        <f>[7]T1800!AN34</f>
        <v>1441</v>
      </c>
      <c r="AN40" s="64">
        <f>[7]T1800!AO34</f>
        <v>61</v>
      </c>
      <c r="AO40" s="64">
        <f>[7]T1800!AP34</f>
        <v>288</v>
      </c>
      <c r="AP40" s="64">
        <f>[7]T1800!AQ34</f>
        <v>1273</v>
      </c>
      <c r="AQ40" s="64">
        <f>[7]T1800!AR34</f>
        <v>456</v>
      </c>
      <c r="AR40" s="64">
        <f>[7]T1800!AS34</f>
        <v>149</v>
      </c>
      <c r="AS40" s="64">
        <f>[7]T1800!AT34</f>
        <v>88</v>
      </c>
      <c r="AT40" s="64">
        <f>[7]T1800!AU34</f>
        <v>0</v>
      </c>
      <c r="AU40" s="127">
        <f>[7]T1800!AV34+[7]T1800!AW34</f>
        <v>79</v>
      </c>
      <c r="AV40" s="64">
        <f>[7]T1800!AX34</f>
        <v>455</v>
      </c>
      <c r="AW40" s="64">
        <f>[7]T1800!AY34</f>
        <v>644</v>
      </c>
      <c r="AX40" s="64">
        <f>[7]T1800!AZ34</f>
        <v>3</v>
      </c>
      <c r="AY40" s="64">
        <f>[7]T1800!BA34</f>
        <v>98</v>
      </c>
      <c r="AZ40" s="64">
        <f>[7]T1800!BB34</f>
        <v>74</v>
      </c>
      <c r="BA40" s="64">
        <f>[7]T1800!BC34</f>
        <v>90</v>
      </c>
      <c r="BB40" s="64">
        <f>[7]T1800!BD34</f>
        <v>0</v>
      </c>
      <c r="BC40" s="64">
        <f>[7]T1800!BE34</f>
        <v>101</v>
      </c>
      <c r="BD40" s="64">
        <f>[7]T1800!BF34</f>
        <v>658</v>
      </c>
      <c r="BE40" s="64">
        <f>[7]T1800!BG34</f>
        <v>980</v>
      </c>
      <c r="BF40" s="64">
        <f>[7]T1800!BH34</f>
        <v>222</v>
      </c>
      <c r="BG40" s="64">
        <f>[7]T1800!BI34</f>
        <v>1667</v>
      </c>
      <c r="BH40" s="64">
        <f>[7]T1800!BJ34</f>
        <v>34</v>
      </c>
      <c r="BI40" s="64">
        <f>[7]T1800!BK34</f>
        <v>86</v>
      </c>
      <c r="BJ40" s="64">
        <f>[7]T1800!BL34</f>
        <v>34</v>
      </c>
      <c r="BK40" s="64">
        <f>[7]T1800!BM34</f>
        <v>161</v>
      </c>
      <c r="BL40" s="64">
        <f>[7]T1800!BN34</f>
        <v>174</v>
      </c>
      <c r="BM40" s="64">
        <f>[7]T1800!BO34</f>
        <v>63</v>
      </c>
      <c r="BN40" s="64">
        <f>[7]T1800!BP34</f>
        <v>0</v>
      </c>
      <c r="BO40" s="64">
        <f>[7]T1800!BQ34</f>
        <v>0</v>
      </c>
      <c r="BP40" s="66">
        <f t="shared" si="0"/>
        <v>35638</v>
      </c>
      <c r="BQ40" s="64">
        <f>[7]T1800!BS34</f>
        <v>43969</v>
      </c>
      <c r="BR40" s="64">
        <f>[7]T1800!BU34+[7]T1800!BT34</f>
        <v>1568</v>
      </c>
      <c r="BS40" s="66">
        <f t="shared" si="1"/>
        <v>45537</v>
      </c>
      <c r="BT40" s="64">
        <f>[7]T1800!BW34</f>
        <v>3700</v>
      </c>
      <c r="BU40" s="64">
        <f>[7]T1800!BY34</f>
        <v>921</v>
      </c>
      <c r="BV40" s="66">
        <f t="shared" si="2"/>
        <v>4621</v>
      </c>
      <c r="BW40" s="64">
        <f>[7]T1800!CF34</f>
        <v>0</v>
      </c>
      <c r="BX40" s="66">
        <f t="shared" si="3"/>
        <v>50158</v>
      </c>
      <c r="BY40" s="57">
        <f t="shared" si="4"/>
        <v>85796</v>
      </c>
      <c r="BZ40" s="73">
        <f>BY40-[7]T1800!CH34</f>
        <v>0</v>
      </c>
    </row>
    <row r="41" spans="1:80">
      <c r="A41" s="27" t="s">
        <v>29</v>
      </c>
      <c r="B41" s="19" t="s">
        <v>219</v>
      </c>
      <c r="C41" s="19" t="s">
        <v>30</v>
      </c>
      <c r="D41" s="64">
        <f>[7]T1800!E35</f>
        <v>219</v>
      </c>
      <c r="E41" s="64">
        <f>[7]T1800!F35</f>
        <v>97</v>
      </c>
      <c r="F41" s="64">
        <f>[7]T1800!G35</f>
        <v>208</v>
      </c>
      <c r="G41" s="64">
        <f>[7]T1800!H35</f>
        <v>908</v>
      </c>
      <c r="H41" s="64">
        <f>[7]T1800!I35</f>
        <v>4995</v>
      </c>
      <c r="I41" s="64">
        <f>[7]T1800!J35</f>
        <v>697</v>
      </c>
      <c r="J41" s="64">
        <f>[7]T1800!K35</f>
        <v>220</v>
      </c>
      <c r="K41" s="64">
        <f>[7]T1800!L35</f>
        <v>234</v>
      </c>
      <c r="L41" s="64">
        <f>[7]T1800!M35</f>
        <v>45</v>
      </c>
      <c r="M41" s="64">
        <f>[7]T1800!N35</f>
        <v>7</v>
      </c>
      <c r="N41" s="64">
        <f>[7]T1800!O35</f>
        <v>167</v>
      </c>
      <c r="O41" s="64">
        <f>[7]T1800!P35</f>
        <v>151</v>
      </c>
      <c r="P41" s="64">
        <f>[7]T1800!Q35</f>
        <v>123</v>
      </c>
      <c r="Q41" s="64">
        <f>[7]T1800!R35</f>
        <v>1218</v>
      </c>
      <c r="R41" s="64">
        <f>[7]T1800!S35</f>
        <v>408</v>
      </c>
      <c r="S41" s="64">
        <f>[7]T1800!T35</f>
        <v>362</v>
      </c>
      <c r="T41" s="64">
        <f>[7]T1800!U35</f>
        <v>4</v>
      </c>
      <c r="U41" s="64">
        <f>[7]T1800!V35</f>
        <v>53</v>
      </c>
      <c r="V41" s="64">
        <f>[7]T1800!W35</f>
        <v>12</v>
      </c>
      <c r="W41" s="64">
        <f>[7]T1800!X35</f>
        <v>46</v>
      </c>
      <c r="X41" s="64">
        <f>[7]T1800!Y35</f>
        <v>0</v>
      </c>
      <c r="Y41" s="64">
        <f>[7]T1800!Z35</f>
        <v>379</v>
      </c>
      <c r="Z41" s="64">
        <f>[7]T1800!AA35</f>
        <v>40</v>
      </c>
      <c r="AA41" s="64">
        <f>[7]T1800!AB35</f>
        <v>234</v>
      </c>
      <c r="AB41" s="64">
        <f>[7]T1800!AC35</f>
        <v>87</v>
      </c>
      <c r="AC41" s="64">
        <f>[7]T1800!AD35</f>
        <v>350</v>
      </c>
      <c r="AD41" s="64">
        <f>[7]T1800!AE35</f>
        <v>5151</v>
      </c>
      <c r="AE41" s="64">
        <f>[7]T1800!AF35</f>
        <v>436</v>
      </c>
      <c r="AF41" s="64">
        <f>[7]T1800!AG35</f>
        <v>1142</v>
      </c>
      <c r="AG41" s="64">
        <f>[7]T1800!AH35</f>
        <v>0</v>
      </c>
      <c r="AH41" s="64">
        <f>[7]T1800!AI35</f>
        <v>1274</v>
      </c>
      <c r="AI41" s="64">
        <f>[7]T1800!AJ35</f>
        <v>59</v>
      </c>
      <c r="AJ41" s="64">
        <f>[7]T1800!AK35</f>
        <v>181</v>
      </c>
      <c r="AK41" s="64">
        <f>[7]T1800!AL35</f>
        <v>81</v>
      </c>
      <c r="AL41" s="64">
        <f>[7]T1800!AM35</f>
        <v>89</v>
      </c>
      <c r="AM41" s="64">
        <f>[7]T1800!AN35</f>
        <v>990</v>
      </c>
      <c r="AN41" s="64">
        <f>[7]T1800!AO35</f>
        <v>43</v>
      </c>
      <c r="AO41" s="64">
        <f>[7]T1800!AP35</f>
        <v>197</v>
      </c>
      <c r="AP41" s="64">
        <f>[7]T1800!AQ35</f>
        <v>892</v>
      </c>
      <c r="AQ41" s="64">
        <f>[7]T1800!AR35</f>
        <v>313</v>
      </c>
      <c r="AR41" s="64">
        <f>[7]T1800!AS35</f>
        <v>102</v>
      </c>
      <c r="AS41" s="64">
        <f>[7]T1800!AT35</f>
        <v>65</v>
      </c>
      <c r="AT41" s="64">
        <f>[7]T1800!AU35</f>
        <v>0</v>
      </c>
      <c r="AU41" s="127">
        <f>[7]T1800!AV35+[7]T1800!AW35</f>
        <v>64</v>
      </c>
      <c r="AV41" s="64">
        <f>[7]T1800!AX35</f>
        <v>314</v>
      </c>
      <c r="AW41" s="64">
        <f>[7]T1800!AY35</f>
        <v>471</v>
      </c>
      <c r="AX41" s="64">
        <f>[7]T1800!AZ35</f>
        <v>0</v>
      </c>
      <c r="AY41" s="64">
        <f>[7]T1800!BA35</f>
        <v>71</v>
      </c>
      <c r="AZ41" s="64">
        <f>[7]T1800!BB35</f>
        <v>53</v>
      </c>
      <c r="BA41" s="64">
        <f>[7]T1800!BC35</f>
        <v>61</v>
      </c>
      <c r="BB41" s="64">
        <f>[7]T1800!BD35</f>
        <v>11</v>
      </c>
      <c r="BC41" s="64">
        <f>[7]T1800!BE35</f>
        <v>93</v>
      </c>
      <c r="BD41" s="64">
        <f>[7]T1800!BF35</f>
        <v>565</v>
      </c>
      <c r="BE41" s="64">
        <f>[7]T1800!BG35</f>
        <v>728</v>
      </c>
      <c r="BF41" s="64">
        <f>[7]T1800!BH35</f>
        <v>462</v>
      </c>
      <c r="BG41" s="64">
        <f>[7]T1800!BI35</f>
        <v>1153</v>
      </c>
      <c r="BH41" s="64">
        <f>[7]T1800!BJ35</f>
        <v>25</v>
      </c>
      <c r="BI41" s="64">
        <f>[7]T1800!BK35</f>
        <v>61</v>
      </c>
      <c r="BJ41" s="64">
        <f>[7]T1800!BL35</f>
        <v>23</v>
      </c>
      <c r="BK41" s="64">
        <f>[7]T1800!BM35</f>
        <v>96</v>
      </c>
      <c r="BL41" s="64">
        <f>[7]T1800!BN35</f>
        <v>114</v>
      </c>
      <c r="BM41" s="64">
        <f>[7]T1800!BO35</f>
        <v>44</v>
      </c>
      <c r="BN41" s="64">
        <f>[7]T1800!BP35</f>
        <v>0</v>
      </c>
      <c r="BO41" s="64">
        <f>[7]T1800!BQ35</f>
        <v>0</v>
      </c>
      <c r="BP41" s="66">
        <f t="shared" ref="BP41:BP74" si="5">SUM(D41:BO41)</f>
        <v>26688</v>
      </c>
      <c r="BQ41" s="64">
        <f>[7]T1800!BS35</f>
        <v>34595.999999999993</v>
      </c>
      <c r="BR41" s="64">
        <f>[7]T1800!BU35+[7]T1800!BT35</f>
        <v>1950</v>
      </c>
      <c r="BS41" s="66">
        <f>SUM(BQ41:BR41)</f>
        <v>36545.999999999993</v>
      </c>
      <c r="BT41" s="64">
        <f>[7]T1800!BW35</f>
        <v>2537</v>
      </c>
      <c r="BU41" s="64">
        <f>[7]T1800!BY35</f>
        <v>632</v>
      </c>
      <c r="BV41" s="66">
        <f>SUM(BT41:BU41)</f>
        <v>3169</v>
      </c>
      <c r="BW41" s="64">
        <f>[7]T1800!CF35</f>
        <v>8920</v>
      </c>
      <c r="BX41" s="66">
        <f>BW41+BS41+BV41</f>
        <v>48634.999999999993</v>
      </c>
      <c r="BY41" s="57">
        <f>BX41+BP41</f>
        <v>75323</v>
      </c>
      <c r="BZ41" s="73">
        <f>BY41-[7]T1800!CH35</f>
        <v>0</v>
      </c>
      <c r="CB41" s="73"/>
    </row>
    <row r="42" spans="1:80">
      <c r="A42" s="27" t="s">
        <v>116</v>
      </c>
      <c r="B42" s="19" t="s">
        <v>220</v>
      </c>
      <c r="C42" s="19" t="s">
        <v>163</v>
      </c>
      <c r="D42" s="64">
        <f>[7]T1800!E36</f>
        <v>119</v>
      </c>
      <c r="E42" s="64">
        <f>[7]T1800!F36</f>
        <v>8</v>
      </c>
      <c r="F42" s="64">
        <f>[7]T1800!G36</f>
        <v>16</v>
      </c>
      <c r="G42" s="64">
        <f>[7]T1800!H36</f>
        <v>70</v>
      </c>
      <c r="H42" s="64">
        <f>[7]T1800!I36</f>
        <v>213</v>
      </c>
      <c r="I42" s="64">
        <f>[7]T1800!J36</f>
        <v>88</v>
      </c>
      <c r="J42" s="64">
        <f>[7]T1800!K36</f>
        <v>17</v>
      </c>
      <c r="K42" s="64">
        <f>[7]T1800!L36</f>
        <v>16</v>
      </c>
      <c r="L42" s="64">
        <f>[7]T1800!M36</f>
        <v>0</v>
      </c>
      <c r="M42" s="64">
        <f>[7]T1800!N36</f>
        <v>0</v>
      </c>
      <c r="N42" s="64">
        <f>[7]T1800!O36</f>
        <v>12</v>
      </c>
      <c r="O42" s="64">
        <f>[7]T1800!P36</f>
        <v>12</v>
      </c>
      <c r="P42" s="64">
        <f>[7]T1800!Q36</f>
        <v>9</v>
      </c>
      <c r="Q42" s="64">
        <f>[7]T1800!R36</f>
        <v>96</v>
      </c>
      <c r="R42" s="64">
        <f>[7]T1800!S36</f>
        <v>31</v>
      </c>
      <c r="S42" s="64">
        <f>[7]T1800!T36</f>
        <v>26</v>
      </c>
      <c r="T42" s="64">
        <f>[7]T1800!U36</f>
        <v>0</v>
      </c>
      <c r="U42" s="64">
        <f>[7]T1800!V36</f>
        <v>0</v>
      </c>
      <c r="V42" s="64">
        <f>[7]T1800!W36</f>
        <v>0</v>
      </c>
      <c r="W42" s="64">
        <f>[7]T1800!X36</f>
        <v>3</v>
      </c>
      <c r="X42" s="64">
        <f>[7]T1800!Y36</f>
        <v>0</v>
      </c>
      <c r="Y42" s="64">
        <f>[7]T1800!Z36</f>
        <v>29</v>
      </c>
      <c r="Z42" s="64">
        <f>[7]T1800!AA36</f>
        <v>3</v>
      </c>
      <c r="AA42" s="64">
        <f>[7]T1800!AB36</f>
        <v>17</v>
      </c>
      <c r="AB42" s="64">
        <f>[7]T1800!AC36</f>
        <v>7</v>
      </c>
      <c r="AC42" s="64">
        <f>[7]T1800!AD36</f>
        <v>27</v>
      </c>
      <c r="AD42" s="64">
        <f>[7]T1800!AE36</f>
        <v>401</v>
      </c>
      <c r="AE42" s="64">
        <f>[7]T1800!AF36</f>
        <v>33</v>
      </c>
      <c r="AF42" s="64">
        <f>[7]T1800!AG36</f>
        <v>67</v>
      </c>
      <c r="AG42" s="64">
        <f>[7]T1800!AH36</f>
        <v>13</v>
      </c>
      <c r="AH42" s="64">
        <f>[7]T1800!AI36</f>
        <v>50</v>
      </c>
      <c r="AI42" s="64">
        <f>[7]T1800!AJ36</f>
        <v>4</v>
      </c>
      <c r="AJ42" s="64">
        <f>[7]T1800!AK36</f>
        <v>16</v>
      </c>
      <c r="AK42" s="64">
        <f>[7]T1800!AL36</f>
        <v>6</v>
      </c>
      <c r="AL42" s="64">
        <f>[7]T1800!AM36</f>
        <v>6</v>
      </c>
      <c r="AM42" s="64">
        <f>[7]T1800!AN36</f>
        <v>77</v>
      </c>
      <c r="AN42" s="64">
        <f>[7]T1800!AO36</f>
        <v>3</v>
      </c>
      <c r="AO42" s="64">
        <f>[7]T1800!AP36</f>
        <v>16</v>
      </c>
      <c r="AP42" s="64">
        <f>[7]T1800!AQ36</f>
        <v>70</v>
      </c>
      <c r="AQ42" s="64">
        <f>[7]T1800!AR36</f>
        <v>25</v>
      </c>
      <c r="AR42" s="64">
        <f>[7]T1800!AS36</f>
        <v>8</v>
      </c>
      <c r="AS42" s="64">
        <f>[7]T1800!AT36</f>
        <v>5</v>
      </c>
      <c r="AT42" s="64">
        <f>[7]T1800!AU36</f>
        <v>0</v>
      </c>
      <c r="AU42" s="127">
        <f>[7]T1800!AV36+[7]T1800!AW36</f>
        <v>4</v>
      </c>
      <c r="AV42" s="64">
        <f>[7]T1800!AX36</f>
        <v>25</v>
      </c>
      <c r="AW42" s="64">
        <f>[7]T1800!AY36</f>
        <v>35</v>
      </c>
      <c r="AX42" s="64">
        <f>[7]T1800!AZ36</f>
        <v>0</v>
      </c>
      <c r="AY42" s="64">
        <f>[7]T1800!BA36</f>
        <v>6</v>
      </c>
      <c r="AZ42" s="64">
        <f>[7]T1800!BB36</f>
        <v>5</v>
      </c>
      <c r="BA42" s="64">
        <f>[7]T1800!BC36</f>
        <v>5</v>
      </c>
      <c r="BB42" s="64">
        <f>[7]T1800!BD36</f>
        <v>0</v>
      </c>
      <c r="BC42" s="64">
        <f>[7]T1800!BE36</f>
        <v>7</v>
      </c>
      <c r="BD42" s="64">
        <f>[7]T1800!BF36</f>
        <v>37</v>
      </c>
      <c r="BE42" s="64">
        <f>[7]T1800!BG36</f>
        <v>52</v>
      </c>
      <c r="BF42" s="64">
        <f>[7]T1800!BH36</f>
        <v>12</v>
      </c>
      <c r="BG42" s="64">
        <f>[7]T1800!BI36</f>
        <v>92</v>
      </c>
      <c r="BH42" s="64">
        <f>[7]T1800!BJ36</f>
        <v>1</v>
      </c>
      <c r="BI42" s="64">
        <f>[7]T1800!BK36</f>
        <v>5</v>
      </c>
      <c r="BJ42" s="64">
        <f>[7]T1800!BL36</f>
        <v>2</v>
      </c>
      <c r="BK42" s="64">
        <f>[7]T1800!BM36</f>
        <v>9</v>
      </c>
      <c r="BL42" s="64">
        <f>[7]T1800!BN36</f>
        <v>6</v>
      </c>
      <c r="BM42" s="64">
        <f>[7]T1800!BO36</f>
        <v>4</v>
      </c>
      <c r="BN42" s="64">
        <f>[7]T1800!BP36</f>
        <v>0</v>
      </c>
      <c r="BO42" s="64">
        <f>[7]T1800!BQ36</f>
        <v>0</v>
      </c>
      <c r="BP42" s="66">
        <f t="shared" si="5"/>
        <v>1926</v>
      </c>
      <c r="BQ42" s="64">
        <f>[7]T1800!BS36</f>
        <v>670</v>
      </c>
      <c r="BR42" s="64">
        <f>[7]T1800!BU36+[7]T1800!BT36</f>
        <v>87</v>
      </c>
      <c r="BS42" s="66">
        <f t="shared" ref="BS42:BS74" si="6">SUM(BQ42:BR42)</f>
        <v>757</v>
      </c>
      <c r="BT42" s="64">
        <f>[7]T1800!BW36</f>
        <v>205</v>
      </c>
      <c r="BU42" s="64">
        <f>[7]T1800!BY36</f>
        <v>51</v>
      </c>
      <c r="BV42" s="66">
        <f t="shared" ref="BV42:BV74" si="7">SUM(BT42:BU42)</f>
        <v>256</v>
      </c>
      <c r="BW42" s="64">
        <f>[7]T1800!CF36</f>
        <v>0</v>
      </c>
      <c r="BX42" s="66">
        <f t="shared" ref="BX42:BX74" si="8">BW42+BS42+BV42</f>
        <v>1013</v>
      </c>
      <c r="BY42" s="57">
        <f t="shared" ref="BY42:BY74" si="9">BX42+BP42</f>
        <v>2939</v>
      </c>
      <c r="BZ42" s="73">
        <f>BY42-[7]T1800!CH36</f>
        <v>0</v>
      </c>
      <c r="CB42" s="73"/>
    </row>
    <row r="43" spans="1:80">
      <c r="A43" s="27" t="s">
        <v>117</v>
      </c>
      <c r="B43" s="19" t="s">
        <v>221</v>
      </c>
      <c r="C43" s="19" t="s">
        <v>164</v>
      </c>
      <c r="D43" s="64">
        <f>[7]T1800!E37</f>
        <v>0</v>
      </c>
      <c r="E43" s="64">
        <f>[7]T1800!F37</f>
        <v>0</v>
      </c>
      <c r="F43" s="64">
        <f>[7]T1800!G37</f>
        <v>1</v>
      </c>
      <c r="G43" s="64">
        <f>[7]T1800!H37</f>
        <v>0</v>
      </c>
      <c r="H43" s="64">
        <f>[7]T1800!I37</f>
        <v>19</v>
      </c>
      <c r="I43" s="64">
        <f>[7]T1800!J37</f>
        <v>1</v>
      </c>
      <c r="J43" s="64">
        <f>[7]T1800!K37</f>
        <v>1</v>
      </c>
      <c r="K43" s="64">
        <f>[7]T1800!L37</f>
        <v>1</v>
      </c>
      <c r="L43" s="64">
        <f>[7]T1800!M37</f>
        <v>0</v>
      </c>
      <c r="M43" s="64">
        <f>[7]T1800!N37</f>
        <v>0</v>
      </c>
      <c r="N43" s="64">
        <f>[7]T1800!O37</f>
        <v>0</v>
      </c>
      <c r="O43" s="64">
        <f>[7]T1800!P37</f>
        <v>1</v>
      </c>
      <c r="P43" s="64">
        <f>[7]T1800!Q37</f>
        <v>0</v>
      </c>
      <c r="Q43" s="64">
        <f>[7]T1800!R37</f>
        <v>211</v>
      </c>
      <c r="R43" s="64">
        <f>[7]T1800!S37</f>
        <v>42</v>
      </c>
      <c r="S43" s="64">
        <f>[7]T1800!T37</f>
        <v>0</v>
      </c>
      <c r="T43" s="64">
        <f>[7]T1800!U37</f>
        <v>0</v>
      </c>
      <c r="U43" s="64">
        <f>[7]T1800!V37</f>
        <v>0</v>
      </c>
      <c r="V43" s="64">
        <f>[7]T1800!W37</f>
        <v>0</v>
      </c>
      <c r="W43" s="64">
        <f>[7]T1800!X37</f>
        <v>0</v>
      </c>
      <c r="X43" s="64">
        <f>[7]T1800!Y37</f>
        <v>0</v>
      </c>
      <c r="Y43" s="64">
        <f>[7]T1800!Z37</f>
        <v>0</v>
      </c>
      <c r="Z43" s="64">
        <f>[7]T1800!AA37</f>
        <v>0</v>
      </c>
      <c r="AA43" s="64">
        <f>[7]T1800!AB37</f>
        <v>1</v>
      </c>
      <c r="AB43" s="64">
        <f>[7]T1800!AC37</f>
        <v>0</v>
      </c>
      <c r="AC43" s="64">
        <f>[7]T1800!AD37</f>
        <v>1</v>
      </c>
      <c r="AD43" s="64">
        <f>[7]T1800!AE37</f>
        <v>18</v>
      </c>
      <c r="AE43" s="64">
        <f>[7]T1800!AF37</f>
        <v>2</v>
      </c>
      <c r="AF43" s="64">
        <f>[7]T1800!AG37</f>
        <v>3</v>
      </c>
      <c r="AG43" s="64">
        <f>[7]T1800!AH37</f>
        <v>7</v>
      </c>
      <c r="AH43" s="64">
        <f>[7]T1800!AI37</f>
        <v>3</v>
      </c>
      <c r="AI43" s="64">
        <f>[7]T1800!AJ37</f>
        <v>0</v>
      </c>
      <c r="AJ43" s="64">
        <f>[7]T1800!AK37</f>
        <v>0</v>
      </c>
      <c r="AK43" s="64">
        <f>[7]T1800!AL37</f>
        <v>1</v>
      </c>
      <c r="AL43" s="64">
        <f>[7]T1800!AM37</f>
        <v>0</v>
      </c>
      <c r="AM43" s="64">
        <f>[7]T1800!AN37</f>
        <v>3</v>
      </c>
      <c r="AN43" s="64">
        <f>[7]T1800!AO37</f>
        <v>0</v>
      </c>
      <c r="AO43" s="64">
        <f>[7]T1800!AP37</f>
        <v>1</v>
      </c>
      <c r="AP43" s="64">
        <f>[7]T1800!AQ37</f>
        <v>3</v>
      </c>
      <c r="AQ43" s="64">
        <f>[7]T1800!AR37</f>
        <v>0</v>
      </c>
      <c r="AR43" s="64">
        <f>[7]T1800!AS37</f>
        <v>0</v>
      </c>
      <c r="AS43" s="64">
        <f>[7]T1800!AT37</f>
        <v>0</v>
      </c>
      <c r="AT43" s="64">
        <f>[7]T1800!AU37</f>
        <v>0</v>
      </c>
      <c r="AU43" s="127">
        <f>[7]T1800!AV37+[7]T1800!AW37</f>
        <v>0</v>
      </c>
      <c r="AV43" s="64">
        <f>[7]T1800!AX37</f>
        <v>0</v>
      </c>
      <c r="AW43" s="64">
        <f>[7]T1800!AY37</f>
        <v>40</v>
      </c>
      <c r="AX43" s="64">
        <f>[7]T1800!AZ37</f>
        <v>0</v>
      </c>
      <c r="AY43" s="64">
        <f>[7]T1800!BA37</f>
        <v>0</v>
      </c>
      <c r="AZ43" s="64">
        <f>[7]T1800!BB37</f>
        <v>1</v>
      </c>
      <c r="BA43" s="64">
        <f>[7]T1800!BC37</f>
        <v>0</v>
      </c>
      <c r="BB43" s="64">
        <f>[7]T1800!BD37</f>
        <v>0</v>
      </c>
      <c r="BC43" s="64">
        <f>[7]T1800!BE37</f>
        <v>74</v>
      </c>
      <c r="BD43" s="64">
        <f>[7]T1800!BF37</f>
        <v>0</v>
      </c>
      <c r="BE43" s="64">
        <f>[7]T1800!BG37</f>
        <v>10</v>
      </c>
      <c r="BF43" s="64">
        <f>[7]T1800!BH37</f>
        <v>1</v>
      </c>
      <c r="BG43" s="64">
        <f>[7]T1800!BI37</f>
        <v>5</v>
      </c>
      <c r="BH43" s="64">
        <f>[7]T1800!BJ37</f>
        <v>0</v>
      </c>
      <c r="BI43" s="64">
        <f>[7]T1800!BK37</f>
        <v>1</v>
      </c>
      <c r="BJ43" s="64">
        <f>[7]T1800!BL37</f>
        <v>0</v>
      </c>
      <c r="BK43" s="64">
        <f>[7]T1800!BM37</f>
        <v>5</v>
      </c>
      <c r="BL43" s="64">
        <f>[7]T1800!BN37</f>
        <v>0</v>
      </c>
      <c r="BM43" s="64">
        <f>[7]T1800!BO37</f>
        <v>0</v>
      </c>
      <c r="BN43" s="64">
        <f>[7]T1800!BP37</f>
        <v>0</v>
      </c>
      <c r="BO43" s="64">
        <f>[7]T1800!BQ37</f>
        <v>0</v>
      </c>
      <c r="BP43" s="66">
        <f t="shared" si="5"/>
        <v>457</v>
      </c>
      <c r="BQ43" s="64">
        <f>[7]T1800!BS37</f>
        <v>2019</v>
      </c>
      <c r="BR43" s="64">
        <f>[7]T1800!BU37+[7]T1800!BT37</f>
        <v>4</v>
      </c>
      <c r="BS43" s="66">
        <f t="shared" si="6"/>
        <v>2023</v>
      </c>
      <c r="BT43" s="64">
        <f>[7]T1800!BW37</f>
        <v>10</v>
      </c>
      <c r="BU43" s="64">
        <f>[7]T1800!BY37</f>
        <v>2</v>
      </c>
      <c r="BV43" s="66">
        <f t="shared" si="7"/>
        <v>12</v>
      </c>
      <c r="BW43" s="64">
        <f>[7]T1800!CF37</f>
        <v>5894</v>
      </c>
      <c r="BX43" s="66">
        <f t="shared" si="8"/>
        <v>7929</v>
      </c>
      <c r="BY43" s="57">
        <f t="shared" si="9"/>
        <v>8386</v>
      </c>
      <c r="BZ43" s="73">
        <f>BY43-[7]T1800!CH37</f>
        <v>0</v>
      </c>
      <c r="CB43" s="73"/>
    </row>
    <row r="44" spans="1:80">
      <c r="A44" s="27" t="s">
        <v>118</v>
      </c>
      <c r="B44" s="19" t="s">
        <v>222</v>
      </c>
      <c r="C44" s="19" t="s">
        <v>165</v>
      </c>
      <c r="D44" s="64">
        <f>[7]T1800!E38</f>
        <v>0</v>
      </c>
      <c r="E44" s="64">
        <f>[7]T1800!F38</f>
        <v>15</v>
      </c>
      <c r="F44" s="64">
        <f>[7]T1800!G38</f>
        <v>0</v>
      </c>
      <c r="G44" s="64">
        <f>[7]T1800!H38</f>
        <v>81</v>
      </c>
      <c r="H44" s="64">
        <f>[7]T1800!I38</f>
        <v>0</v>
      </c>
      <c r="I44" s="64">
        <f>[7]T1800!J38</f>
        <v>76</v>
      </c>
      <c r="J44" s="64">
        <f>[7]T1800!K38</f>
        <v>0</v>
      </c>
      <c r="K44" s="64">
        <f>[7]T1800!L38</f>
        <v>0</v>
      </c>
      <c r="L44" s="64">
        <f>[7]T1800!M38</f>
        <v>0</v>
      </c>
      <c r="M44" s="64">
        <f>[7]T1800!N38</f>
        <v>0</v>
      </c>
      <c r="N44" s="64">
        <f>[7]T1800!O38</f>
        <v>0</v>
      </c>
      <c r="O44" s="64">
        <f>[7]T1800!P38</f>
        <v>0</v>
      </c>
      <c r="P44" s="64">
        <f>[7]T1800!Q38</f>
        <v>0</v>
      </c>
      <c r="Q44" s="64">
        <f>[7]T1800!R38</f>
        <v>0</v>
      </c>
      <c r="R44" s="64">
        <f>[7]T1800!S38</f>
        <v>0</v>
      </c>
      <c r="S44" s="64">
        <f>[7]T1800!T38</f>
        <v>2</v>
      </c>
      <c r="T44" s="64">
        <f>[7]T1800!U38</f>
        <v>0</v>
      </c>
      <c r="U44" s="64">
        <f>[7]T1800!V38</f>
        <v>0</v>
      </c>
      <c r="V44" s="64">
        <f>[7]T1800!W38</f>
        <v>0</v>
      </c>
      <c r="W44" s="64">
        <f>[7]T1800!X38</f>
        <v>0</v>
      </c>
      <c r="X44" s="64">
        <f>[7]T1800!Y38</f>
        <v>0</v>
      </c>
      <c r="Y44" s="64">
        <f>[7]T1800!Z38</f>
        <v>0</v>
      </c>
      <c r="Z44" s="64">
        <f>[7]T1800!AA38</f>
        <v>0</v>
      </c>
      <c r="AA44" s="64">
        <f>[7]T1800!AB38</f>
        <v>19</v>
      </c>
      <c r="AB44" s="64">
        <f>[7]T1800!AC38</f>
        <v>0</v>
      </c>
      <c r="AC44" s="64">
        <f>[7]T1800!AD38</f>
        <v>1</v>
      </c>
      <c r="AD44" s="64">
        <f>[7]T1800!AE38</f>
        <v>160</v>
      </c>
      <c r="AE44" s="64">
        <f>[7]T1800!AF38</f>
        <v>0</v>
      </c>
      <c r="AF44" s="64">
        <f>[7]T1800!AG38</f>
        <v>32</v>
      </c>
      <c r="AG44" s="64">
        <f>[7]T1800!AH38</f>
        <v>0</v>
      </c>
      <c r="AH44" s="64">
        <f>[7]T1800!AI38</f>
        <v>3904</v>
      </c>
      <c r="AI44" s="64">
        <f>[7]T1800!AJ38</f>
        <v>79</v>
      </c>
      <c r="AJ44" s="64">
        <f>[7]T1800!AK38</f>
        <v>97</v>
      </c>
      <c r="AK44" s="64">
        <f>[7]T1800!AL38</f>
        <v>3966</v>
      </c>
      <c r="AL44" s="64">
        <f>[7]T1800!AM38</f>
        <v>0</v>
      </c>
      <c r="AM44" s="64">
        <f>[7]T1800!AN38</f>
        <v>0</v>
      </c>
      <c r="AN44" s="64">
        <f>[7]T1800!AO38</f>
        <v>0</v>
      </c>
      <c r="AO44" s="64">
        <f>[7]T1800!AP38</f>
        <v>6</v>
      </c>
      <c r="AP44" s="64">
        <f>[7]T1800!AQ38</f>
        <v>1495</v>
      </c>
      <c r="AQ44" s="64">
        <f>[7]T1800!AR38</f>
        <v>0</v>
      </c>
      <c r="AR44" s="64">
        <f>[7]T1800!AS38</f>
        <v>19</v>
      </c>
      <c r="AS44" s="64">
        <f>[7]T1800!AT38</f>
        <v>10</v>
      </c>
      <c r="AT44" s="64">
        <f>[7]T1800!AU38</f>
        <v>0</v>
      </c>
      <c r="AU44" s="127">
        <f>[7]T1800!AV38+[7]T1800!AW38</f>
        <v>2</v>
      </c>
      <c r="AV44" s="64">
        <f>[7]T1800!AX38</f>
        <v>26</v>
      </c>
      <c r="AW44" s="64">
        <f>[7]T1800!AY38</f>
        <v>51</v>
      </c>
      <c r="AX44" s="64">
        <f>[7]T1800!AZ38</f>
        <v>0</v>
      </c>
      <c r="AY44" s="64">
        <f>[7]T1800!BA38</f>
        <v>26</v>
      </c>
      <c r="AZ44" s="64">
        <f>[7]T1800!BB38</f>
        <v>0</v>
      </c>
      <c r="BA44" s="64">
        <f>[7]T1800!BC38</f>
        <v>0</v>
      </c>
      <c r="BB44" s="64">
        <f>[7]T1800!BD38</f>
        <v>0</v>
      </c>
      <c r="BC44" s="64">
        <f>[7]T1800!BE38</f>
        <v>416</v>
      </c>
      <c r="BD44" s="64">
        <f>[7]T1800!BF38</f>
        <v>2</v>
      </c>
      <c r="BE44" s="64">
        <f>[7]T1800!BG38</f>
        <v>0</v>
      </c>
      <c r="BF44" s="64">
        <f>[7]T1800!BH38</f>
        <v>0</v>
      </c>
      <c r="BG44" s="64">
        <f>[7]T1800!BI38</f>
        <v>15</v>
      </c>
      <c r="BH44" s="64">
        <f>[7]T1800!BJ38</f>
        <v>0</v>
      </c>
      <c r="BI44" s="64">
        <f>[7]T1800!BK38</f>
        <v>10</v>
      </c>
      <c r="BJ44" s="64">
        <f>[7]T1800!BL38</f>
        <v>4</v>
      </c>
      <c r="BK44" s="64">
        <f>[7]T1800!BM38</f>
        <v>243</v>
      </c>
      <c r="BL44" s="64">
        <f>[7]T1800!BN38</f>
        <v>0</v>
      </c>
      <c r="BM44" s="64">
        <f>[7]T1800!BO38</f>
        <v>1</v>
      </c>
      <c r="BN44" s="64">
        <f>[7]T1800!BP38</f>
        <v>0</v>
      </c>
      <c r="BO44" s="64">
        <f>[7]T1800!BQ38</f>
        <v>0</v>
      </c>
      <c r="BP44" s="66">
        <f t="shared" si="5"/>
        <v>10758</v>
      </c>
      <c r="BQ44" s="64">
        <f>[7]T1800!BS38</f>
        <v>6942.4998199999973</v>
      </c>
      <c r="BR44" s="64">
        <f>[7]T1800!BU38+[7]T1800!BT38</f>
        <v>911</v>
      </c>
      <c r="BS44" s="66">
        <f t="shared" si="6"/>
        <v>7853.4998199999973</v>
      </c>
      <c r="BT44" s="64">
        <f>[7]T1800!BW38</f>
        <v>0</v>
      </c>
      <c r="BU44" s="64">
        <f>[7]T1800!BY38</f>
        <v>0</v>
      </c>
      <c r="BV44" s="66">
        <f t="shared" si="7"/>
        <v>0</v>
      </c>
      <c r="BW44" s="64">
        <f>[7]T1800!CF38</f>
        <v>2770</v>
      </c>
      <c r="BX44" s="66">
        <f t="shared" si="8"/>
        <v>10623.499819999997</v>
      </c>
      <c r="BY44" s="57">
        <f t="shared" si="9"/>
        <v>21381.499819999997</v>
      </c>
      <c r="BZ44" s="73">
        <f>BY44-[7]T1800!CH38</f>
        <v>0</v>
      </c>
      <c r="CB44" s="73"/>
    </row>
    <row r="45" spans="1:80">
      <c r="A45" s="27" t="s">
        <v>31</v>
      </c>
      <c r="B45" s="19" t="s">
        <v>223</v>
      </c>
      <c r="C45" s="19" t="s">
        <v>32</v>
      </c>
      <c r="D45" s="64">
        <f>[7]T1800!E39</f>
        <v>0</v>
      </c>
      <c r="E45" s="64">
        <f>[7]T1800!F39</f>
        <v>0</v>
      </c>
      <c r="F45" s="64">
        <f>[7]T1800!G39</f>
        <v>0</v>
      </c>
      <c r="G45" s="64">
        <f>[7]T1800!H39</f>
        <v>31</v>
      </c>
      <c r="H45" s="64">
        <f>[7]T1800!I39</f>
        <v>0</v>
      </c>
      <c r="I45" s="64">
        <f>[7]T1800!J39</f>
        <v>232</v>
      </c>
      <c r="J45" s="64">
        <f>[7]T1800!K39</f>
        <v>0</v>
      </c>
      <c r="K45" s="64">
        <f>[7]T1800!L39</f>
        <v>15</v>
      </c>
      <c r="L45" s="64">
        <f>[7]T1800!M39</f>
        <v>2</v>
      </c>
      <c r="M45" s="64">
        <f>[7]T1800!N39</f>
        <v>0</v>
      </c>
      <c r="N45" s="64">
        <f>[7]T1800!O39</f>
        <v>4</v>
      </c>
      <c r="O45" s="64">
        <f>[7]T1800!P39</f>
        <v>1</v>
      </c>
      <c r="P45" s="64">
        <f>[7]T1800!Q39</f>
        <v>7</v>
      </c>
      <c r="Q45" s="64">
        <f>[7]T1800!R39</f>
        <v>11</v>
      </c>
      <c r="R45" s="64">
        <f>[7]T1800!S39</f>
        <v>0</v>
      </c>
      <c r="S45" s="64">
        <f>[7]T1800!T39</f>
        <v>79</v>
      </c>
      <c r="T45" s="64">
        <f>[7]T1800!U39</f>
        <v>4</v>
      </c>
      <c r="U45" s="64">
        <f>[7]T1800!V39</f>
        <v>19</v>
      </c>
      <c r="V45" s="64">
        <f>[7]T1800!W39</f>
        <v>18</v>
      </c>
      <c r="W45" s="64">
        <f>[7]T1800!X39</f>
        <v>13</v>
      </c>
      <c r="X45" s="64">
        <f>[7]T1800!Y39</f>
        <v>0</v>
      </c>
      <c r="Y45" s="64">
        <f>[7]T1800!Z39</f>
        <v>8</v>
      </c>
      <c r="Z45" s="64">
        <f>[7]T1800!AA39</f>
        <v>0</v>
      </c>
      <c r="AA45" s="64">
        <f>[7]T1800!AB39</f>
        <v>778</v>
      </c>
      <c r="AB45" s="64">
        <f>[7]T1800!AC39</f>
        <v>0</v>
      </c>
      <c r="AC45" s="64">
        <f>[7]T1800!AD39</f>
        <v>0</v>
      </c>
      <c r="AD45" s="64">
        <f>[7]T1800!AE39</f>
        <v>798</v>
      </c>
      <c r="AE45" s="64">
        <f>[7]T1800!AF39</f>
        <v>78</v>
      </c>
      <c r="AF45" s="64">
        <f>[7]T1800!AG39</f>
        <v>415</v>
      </c>
      <c r="AG45" s="64">
        <f>[7]T1800!AH39</f>
        <v>13</v>
      </c>
      <c r="AH45" s="64">
        <f>[7]T1800!AI39</f>
        <v>150</v>
      </c>
      <c r="AI45" s="64">
        <f>[7]T1800!AJ39</f>
        <v>0</v>
      </c>
      <c r="AJ45" s="64">
        <f>[7]T1800!AK39</f>
        <v>0</v>
      </c>
      <c r="AK45" s="64">
        <f>[7]T1800!AL39</f>
        <v>499</v>
      </c>
      <c r="AL45" s="64">
        <f>[7]T1800!AM39</f>
        <v>28</v>
      </c>
      <c r="AM45" s="64">
        <f>[7]T1800!AN39</f>
        <v>53</v>
      </c>
      <c r="AN45" s="64">
        <f>[7]T1800!AO39</f>
        <v>6</v>
      </c>
      <c r="AO45" s="64">
        <f>[7]T1800!AP39</f>
        <v>24</v>
      </c>
      <c r="AP45" s="64">
        <f>[7]T1800!AQ39</f>
        <v>1825</v>
      </c>
      <c r="AQ45" s="64">
        <f>[7]T1800!AR39</f>
        <v>0</v>
      </c>
      <c r="AR45" s="64">
        <f>[7]T1800!AS39</f>
        <v>998</v>
      </c>
      <c r="AS45" s="64">
        <f>[7]T1800!AT39</f>
        <v>382</v>
      </c>
      <c r="AT45" s="64">
        <f>[7]T1800!AU39</f>
        <v>3</v>
      </c>
      <c r="AU45" s="127">
        <f>[7]T1800!AV39+[7]T1800!AW39</f>
        <v>12</v>
      </c>
      <c r="AV45" s="64">
        <f>[7]T1800!AX39</f>
        <v>69</v>
      </c>
      <c r="AW45" s="64">
        <f>[7]T1800!AY39</f>
        <v>93</v>
      </c>
      <c r="AX45" s="64">
        <f>[7]T1800!AZ39</f>
        <v>4</v>
      </c>
      <c r="AY45" s="64">
        <f>[7]T1800!BA39</f>
        <v>32</v>
      </c>
      <c r="AZ45" s="64">
        <f>[7]T1800!BB39</f>
        <v>1</v>
      </c>
      <c r="BA45" s="64">
        <f>[7]T1800!BC39</f>
        <v>0</v>
      </c>
      <c r="BB45" s="64">
        <f>[7]T1800!BD39</f>
        <v>3</v>
      </c>
      <c r="BC45" s="64">
        <f>[7]T1800!BE39</f>
        <v>161</v>
      </c>
      <c r="BD45" s="64">
        <f>[7]T1800!BF39</f>
        <v>7</v>
      </c>
      <c r="BE45" s="64">
        <f>[7]T1800!BG39</f>
        <v>245</v>
      </c>
      <c r="BF45" s="64">
        <f>[7]T1800!BH39</f>
        <v>2</v>
      </c>
      <c r="BG45" s="64">
        <f>[7]T1800!BI39</f>
        <v>35</v>
      </c>
      <c r="BH45" s="64">
        <f>[7]T1800!BJ39</f>
        <v>1</v>
      </c>
      <c r="BI45" s="64">
        <f>[7]T1800!BK39</f>
        <v>98</v>
      </c>
      <c r="BJ45" s="64">
        <f>[7]T1800!BL39</f>
        <v>14</v>
      </c>
      <c r="BK45" s="64">
        <f>[7]T1800!BM39</f>
        <v>390</v>
      </c>
      <c r="BL45" s="64">
        <f>[7]T1800!BN39</f>
        <v>2</v>
      </c>
      <c r="BM45" s="64">
        <f>[7]T1800!BO39</f>
        <v>69</v>
      </c>
      <c r="BN45" s="64">
        <f>[7]T1800!BP39</f>
        <v>0</v>
      </c>
      <c r="BO45" s="64">
        <f>[7]T1800!BQ39</f>
        <v>0</v>
      </c>
      <c r="BP45" s="66">
        <f t="shared" si="5"/>
        <v>7732</v>
      </c>
      <c r="BQ45" s="64">
        <f>[7]T1800!BS39</f>
        <v>1498</v>
      </c>
      <c r="BR45" s="64">
        <f>[7]T1800!BU39+[7]T1800!BT39</f>
        <v>0</v>
      </c>
      <c r="BS45" s="66">
        <f t="shared" si="6"/>
        <v>1498</v>
      </c>
      <c r="BT45" s="64">
        <f>[7]T1800!BW39</f>
        <v>0</v>
      </c>
      <c r="BU45" s="64">
        <f>[7]T1800!BY39</f>
        <v>0</v>
      </c>
      <c r="BV45" s="66">
        <f t="shared" si="7"/>
        <v>0</v>
      </c>
      <c r="BW45" s="64">
        <f>[7]T1800!CF39</f>
        <v>692</v>
      </c>
      <c r="BX45" s="66">
        <f t="shared" si="8"/>
        <v>2190</v>
      </c>
      <c r="BY45" s="57">
        <f t="shared" si="9"/>
        <v>9922</v>
      </c>
      <c r="BZ45" s="73">
        <f>BY45-[7]T1800!CH39</f>
        <v>0</v>
      </c>
      <c r="CB45" s="73"/>
    </row>
    <row r="46" spans="1:80">
      <c r="A46" s="27" t="s">
        <v>33</v>
      </c>
      <c r="B46" s="19" t="s">
        <v>224</v>
      </c>
      <c r="C46" s="19" t="s">
        <v>34</v>
      </c>
      <c r="D46" s="64">
        <f>[7]T1800!E40</f>
        <v>0</v>
      </c>
      <c r="E46" s="64">
        <f>[7]T1800!F40</f>
        <v>6</v>
      </c>
      <c r="F46" s="64">
        <f>[7]T1800!G40</f>
        <v>0</v>
      </c>
      <c r="G46" s="64">
        <f>[7]T1800!H40</f>
        <v>0</v>
      </c>
      <c r="H46" s="64">
        <f>[7]T1800!I40</f>
        <v>0</v>
      </c>
      <c r="I46" s="64">
        <f>[7]T1800!J40</f>
        <v>65</v>
      </c>
      <c r="J46" s="64">
        <f>[7]T1800!K40</f>
        <v>0</v>
      </c>
      <c r="K46" s="64">
        <f>[7]T1800!L40</f>
        <v>0</v>
      </c>
      <c r="L46" s="64">
        <f>[7]T1800!M40</f>
        <v>0</v>
      </c>
      <c r="M46" s="64">
        <f>[7]T1800!N40</f>
        <v>0</v>
      </c>
      <c r="N46" s="64">
        <f>[7]T1800!O40</f>
        <v>0</v>
      </c>
      <c r="O46" s="64">
        <f>[7]T1800!P40</f>
        <v>1</v>
      </c>
      <c r="P46" s="64">
        <f>[7]T1800!Q40</f>
        <v>0</v>
      </c>
      <c r="Q46" s="64">
        <f>[7]T1800!R40</f>
        <v>0</v>
      </c>
      <c r="R46" s="64">
        <f>[7]T1800!S40</f>
        <v>0</v>
      </c>
      <c r="S46" s="64">
        <f>[7]T1800!T40</f>
        <v>6</v>
      </c>
      <c r="T46" s="64">
        <f>[7]T1800!U40</f>
        <v>0</v>
      </c>
      <c r="U46" s="64">
        <f>[7]T1800!V40</f>
        <v>9</v>
      </c>
      <c r="V46" s="64">
        <f>[7]T1800!W40</f>
        <v>0</v>
      </c>
      <c r="W46" s="64">
        <f>[7]T1800!X40</f>
        <v>0</v>
      </c>
      <c r="X46" s="64">
        <f>[7]T1800!Y40</f>
        <v>0</v>
      </c>
      <c r="Y46" s="64">
        <f>[7]T1800!Z40</f>
        <v>2</v>
      </c>
      <c r="Z46" s="64">
        <f>[7]T1800!AA40</f>
        <v>0</v>
      </c>
      <c r="AA46" s="64">
        <f>[7]T1800!AB40</f>
        <v>19</v>
      </c>
      <c r="AB46" s="64">
        <f>[7]T1800!AC40</f>
        <v>0</v>
      </c>
      <c r="AC46" s="64">
        <f>[7]T1800!AD40</f>
        <v>0</v>
      </c>
      <c r="AD46" s="64">
        <f>[7]T1800!AE40</f>
        <v>188</v>
      </c>
      <c r="AE46" s="64">
        <f>[7]T1800!AF40</f>
        <v>2</v>
      </c>
      <c r="AF46" s="64">
        <f>[7]T1800!AG40</f>
        <v>47</v>
      </c>
      <c r="AG46" s="64">
        <f>[7]T1800!AH40</f>
        <v>0</v>
      </c>
      <c r="AH46" s="64">
        <f>[7]T1800!AI40</f>
        <v>626</v>
      </c>
      <c r="AI46" s="64">
        <f>[7]T1800!AJ40</f>
        <v>0</v>
      </c>
      <c r="AJ46" s="64">
        <f>[7]T1800!AK40</f>
        <v>12</v>
      </c>
      <c r="AK46" s="64">
        <f>[7]T1800!AL40</f>
        <v>367</v>
      </c>
      <c r="AL46" s="64">
        <f>[7]T1800!AM40</f>
        <v>0</v>
      </c>
      <c r="AM46" s="64">
        <f>[7]T1800!AN40</f>
        <v>332</v>
      </c>
      <c r="AN46" s="64">
        <f>[7]T1800!AO40</f>
        <v>0</v>
      </c>
      <c r="AO46" s="64">
        <f>[7]T1800!AP40</f>
        <v>107</v>
      </c>
      <c r="AP46" s="64">
        <f>[7]T1800!AQ40</f>
        <v>2</v>
      </c>
      <c r="AQ46" s="64">
        <f>[7]T1800!AR40</f>
        <v>259</v>
      </c>
      <c r="AR46" s="64">
        <f>[7]T1800!AS40</f>
        <v>121</v>
      </c>
      <c r="AS46" s="64">
        <f>[7]T1800!AT40</f>
        <v>62</v>
      </c>
      <c r="AT46" s="64">
        <f>[7]T1800!AU40</f>
        <v>1</v>
      </c>
      <c r="AU46" s="127">
        <f>[7]T1800!AV40+[7]T1800!AW40</f>
        <v>0</v>
      </c>
      <c r="AV46" s="64">
        <f>[7]T1800!AX40</f>
        <v>17</v>
      </c>
      <c r="AW46" s="64">
        <f>[7]T1800!AY40</f>
        <v>150</v>
      </c>
      <c r="AX46" s="64">
        <f>[7]T1800!AZ40</f>
        <v>8</v>
      </c>
      <c r="AY46" s="64">
        <f>[7]T1800!BA40</f>
        <v>12</v>
      </c>
      <c r="AZ46" s="64">
        <f>[7]T1800!BB40</f>
        <v>15</v>
      </c>
      <c r="BA46" s="64">
        <f>[7]T1800!BC40</f>
        <v>0</v>
      </c>
      <c r="BB46" s="64">
        <f>[7]T1800!BD40</f>
        <v>0</v>
      </c>
      <c r="BC46" s="64">
        <f>[7]T1800!BE40</f>
        <v>530</v>
      </c>
      <c r="BD46" s="64">
        <f>[7]T1800!BF40</f>
        <v>0</v>
      </c>
      <c r="BE46" s="64">
        <f>[7]T1800!BG40</f>
        <v>769</v>
      </c>
      <c r="BF46" s="64">
        <f>[7]T1800!BH40</f>
        <v>64</v>
      </c>
      <c r="BG46" s="64">
        <f>[7]T1800!BI40</f>
        <v>272</v>
      </c>
      <c r="BH46" s="64">
        <f>[7]T1800!BJ40</f>
        <v>7</v>
      </c>
      <c r="BI46" s="64">
        <f>[7]T1800!BK40</f>
        <v>213</v>
      </c>
      <c r="BJ46" s="64">
        <f>[7]T1800!BL40</f>
        <v>73</v>
      </c>
      <c r="BK46" s="64">
        <f>[7]T1800!BM40</f>
        <v>437</v>
      </c>
      <c r="BL46" s="64">
        <f>[7]T1800!BN40</f>
        <v>32</v>
      </c>
      <c r="BM46" s="64">
        <f>[7]T1800!BO40</f>
        <v>0</v>
      </c>
      <c r="BN46" s="64">
        <f>[7]T1800!BP40</f>
        <v>0</v>
      </c>
      <c r="BO46" s="64">
        <f>[7]T1800!BQ40</f>
        <v>0</v>
      </c>
      <c r="BP46" s="66">
        <f t="shared" si="5"/>
        <v>4833</v>
      </c>
      <c r="BQ46" s="64">
        <f>[7]T1800!BS40</f>
        <v>40781</v>
      </c>
      <c r="BR46" s="64">
        <f>[7]T1800!BU40+[7]T1800!BT40</f>
        <v>705</v>
      </c>
      <c r="BS46" s="66">
        <f t="shared" si="6"/>
        <v>41486</v>
      </c>
      <c r="BT46" s="64">
        <f>[7]T1800!BW40</f>
        <v>0</v>
      </c>
      <c r="BU46" s="64">
        <f>[7]T1800!BY40</f>
        <v>0</v>
      </c>
      <c r="BV46" s="66">
        <f t="shared" si="7"/>
        <v>0</v>
      </c>
      <c r="BW46" s="64">
        <f>[7]T1800!CF40</f>
        <v>20350</v>
      </c>
      <c r="BX46" s="66">
        <f t="shared" si="8"/>
        <v>61836</v>
      </c>
      <c r="BY46" s="57">
        <f t="shared" si="9"/>
        <v>66669</v>
      </c>
      <c r="BZ46" s="73">
        <f>BY46-[7]T1800!CH40</f>
        <v>0</v>
      </c>
      <c r="CB46" s="73"/>
    </row>
    <row r="47" spans="1:80">
      <c r="A47" s="27" t="s">
        <v>119</v>
      </c>
      <c r="B47" s="19" t="s">
        <v>225</v>
      </c>
      <c r="C47" s="19" t="s">
        <v>166</v>
      </c>
      <c r="D47" s="64">
        <f>[7]T1800!E41</f>
        <v>0</v>
      </c>
      <c r="E47" s="64">
        <f>[7]T1800!F41</f>
        <v>0</v>
      </c>
      <c r="F47" s="64">
        <f>[7]T1800!G41</f>
        <v>0</v>
      </c>
      <c r="G47" s="64">
        <f>[7]T1800!H41</f>
        <v>1</v>
      </c>
      <c r="H47" s="64">
        <f>[7]T1800!I41</f>
        <v>4</v>
      </c>
      <c r="I47" s="64">
        <f>[7]T1800!J41</f>
        <v>0</v>
      </c>
      <c r="J47" s="64">
        <f>[7]T1800!K41</f>
        <v>0</v>
      </c>
      <c r="K47" s="64">
        <f>[7]T1800!L41</f>
        <v>0</v>
      </c>
      <c r="L47" s="64">
        <f>[7]T1800!M41</f>
        <v>882</v>
      </c>
      <c r="M47" s="64">
        <f>[7]T1800!N41</f>
        <v>0</v>
      </c>
      <c r="N47" s="64">
        <f>[7]T1800!O41</f>
        <v>4</v>
      </c>
      <c r="O47" s="64">
        <f>[7]T1800!P41</f>
        <v>0</v>
      </c>
      <c r="P47" s="64">
        <f>[7]T1800!Q41</f>
        <v>0</v>
      </c>
      <c r="Q47" s="64">
        <f>[7]T1800!R41</f>
        <v>0</v>
      </c>
      <c r="R47" s="64">
        <f>[7]T1800!S41</f>
        <v>0</v>
      </c>
      <c r="S47" s="64">
        <f>[7]T1800!T41</f>
        <v>4</v>
      </c>
      <c r="T47" s="64">
        <f>[7]T1800!U41</f>
        <v>0</v>
      </c>
      <c r="U47" s="64">
        <f>[7]T1800!V41</f>
        <v>0</v>
      </c>
      <c r="V47" s="64">
        <f>[7]T1800!W41</f>
        <v>0</v>
      </c>
      <c r="W47" s="64">
        <f>[7]T1800!X41</f>
        <v>0</v>
      </c>
      <c r="X47" s="64">
        <f>[7]T1800!Y41</f>
        <v>0</v>
      </c>
      <c r="Y47" s="64">
        <f>[7]T1800!Z41</f>
        <v>0</v>
      </c>
      <c r="Z47" s="64">
        <f>[7]T1800!AA41</f>
        <v>0</v>
      </c>
      <c r="AA47" s="64">
        <f>[7]T1800!AB41</f>
        <v>0</v>
      </c>
      <c r="AB47" s="64">
        <f>[7]T1800!AC41</f>
        <v>0</v>
      </c>
      <c r="AC47" s="64">
        <f>[7]T1800!AD41</f>
        <v>0</v>
      </c>
      <c r="AD47" s="64">
        <f>[7]T1800!AE41</f>
        <v>1</v>
      </c>
      <c r="AE47" s="64">
        <f>[7]T1800!AF41</f>
        <v>0</v>
      </c>
      <c r="AF47" s="64">
        <f>[7]T1800!AG41</f>
        <v>5</v>
      </c>
      <c r="AG47" s="64">
        <f>[7]T1800!AH41</f>
        <v>2</v>
      </c>
      <c r="AH47" s="64">
        <f>[7]T1800!AI41</f>
        <v>3</v>
      </c>
      <c r="AI47" s="64">
        <f>[7]T1800!AJ41</f>
        <v>0</v>
      </c>
      <c r="AJ47" s="64">
        <f>[7]T1800!AK41</f>
        <v>0</v>
      </c>
      <c r="AK47" s="64">
        <f>[7]T1800!AL41</f>
        <v>2</v>
      </c>
      <c r="AL47" s="64">
        <f>[7]T1800!AM41</f>
        <v>0</v>
      </c>
      <c r="AM47" s="64">
        <f>[7]T1800!AN41</f>
        <v>0</v>
      </c>
      <c r="AN47" s="64">
        <f>[7]T1800!AO41</f>
        <v>1</v>
      </c>
      <c r="AO47" s="64">
        <f>[7]T1800!AP41</f>
        <v>0</v>
      </c>
      <c r="AP47" s="64">
        <f>[7]T1800!AQ41</f>
        <v>0</v>
      </c>
      <c r="AQ47" s="64">
        <f>[7]T1800!AR41</f>
        <v>0</v>
      </c>
      <c r="AR47" s="64">
        <f>[7]T1800!AS41</f>
        <v>19</v>
      </c>
      <c r="AS47" s="64">
        <f>[7]T1800!AT41</f>
        <v>0</v>
      </c>
      <c r="AT47" s="64">
        <f>[7]T1800!AU41</f>
        <v>0</v>
      </c>
      <c r="AU47" s="127">
        <f>[7]T1800!AV41+[7]T1800!AW41</f>
        <v>0</v>
      </c>
      <c r="AV47" s="64">
        <f>[7]T1800!AX41</f>
        <v>0</v>
      </c>
      <c r="AW47" s="64">
        <f>[7]T1800!AY41</f>
        <v>2</v>
      </c>
      <c r="AX47" s="64">
        <f>[7]T1800!AZ41</f>
        <v>0</v>
      </c>
      <c r="AY47" s="64">
        <f>[7]T1800!BA41</f>
        <v>5</v>
      </c>
      <c r="AZ47" s="64">
        <f>[7]T1800!BB41</f>
        <v>14</v>
      </c>
      <c r="BA47" s="64">
        <f>[7]T1800!BC41</f>
        <v>0</v>
      </c>
      <c r="BB47" s="64">
        <f>[7]T1800!BD41</f>
        <v>0</v>
      </c>
      <c r="BC47" s="64">
        <f>[7]T1800!BE41</f>
        <v>2</v>
      </c>
      <c r="BD47" s="64">
        <f>[7]T1800!BF41</f>
        <v>9</v>
      </c>
      <c r="BE47" s="64">
        <f>[7]T1800!BG41</f>
        <v>0</v>
      </c>
      <c r="BF47" s="64">
        <f>[7]T1800!BH41</f>
        <v>0</v>
      </c>
      <c r="BG47" s="64">
        <f>[7]T1800!BI41</f>
        <v>2</v>
      </c>
      <c r="BH47" s="64">
        <f>[7]T1800!BJ41</f>
        <v>0</v>
      </c>
      <c r="BI47" s="64">
        <f>[7]T1800!BK41</f>
        <v>7</v>
      </c>
      <c r="BJ47" s="64">
        <f>[7]T1800!BL41</f>
        <v>0</v>
      </c>
      <c r="BK47" s="64">
        <f>[7]T1800!BM41</f>
        <v>7</v>
      </c>
      <c r="BL47" s="64">
        <f>[7]T1800!BN41</f>
        <v>0</v>
      </c>
      <c r="BM47" s="64">
        <f>[7]T1800!BO41</f>
        <v>1</v>
      </c>
      <c r="BN47" s="64">
        <f>[7]T1800!BP41</f>
        <v>0</v>
      </c>
      <c r="BO47" s="64">
        <f>[7]T1800!BQ41</f>
        <v>0</v>
      </c>
      <c r="BP47" s="66">
        <f t="shared" si="5"/>
        <v>977</v>
      </c>
      <c r="BQ47" s="64">
        <f>[7]T1800!BS41</f>
        <v>1007</v>
      </c>
      <c r="BR47" s="64">
        <f>[7]T1800!BU41+[7]T1800!BT41</f>
        <v>20</v>
      </c>
      <c r="BS47" s="66">
        <f t="shared" si="6"/>
        <v>1027</v>
      </c>
      <c r="BT47" s="64">
        <f>[7]T1800!BW41</f>
        <v>0</v>
      </c>
      <c r="BU47" s="64">
        <f>[7]T1800!BY41</f>
        <v>1</v>
      </c>
      <c r="BV47" s="66">
        <f t="shared" si="7"/>
        <v>1</v>
      </c>
      <c r="BW47" s="64">
        <f>[7]T1800!CF41</f>
        <v>627</v>
      </c>
      <c r="BX47" s="66">
        <f t="shared" si="8"/>
        <v>1655</v>
      </c>
      <c r="BY47" s="57">
        <f t="shared" si="9"/>
        <v>2632</v>
      </c>
      <c r="BZ47" s="73">
        <f>BY47-[7]T1800!CH41</f>
        <v>0</v>
      </c>
      <c r="CB47" s="73"/>
    </row>
    <row r="48" spans="1:80">
      <c r="A48" s="27" t="s">
        <v>120</v>
      </c>
      <c r="B48" s="19" t="s">
        <v>226</v>
      </c>
      <c r="C48" s="19" t="s">
        <v>167</v>
      </c>
      <c r="D48" s="64">
        <f>[7]T1800!E42</f>
        <v>0</v>
      </c>
      <c r="E48" s="64">
        <f>[7]T1800!F42</f>
        <v>0</v>
      </c>
      <c r="F48" s="64">
        <f>[7]T1800!G42</f>
        <v>0</v>
      </c>
      <c r="G48" s="64">
        <f>[7]T1800!H42</f>
        <v>0</v>
      </c>
      <c r="H48" s="64">
        <f>[7]T1800!I42</f>
        <v>0</v>
      </c>
      <c r="I48" s="64">
        <f>[7]T1800!J42</f>
        <v>0</v>
      </c>
      <c r="J48" s="64">
        <f>[7]T1800!K42</f>
        <v>0</v>
      </c>
      <c r="K48" s="64">
        <f>[7]T1800!L42</f>
        <v>0</v>
      </c>
      <c r="L48" s="64">
        <f>[7]T1800!M42</f>
        <v>0</v>
      </c>
      <c r="M48" s="64">
        <f>[7]T1800!N42</f>
        <v>0</v>
      </c>
      <c r="N48" s="64">
        <f>[7]T1800!O42</f>
        <v>0</v>
      </c>
      <c r="O48" s="64">
        <f>[7]T1800!P42</f>
        <v>0</v>
      </c>
      <c r="P48" s="64">
        <f>[7]T1800!Q42</f>
        <v>0</v>
      </c>
      <c r="Q48" s="64">
        <f>[7]T1800!R42</f>
        <v>0</v>
      </c>
      <c r="R48" s="64">
        <f>[7]T1800!S42</f>
        <v>0</v>
      </c>
      <c r="S48" s="64">
        <f>[7]T1800!T42</f>
        <v>0</v>
      </c>
      <c r="T48" s="64">
        <f>[7]T1800!U42</f>
        <v>0</v>
      </c>
      <c r="U48" s="64">
        <f>[7]T1800!V42</f>
        <v>0</v>
      </c>
      <c r="V48" s="64">
        <f>[7]T1800!W42</f>
        <v>0</v>
      </c>
      <c r="W48" s="64">
        <f>[7]T1800!X42</f>
        <v>0</v>
      </c>
      <c r="X48" s="64">
        <f>[7]T1800!Y42</f>
        <v>0</v>
      </c>
      <c r="Y48" s="64">
        <f>[7]T1800!Z42</f>
        <v>0</v>
      </c>
      <c r="Z48" s="64">
        <f>[7]T1800!AA42</f>
        <v>0</v>
      </c>
      <c r="AA48" s="64">
        <f>[7]T1800!AB42</f>
        <v>0</v>
      </c>
      <c r="AB48" s="64">
        <f>[7]T1800!AC42</f>
        <v>0</v>
      </c>
      <c r="AC48" s="64">
        <f>[7]T1800!AD42</f>
        <v>0</v>
      </c>
      <c r="AD48" s="64">
        <f>[7]T1800!AE42</f>
        <v>2</v>
      </c>
      <c r="AE48" s="64">
        <f>[7]T1800!AF42</f>
        <v>0</v>
      </c>
      <c r="AF48" s="64">
        <f>[7]T1800!AG42</f>
        <v>2</v>
      </c>
      <c r="AG48" s="64">
        <f>[7]T1800!AH42</f>
        <v>0</v>
      </c>
      <c r="AH48" s="64">
        <f>[7]T1800!AI42</f>
        <v>10</v>
      </c>
      <c r="AI48" s="64">
        <f>[7]T1800!AJ42</f>
        <v>0</v>
      </c>
      <c r="AJ48" s="64">
        <f>[7]T1800!AK42</f>
        <v>0</v>
      </c>
      <c r="AK48" s="64">
        <f>[7]T1800!AL42</f>
        <v>1</v>
      </c>
      <c r="AL48" s="64">
        <f>[7]T1800!AM42</f>
        <v>0</v>
      </c>
      <c r="AM48" s="64">
        <f>[7]T1800!AN42</f>
        <v>0</v>
      </c>
      <c r="AN48" s="64">
        <f>[7]T1800!AO42</f>
        <v>0</v>
      </c>
      <c r="AO48" s="64">
        <f>[7]T1800!AP42</f>
        <v>4026</v>
      </c>
      <c r="AP48" s="64">
        <f>[7]T1800!AQ42</f>
        <v>6217</v>
      </c>
      <c r="AQ48" s="64">
        <f>[7]T1800!AR42</f>
        <v>0</v>
      </c>
      <c r="AR48" s="64">
        <f>[7]T1800!AS42</f>
        <v>5</v>
      </c>
      <c r="AS48" s="64">
        <f>[7]T1800!AT42</f>
        <v>26</v>
      </c>
      <c r="AT48" s="64">
        <f>[7]T1800!AU42</f>
        <v>0</v>
      </c>
      <c r="AU48" s="127">
        <f>[7]T1800!AV42+[7]T1800!AW42</f>
        <v>0</v>
      </c>
      <c r="AV48" s="64">
        <f>[7]T1800!AX42</f>
        <v>0</v>
      </c>
      <c r="AW48" s="64">
        <f>[7]T1800!AY42</f>
        <v>1</v>
      </c>
      <c r="AX48" s="64">
        <f>[7]T1800!AZ42</f>
        <v>0</v>
      </c>
      <c r="AY48" s="64">
        <f>[7]T1800!BA42</f>
        <v>755</v>
      </c>
      <c r="AZ48" s="64">
        <f>[7]T1800!BB42</f>
        <v>0</v>
      </c>
      <c r="BA48" s="64">
        <f>[7]T1800!BC42</f>
        <v>0</v>
      </c>
      <c r="BB48" s="64">
        <f>[7]T1800!BD42</f>
        <v>0</v>
      </c>
      <c r="BC48" s="64">
        <f>[7]T1800!BE42</f>
        <v>0</v>
      </c>
      <c r="BD48" s="64">
        <f>[7]T1800!BF42</f>
        <v>0</v>
      </c>
      <c r="BE48" s="64">
        <f>[7]T1800!BG42</f>
        <v>0</v>
      </c>
      <c r="BF48" s="64">
        <f>[7]T1800!BH42</f>
        <v>0</v>
      </c>
      <c r="BG48" s="64">
        <f>[7]T1800!BI42</f>
        <v>7</v>
      </c>
      <c r="BH48" s="64">
        <f>[7]T1800!BJ42</f>
        <v>0</v>
      </c>
      <c r="BI48" s="64">
        <f>[7]T1800!BK42</f>
        <v>48</v>
      </c>
      <c r="BJ48" s="64">
        <f>[7]T1800!BL42</f>
        <v>0</v>
      </c>
      <c r="BK48" s="64">
        <f>[7]T1800!BM42</f>
        <v>10</v>
      </c>
      <c r="BL48" s="64">
        <f>[7]T1800!BN42</f>
        <v>0</v>
      </c>
      <c r="BM48" s="64">
        <f>[7]T1800!BO42</f>
        <v>0</v>
      </c>
      <c r="BN48" s="64">
        <f>[7]T1800!BP42</f>
        <v>0</v>
      </c>
      <c r="BO48" s="64">
        <f>[7]T1800!BQ42</f>
        <v>0</v>
      </c>
      <c r="BP48" s="66">
        <f t="shared" si="5"/>
        <v>11110</v>
      </c>
      <c r="BQ48" s="64">
        <f>[7]T1800!BS42</f>
        <v>4681</v>
      </c>
      <c r="BR48" s="64">
        <f>[7]T1800!BU42+[7]T1800!BT42</f>
        <v>2384</v>
      </c>
      <c r="BS48" s="66">
        <f t="shared" si="6"/>
        <v>7065</v>
      </c>
      <c r="BT48" s="64">
        <f>[7]T1800!BW42</f>
        <v>0</v>
      </c>
      <c r="BU48" s="64">
        <f>[7]T1800!BY42</f>
        <v>0</v>
      </c>
      <c r="BV48" s="66">
        <f t="shared" si="7"/>
        <v>0</v>
      </c>
      <c r="BW48" s="64">
        <f>[7]T1800!CF42</f>
        <v>460</v>
      </c>
      <c r="BX48" s="66">
        <f t="shared" si="8"/>
        <v>7525</v>
      </c>
      <c r="BY48" s="57">
        <f t="shared" si="9"/>
        <v>18635</v>
      </c>
      <c r="BZ48" s="73">
        <f>BY48-[7]T1800!CH42</f>
        <v>0</v>
      </c>
      <c r="CB48" s="73"/>
    </row>
    <row r="49" spans="1:80">
      <c r="A49" s="27" t="s">
        <v>35</v>
      </c>
      <c r="B49" s="19" t="s">
        <v>227</v>
      </c>
      <c r="C49" s="19" t="s">
        <v>36</v>
      </c>
      <c r="D49" s="64">
        <f>[7]T1800!E43</f>
        <v>0</v>
      </c>
      <c r="E49" s="64">
        <f>[7]T1800!F43</f>
        <v>1</v>
      </c>
      <c r="F49" s="64">
        <f>[7]T1800!G43</f>
        <v>3</v>
      </c>
      <c r="G49" s="64">
        <f>[7]T1800!H43</f>
        <v>114</v>
      </c>
      <c r="H49" s="64">
        <f>[7]T1800!I43</f>
        <v>0</v>
      </c>
      <c r="I49" s="64">
        <f>[7]T1800!J43</f>
        <v>866</v>
      </c>
      <c r="J49" s="64">
        <f>[7]T1800!K43</f>
        <v>0</v>
      </c>
      <c r="K49" s="64">
        <f>[7]T1800!L43</f>
        <v>50</v>
      </c>
      <c r="L49" s="64">
        <f>[7]T1800!M43</f>
        <v>7</v>
      </c>
      <c r="M49" s="64">
        <f>[7]T1800!N43</f>
        <v>0</v>
      </c>
      <c r="N49" s="64">
        <f>[7]T1800!O43</f>
        <v>12</v>
      </c>
      <c r="O49" s="64">
        <f>[7]T1800!P43</f>
        <v>5</v>
      </c>
      <c r="P49" s="64">
        <f>[7]T1800!Q43</f>
        <v>25</v>
      </c>
      <c r="Q49" s="64">
        <f>[7]T1800!R43</f>
        <v>39</v>
      </c>
      <c r="R49" s="64">
        <f>[7]T1800!S43</f>
        <v>0</v>
      </c>
      <c r="S49" s="64">
        <f>[7]T1800!T43</f>
        <v>297</v>
      </c>
      <c r="T49" s="64">
        <f>[7]T1800!U43</f>
        <v>16</v>
      </c>
      <c r="U49" s="64">
        <f>[7]T1800!V43</f>
        <v>71</v>
      </c>
      <c r="V49" s="64">
        <f>[7]T1800!W43</f>
        <v>68</v>
      </c>
      <c r="W49" s="64">
        <f>[7]T1800!X43</f>
        <v>49</v>
      </c>
      <c r="X49" s="64">
        <f>[7]T1800!Y43</f>
        <v>0</v>
      </c>
      <c r="Y49" s="64">
        <f>[7]T1800!Z43</f>
        <v>29</v>
      </c>
      <c r="Z49" s="64">
        <f>[7]T1800!AA43</f>
        <v>0</v>
      </c>
      <c r="AA49" s="64">
        <f>[7]T1800!AB43</f>
        <v>2997</v>
      </c>
      <c r="AB49" s="64">
        <f>[7]T1800!AC43</f>
        <v>0</v>
      </c>
      <c r="AC49" s="64">
        <f>[7]T1800!AD43</f>
        <v>0</v>
      </c>
      <c r="AD49" s="64">
        <f>[7]T1800!AE43</f>
        <v>1339</v>
      </c>
      <c r="AE49" s="64">
        <f>[7]T1800!AF43</f>
        <v>300</v>
      </c>
      <c r="AF49" s="64">
        <f>[7]T1800!AG43</f>
        <v>1574</v>
      </c>
      <c r="AG49" s="64">
        <f>[7]T1800!AH43</f>
        <v>67</v>
      </c>
      <c r="AH49" s="64">
        <f>[7]T1800!AI43</f>
        <v>524</v>
      </c>
      <c r="AI49" s="64">
        <f>[7]T1800!AJ43</f>
        <v>0</v>
      </c>
      <c r="AJ49" s="64">
        <f>[7]T1800!AK43</f>
        <v>3</v>
      </c>
      <c r="AK49" s="64">
        <f>[7]T1800!AL43</f>
        <v>454</v>
      </c>
      <c r="AL49" s="64">
        <f>[7]T1800!AM43</f>
        <v>104</v>
      </c>
      <c r="AM49" s="64">
        <f>[7]T1800!AN43</f>
        <v>202</v>
      </c>
      <c r="AN49" s="64">
        <f>[7]T1800!AO43</f>
        <v>20</v>
      </c>
      <c r="AO49" s="64">
        <f>[7]T1800!AP43</f>
        <v>87</v>
      </c>
      <c r="AP49" s="64">
        <f>[7]T1800!AQ43</f>
        <v>9638</v>
      </c>
      <c r="AQ49" s="64">
        <f>[7]T1800!AR43</f>
        <v>0</v>
      </c>
      <c r="AR49" s="64">
        <f>[7]T1800!AS43</f>
        <v>3858</v>
      </c>
      <c r="AS49" s="64">
        <f>[7]T1800!AT43</f>
        <v>1484</v>
      </c>
      <c r="AT49" s="64">
        <f>[7]T1800!AU43</f>
        <v>11</v>
      </c>
      <c r="AU49" s="127">
        <f>[7]T1800!AV43+[7]T1800!AW43</f>
        <v>258</v>
      </c>
      <c r="AV49" s="64">
        <f>[7]T1800!AX43</f>
        <v>269</v>
      </c>
      <c r="AW49" s="64">
        <f>[7]T1800!AY43</f>
        <v>353</v>
      </c>
      <c r="AX49" s="64">
        <f>[7]T1800!AZ43</f>
        <v>3</v>
      </c>
      <c r="AY49" s="64">
        <f>[7]T1800!BA43</f>
        <v>120</v>
      </c>
      <c r="AZ49" s="64">
        <f>[7]T1800!BB43</f>
        <v>4</v>
      </c>
      <c r="BA49" s="64">
        <f>[7]T1800!BC43</f>
        <v>0</v>
      </c>
      <c r="BB49" s="64">
        <f>[7]T1800!BD43</f>
        <v>10</v>
      </c>
      <c r="BC49" s="64">
        <f>[7]T1800!BE43</f>
        <v>608</v>
      </c>
      <c r="BD49" s="64">
        <f>[7]T1800!BF43</f>
        <v>20</v>
      </c>
      <c r="BE49" s="64">
        <f>[7]T1800!BG43</f>
        <v>159</v>
      </c>
      <c r="BF49" s="64">
        <f>[7]T1800!BH43</f>
        <v>15</v>
      </c>
      <c r="BG49" s="64">
        <f>[7]T1800!BI43</f>
        <v>134</v>
      </c>
      <c r="BH49" s="64">
        <f>[7]T1800!BJ43</f>
        <v>8</v>
      </c>
      <c r="BI49" s="64">
        <f>[7]T1800!BK43</f>
        <v>374</v>
      </c>
      <c r="BJ49" s="64">
        <f>[7]T1800!BL43</f>
        <v>57</v>
      </c>
      <c r="BK49" s="64">
        <f>[7]T1800!BM43</f>
        <v>1505</v>
      </c>
      <c r="BL49" s="64">
        <f>[7]T1800!BN43</f>
        <v>8</v>
      </c>
      <c r="BM49" s="64">
        <f>[7]T1800!BO43</f>
        <v>269</v>
      </c>
      <c r="BN49" s="64">
        <f>[7]T1800!BP43</f>
        <v>0</v>
      </c>
      <c r="BO49" s="64">
        <f>[7]T1800!BQ43</f>
        <v>0</v>
      </c>
      <c r="BP49" s="66">
        <f t="shared" si="5"/>
        <v>28488</v>
      </c>
      <c r="BQ49" s="64">
        <f>[7]T1800!BS43</f>
        <v>24857</v>
      </c>
      <c r="BR49" s="64">
        <f>[7]T1800!BU43+[7]T1800!BT43</f>
        <v>0</v>
      </c>
      <c r="BS49" s="66">
        <f t="shared" si="6"/>
        <v>24857</v>
      </c>
      <c r="BT49" s="64">
        <f>[7]T1800!BW43</f>
        <v>0</v>
      </c>
      <c r="BU49" s="64">
        <f>[7]T1800!BY43</f>
        <v>0</v>
      </c>
      <c r="BV49" s="66">
        <f t="shared" si="7"/>
        <v>0</v>
      </c>
      <c r="BW49" s="64">
        <f>[7]T1800!CF43</f>
        <v>19296</v>
      </c>
      <c r="BX49" s="66">
        <f t="shared" si="8"/>
        <v>44153</v>
      </c>
      <c r="BY49" s="57">
        <f t="shared" si="9"/>
        <v>72641</v>
      </c>
      <c r="BZ49" s="73">
        <f>BY49-[7]T1800!CH43</f>
        <v>0</v>
      </c>
      <c r="CB49" s="73"/>
    </row>
    <row r="50" spans="1:80">
      <c r="A50" s="27" t="s">
        <v>121</v>
      </c>
      <c r="B50" s="19" t="s">
        <v>228</v>
      </c>
      <c r="C50" s="19" t="s">
        <v>37</v>
      </c>
      <c r="D50" s="64">
        <f>[7]T1800!E44</f>
        <v>0</v>
      </c>
      <c r="E50" s="64">
        <f>[7]T1800!F44</f>
        <v>0</v>
      </c>
      <c r="F50" s="64">
        <f>[7]T1800!G44</f>
        <v>0</v>
      </c>
      <c r="G50" s="64">
        <f>[7]T1800!H44</f>
        <v>5</v>
      </c>
      <c r="H50" s="64">
        <f>[7]T1800!I44</f>
        <v>0</v>
      </c>
      <c r="I50" s="64">
        <f>[7]T1800!J44</f>
        <v>97</v>
      </c>
      <c r="J50" s="64">
        <f>[7]T1800!K44</f>
        <v>0</v>
      </c>
      <c r="K50" s="64">
        <f>[7]T1800!L44</f>
        <v>1</v>
      </c>
      <c r="L50" s="64">
        <f>[7]T1800!M44</f>
        <v>67</v>
      </c>
      <c r="M50" s="64">
        <f>[7]T1800!N44</f>
        <v>0</v>
      </c>
      <c r="N50" s="64">
        <f>[7]T1800!O44</f>
        <v>1</v>
      </c>
      <c r="O50" s="64">
        <f>[7]T1800!P44</f>
        <v>0</v>
      </c>
      <c r="P50" s="64">
        <f>[7]T1800!Q44</f>
        <v>0</v>
      </c>
      <c r="Q50" s="64">
        <f>[7]T1800!R44</f>
        <v>0</v>
      </c>
      <c r="R50" s="64">
        <f>[7]T1800!S44</f>
        <v>0</v>
      </c>
      <c r="S50" s="64">
        <f>[7]T1800!T44</f>
        <v>5</v>
      </c>
      <c r="T50" s="64">
        <f>[7]T1800!U44</f>
        <v>0</v>
      </c>
      <c r="U50" s="64">
        <f>[7]T1800!V44</f>
        <v>0</v>
      </c>
      <c r="V50" s="64">
        <f>[7]T1800!W44</f>
        <v>3</v>
      </c>
      <c r="W50" s="64">
        <f>[7]T1800!X44</f>
        <v>2</v>
      </c>
      <c r="X50" s="64">
        <f>[7]T1800!Y44</f>
        <v>0</v>
      </c>
      <c r="Y50" s="64">
        <f>[7]T1800!Z44</f>
        <v>1</v>
      </c>
      <c r="Z50" s="64">
        <f>[7]T1800!AA44</f>
        <v>0</v>
      </c>
      <c r="AA50" s="64">
        <f>[7]T1800!AB44</f>
        <v>49</v>
      </c>
      <c r="AB50" s="64">
        <f>[7]T1800!AC44</f>
        <v>0</v>
      </c>
      <c r="AC50" s="64">
        <f>[7]T1800!AD44</f>
        <v>0</v>
      </c>
      <c r="AD50" s="64">
        <f>[7]T1800!AE44</f>
        <v>9</v>
      </c>
      <c r="AE50" s="64">
        <f>[7]T1800!AF44</f>
        <v>0</v>
      </c>
      <c r="AF50" s="64">
        <f>[7]T1800!AG44</f>
        <v>15</v>
      </c>
      <c r="AG50" s="64">
        <f>[7]T1800!AH44</f>
        <v>0</v>
      </c>
      <c r="AH50" s="64">
        <f>[7]T1800!AI44</f>
        <v>4</v>
      </c>
      <c r="AI50" s="64">
        <f>[7]T1800!AJ44</f>
        <v>0</v>
      </c>
      <c r="AJ50" s="64">
        <f>[7]T1800!AK44</f>
        <v>0</v>
      </c>
      <c r="AK50" s="64">
        <f>[7]T1800!AL44</f>
        <v>21</v>
      </c>
      <c r="AL50" s="64">
        <f>[7]T1800!AM44</f>
        <v>0</v>
      </c>
      <c r="AM50" s="64">
        <f>[7]T1800!AN44</f>
        <v>7</v>
      </c>
      <c r="AN50" s="64">
        <f>[7]T1800!AO44</f>
        <v>1</v>
      </c>
      <c r="AO50" s="64">
        <f>[7]T1800!AP44</f>
        <v>3</v>
      </c>
      <c r="AP50" s="64">
        <f>[7]T1800!AQ44</f>
        <v>1019</v>
      </c>
      <c r="AQ50" s="64">
        <f>[7]T1800!AR44</f>
        <v>480</v>
      </c>
      <c r="AR50" s="64">
        <f>[7]T1800!AS44</f>
        <v>808</v>
      </c>
      <c r="AS50" s="64">
        <f>[7]T1800!AT44</f>
        <v>297</v>
      </c>
      <c r="AT50" s="64">
        <f>[7]T1800!AU44</f>
        <v>2</v>
      </c>
      <c r="AU50" s="127">
        <f>[7]T1800!AV44+[7]T1800!AW44</f>
        <v>8</v>
      </c>
      <c r="AV50" s="64">
        <f>[7]T1800!AX44</f>
        <v>12</v>
      </c>
      <c r="AW50" s="64">
        <f>[7]T1800!AY44</f>
        <v>94</v>
      </c>
      <c r="AX50" s="64">
        <f>[7]T1800!AZ44</f>
        <v>0</v>
      </c>
      <c r="AY50" s="64">
        <f>[7]T1800!BA44</f>
        <v>13</v>
      </c>
      <c r="AZ50" s="64">
        <f>[7]T1800!BB44</f>
        <v>0</v>
      </c>
      <c r="BA50" s="64">
        <f>[7]T1800!BC44</f>
        <v>0</v>
      </c>
      <c r="BB50" s="64">
        <f>[7]T1800!BD44</f>
        <v>1</v>
      </c>
      <c r="BC50" s="64">
        <f>[7]T1800!BE44</f>
        <v>37</v>
      </c>
      <c r="BD50" s="64">
        <f>[7]T1800!BF44</f>
        <v>0</v>
      </c>
      <c r="BE50" s="64">
        <f>[7]T1800!BG44</f>
        <v>0</v>
      </c>
      <c r="BF50" s="64">
        <f>[7]T1800!BH44</f>
        <v>1</v>
      </c>
      <c r="BG50" s="64">
        <f>[7]T1800!BI44</f>
        <v>46</v>
      </c>
      <c r="BH50" s="64">
        <f>[7]T1800!BJ44</f>
        <v>0</v>
      </c>
      <c r="BI50" s="64">
        <f>[7]T1800!BK44</f>
        <v>14</v>
      </c>
      <c r="BJ50" s="64">
        <f>[7]T1800!BL44</f>
        <v>3</v>
      </c>
      <c r="BK50" s="64">
        <f>[7]T1800!BM44</f>
        <v>121</v>
      </c>
      <c r="BL50" s="64">
        <f>[7]T1800!BN44</f>
        <v>4</v>
      </c>
      <c r="BM50" s="64">
        <f>[7]T1800!BO44</f>
        <v>0</v>
      </c>
      <c r="BN50" s="64">
        <f>[7]T1800!BP44</f>
        <v>0</v>
      </c>
      <c r="BO50" s="64">
        <f>[7]T1800!BQ44</f>
        <v>0</v>
      </c>
      <c r="BP50" s="66">
        <f t="shared" si="5"/>
        <v>3251</v>
      </c>
      <c r="BQ50" s="64">
        <f>[7]T1800!BS44</f>
        <v>0</v>
      </c>
      <c r="BR50" s="64">
        <f>[7]T1800!BU44+[7]T1800!BT44</f>
        <v>0</v>
      </c>
      <c r="BS50" s="66">
        <f t="shared" si="6"/>
        <v>0</v>
      </c>
      <c r="BT50" s="64">
        <f>[7]T1800!BW44</f>
        <v>17652</v>
      </c>
      <c r="BU50" s="64">
        <f>[7]T1800!BY44</f>
        <v>0</v>
      </c>
      <c r="BV50" s="66">
        <f t="shared" si="7"/>
        <v>17652</v>
      </c>
      <c r="BW50" s="64">
        <f>[7]T1800!CF44</f>
        <v>2764</v>
      </c>
      <c r="BX50" s="66">
        <f t="shared" si="8"/>
        <v>20416</v>
      </c>
      <c r="BY50" s="57">
        <f t="shared" si="9"/>
        <v>23667</v>
      </c>
      <c r="BZ50" s="73">
        <f>BY50-[7]T1800!CH44</f>
        <v>0</v>
      </c>
      <c r="CB50" s="73"/>
    </row>
    <row r="51" spans="1:80">
      <c r="A51" s="27" t="s">
        <v>122</v>
      </c>
      <c r="B51" s="19" t="s">
        <v>229</v>
      </c>
      <c r="C51" s="19" t="s">
        <v>168</v>
      </c>
      <c r="D51" s="64">
        <f>[7]T1800!E45</f>
        <v>0</v>
      </c>
      <c r="E51" s="64">
        <f>[7]T1800!F45</f>
        <v>4</v>
      </c>
      <c r="F51" s="64">
        <f>[7]T1800!G45</f>
        <v>18</v>
      </c>
      <c r="G51" s="64">
        <f>[7]T1800!H45</f>
        <v>615</v>
      </c>
      <c r="H51" s="64">
        <f>[7]T1800!I45</f>
        <v>587</v>
      </c>
      <c r="I51" s="64">
        <f>[7]T1800!J45</f>
        <v>1508</v>
      </c>
      <c r="J51" s="64">
        <f>[7]T1800!K45</f>
        <v>60</v>
      </c>
      <c r="K51" s="64">
        <f>[7]T1800!L45</f>
        <v>127</v>
      </c>
      <c r="L51" s="64">
        <f>[7]T1800!M45</f>
        <v>68</v>
      </c>
      <c r="M51" s="64">
        <f>[7]T1800!N45</f>
        <v>0</v>
      </c>
      <c r="N51" s="64">
        <f>[7]T1800!O45</f>
        <v>41</v>
      </c>
      <c r="O51" s="64">
        <f>[7]T1800!P45</f>
        <v>17</v>
      </c>
      <c r="P51" s="64">
        <f>[7]T1800!Q45</f>
        <v>49</v>
      </c>
      <c r="Q51" s="64">
        <f>[7]T1800!R45</f>
        <v>441</v>
      </c>
      <c r="R51" s="64">
        <f>[7]T1800!S45</f>
        <v>119</v>
      </c>
      <c r="S51" s="64">
        <f>[7]T1800!T45</f>
        <v>591</v>
      </c>
      <c r="T51" s="64">
        <f>[7]T1800!U45</f>
        <v>14</v>
      </c>
      <c r="U51" s="64">
        <f>[7]T1800!V45</f>
        <v>20</v>
      </c>
      <c r="V51" s="64">
        <f>[7]T1800!W45</f>
        <v>32</v>
      </c>
      <c r="W51" s="64">
        <f>[7]T1800!X45</f>
        <v>24</v>
      </c>
      <c r="X51" s="64">
        <f>[7]T1800!Y45</f>
        <v>0</v>
      </c>
      <c r="Y51" s="64">
        <f>[7]T1800!Z45</f>
        <v>200</v>
      </c>
      <c r="Z51" s="64">
        <f>[7]T1800!AA45</f>
        <v>38</v>
      </c>
      <c r="AA51" s="64">
        <f>[7]T1800!AB45</f>
        <v>2252</v>
      </c>
      <c r="AB51" s="64">
        <f>[7]T1800!AC45</f>
        <v>0</v>
      </c>
      <c r="AC51" s="64">
        <f>[7]T1800!AD45</f>
        <v>0</v>
      </c>
      <c r="AD51" s="64">
        <f>[7]T1800!AE45</f>
        <v>3257</v>
      </c>
      <c r="AE51" s="64">
        <f>[7]T1800!AF45</f>
        <v>839</v>
      </c>
      <c r="AF51" s="64">
        <f>[7]T1800!AG45</f>
        <v>3715</v>
      </c>
      <c r="AG51" s="64">
        <f>[7]T1800!AH45</f>
        <v>3128</v>
      </c>
      <c r="AH51" s="64">
        <f>[7]T1800!AI45</f>
        <v>581</v>
      </c>
      <c r="AI51" s="64">
        <f>[7]T1800!AJ45</f>
        <v>21</v>
      </c>
      <c r="AJ51" s="64">
        <f>[7]T1800!AK45</f>
        <v>48</v>
      </c>
      <c r="AK51" s="64">
        <f>[7]T1800!AL45</f>
        <v>226</v>
      </c>
      <c r="AL51" s="64">
        <f>[7]T1800!AM45</f>
        <v>50</v>
      </c>
      <c r="AM51" s="64">
        <f>[7]T1800!AN45</f>
        <v>1302</v>
      </c>
      <c r="AN51" s="64">
        <f>[7]T1800!AO45</f>
        <v>11</v>
      </c>
      <c r="AO51" s="64">
        <f>[7]T1800!AP45</f>
        <v>94</v>
      </c>
      <c r="AP51" s="64">
        <f>[7]T1800!AQ45</f>
        <v>219</v>
      </c>
      <c r="AQ51" s="64">
        <f>[7]T1800!AR45</f>
        <v>73</v>
      </c>
      <c r="AR51" s="64">
        <f>[7]T1800!AS45</f>
        <v>3833</v>
      </c>
      <c r="AS51" s="64">
        <f>[7]T1800!AT45</f>
        <v>346</v>
      </c>
      <c r="AT51" s="64">
        <f>[7]T1800!AU45</f>
        <v>1</v>
      </c>
      <c r="AU51" s="127">
        <f>[7]T1800!AV45+[7]T1800!AW45</f>
        <v>8939</v>
      </c>
      <c r="AV51" s="64">
        <f>[7]T1800!AX45</f>
        <v>69</v>
      </c>
      <c r="AW51" s="64">
        <f>[7]T1800!AY45</f>
        <v>191</v>
      </c>
      <c r="AX51" s="64">
        <f>[7]T1800!AZ45</f>
        <v>0</v>
      </c>
      <c r="AY51" s="64">
        <f>[7]T1800!BA45</f>
        <v>15</v>
      </c>
      <c r="AZ51" s="64">
        <f>[7]T1800!BB45</f>
        <v>120</v>
      </c>
      <c r="BA51" s="64">
        <f>[7]T1800!BC45</f>
        <v>41</v>
      </c>
      <c r="BB51" s="64">
        <f>[7]T1800!BD45</f>
        <v>2</v>
      </c>
      <c r="BC51" s="64">
        <f>[7]T1800!BE45</f>
        <v>103</v>
      </c>
      <c r="BD51" s="64">
        <f>[7]T1800!BF45</f>
        <v>164</v>
      </c>
      <c r="BE51" s="64">
        <f>[7]T1800!BG45</f>
        <v>745</v>
      </c>
      <c r="BF51" s="64">
        <f>[7]T1800!BH45</f>
        <v>229</v>
      </c>
      <c r="BG51" s="64">
        <f>[7]T1800!BI45</f>
        <v>306</v>
      </c>
      <c r="BH51" s="64">
        <f>[7]T1800!BJ45</f>
        <v>8</v>
      </c>
      <c r="BI51" s="64">
        <f>[7]T1800!BK45</f>
        <v>102</v>
      </c>
      <c r="BJ51" s="64">
        <f>[7]T1800!BL45</f>
        <v>212</v>
      </c>
      <c r="BK51" s="64">
        <f>[7]T1800!BM45</f>
        <v>392</v>
      </c>
      <c r="BL51" s="64">
        <f>[7]T1800!BN45</f>
        <v>428</v>
      </c>
      <c r="BM51" s="64">
        <f>[7]T1800!BO45</f>
        <v>819</v>
      </c>
      <c r="BN51" s="64">
        <f>[7]T1800!BP45</f>
        <v>41</v>
      </c>
      <c r="BO51" s="64">
        <f>[7]T1800!BQ45</f>
        <v>0</v>
      </c>
      <c r="BP51" s="66">
        <f t="shared" si="5"/>
        <v>37495</v>
      </c>
      <c r="BQ51" s="64">
        <f>[7]T1800!BS45</f>
        <v>10037</v>
      </c>
      <c r="BR51" s="64">
        <f>[7]T1800!BU45+[7]T1800!BT45</f>
        <v>119</v>
      </c>
      <c r="BS51" s="66">
        <f t="shared" si="6"/>
        <v>10156</v>
      </c>
      <c r="BT51" s="64">
        <f>[7]T1800!BW45</f>
        <v>0</v>
      </c>
      <c r="BU51" s="64">
        <f>[7]T1800!BY45</f>
        <v>0</v>
      </c>
      <c r="BV51" s="66">
        <f t="shared" si="7"/>
        <v>0</v>
      </c>
      <c r="BW51" s="64">
        <f>[7]T1800!CF45</f>
        <v>1579</v>
      </c>
      <c r="BX51" s="66">
        <f t="shared" si="8"/>
        <v>11735</v>
      </c>
      <c r="BY51" s="57">
        <f t="shared" si="9"/>
        <v>49230</v>
      </c>
      <c r="BZ51" s="73">
        <f>BY51-[7]T1800!CH45</f>
        <v>0</v>
      </c>
      <c r="CB51" s="73"/>
    </row>
    <row r="52" spans="1:80">
      <c r="A52" s="27" t="s">
        <v>123</v>
      </c>
      <c r="B52" s="19" t="s">
        <v>230</v>
      </c>
      <c r="C52" s="19" t="s">
        <v>169</v>
      </c>
      <c r="D52" s="64">
        <f>[7]T1800!E46</f>
        <v>0</v>
      </c>
      <c r="E52" s="64">
        <f>[7]T1800!F46</f>
        <v>1</v>
      </c>
      <c r="F52" s="64">
        <f>[7]T1800!G46</f>
        <v>0</v>
      </c>
      <c r="G52" s="64">
        <f>[7]T1800!H46</f>
        <v>63</v>
      </c>
      <c r="H52" s="64">
        <f>[7]T1800!I46</f>
        <v>0</v>
      </c>
      <c r="I52" s="64">
        <f>[7]T1800!J46</f>
        <v>231</v>
      </c>
      <c r="J52" s="64">
        <f>[7]T1800!K46</f>
        <v>0</v>
      </c>
      <c r="K52" s="64">
        <f>[7]T1800!L46</f>
        <v>10</v>
      </c>
      <c r="L52" s="64">
        <f>[7]T1800!M46</f>
        <v>0</v>
      </c>
      <c r="M52" s="64">
        <f>[7]T1800!N46</f>
        <v>0</v>
      </c>
      <c r="N52" s="64">
        <f>[7]T1800!O46</f>
        <v>0</v>
      </c>
      <c r="O52" s="64">
        <f>[7]T1800!P46</f>
        <v>2</v>
      </c>
      <c r="P52" s="64">
        <f>[7]T1800!Q46</f>
        <v>1</v>
      </c>
      <c r="Q52" s="64">
        <f>[7]T1800!R46</f>
        <v>11</v>
      </c>
      <c r="R52" s="64">
        <f>[7]T1800!S46</f>
        <v>0</v>
      </c>
      <c r="S52" s="64">
        <f>[7]T1800!T46</f>
        <v>152</v>
      </c>
      <c r="T52" s="64">
        <f>[7]T1800!U46</f>
        <v>0</v>
      </c>
      <c r="U52" s="64">
        <f>[7]T1800!V46</f>
        <v>4</v>
      </c>
      <c r="V52" s="64">
        <f>[7]T1800!W46</f>
        <v>0</v>
      </c>
      <c r="W52" s="64">
        <f>[7]T1800!X46</f>
        <v>0</v>
      </c>
      <c r="X52" s="64">
        <f>[7]T1800!Y46</f>
        <v>0</v>
      </c>
      <c r="Y52" s="64">
        <f>[7]T1800!Z46</f>
        <v>4</v>
      </c>
      <c r="Z52" s="64">
        <f>[7]T1800!AA46</f>
        <v>0</v>
      </c>
      <c r="AA52" s="64">
        <f>[7]T1800!AB46</f>
        <v>46</v>
      </c>
      <c r="AB52" s="64">
        <f>[7]T1800!AC46</f>
        <v>0</v>
      </c>
      <c r="AC52" s="64">
        <f>[7]T1800!AD46</f>
        <v>0</v>
      </c>
      <c r="AD52" s="64">
        <f>[7]T1800!AE46</f>
        <v>580</v>
      </c>
      <c r="AE52" s="64">
        <f>[7]T1800!AF46</f>
        <v>52</v>
      </c>
      <c r="AF52" s="64">
        <f>[7]T1800!AG46</f>
        <v>597</v>
      </c>
      <c r="AG52" s="64">
        <f>[7]T1800!AH46</f>
        <v>42</v>
      </c>
      <c r="AH52" s="64">
        <f>[7]T1800!AI46</f>
        <v>15</v>
      </c>
      <c r="AI52" s="64">
        <f>[7]T1800!AJ46</f>
        <v>0</v>
      </c>
      <c r="AJ52" s="64">
        <f>[7]T1800!AK46</f>
        <v>1</v>
      </c>
      <c r="AK52" s="64">
        <f>[7]T1800!AL46</f>
        <v>165</v>
      </c>
      <c r="AL52" s="64">
        <f>[7]T1800!AM46</f>
        <v>2</v>
      </c>
      <c r="AM52" s="64">
        <f>[7]T1800!AN46</f>
        <v>17</v>
      </c>
      <c r="AN52" s="64">
        <f>[7]T1800!AO46</f>
        <v>1</v>
      </c>
      <c r="AO52" s="64">
        <f>[7]T1800!AP46</f>
        <v>7</v>
      </c>
      <c r="AP52" s="64">
        <f>[7]T1800!AQ46</f>
        <v>28</v>
      </c>
      <c r="AQ52" s="64">
        <f>[7]T1800!AR46</f>
        <v>9</v>
      </c>
      <c r="AR52" s="64">
        <f>[7]T1800!AS46</f>
        <v>678</v>
      </c>
      <c r="AS52" s="64">
        <f>[7]T1800!AT46</f>
        <v>564.9554300000018</v>
      </c>
      <c r="AT52" s="64">
        <f>[7]T1800!AU46</f>
        <v>4</v>
      </c>
      <c r="AU52" s="127">
        <f>[7]T1800!AV46+[7]T1800!AW46</f>
        <v>1017</v>
      </c>
      <c r="AV52" s="64">
        <f>[7]T1800!AX46</f>
        <v>8</v>
      </c>
      <c r="AW52" s="64">
        <f>[7]T1800!AY46</f>
        <v>37</v>
      </c>
      <c r="AX52" s="64">
        <f>[7]T1800!AZ46</f>
        <v>0</v>
      </c>
      <c r="AY52" s="64">
        <f>[7]T1800!BA46</f>
        <v>1</v>
      </c>
      <c r="AZ52" s="64">
        <f>[7]T1800!BB46</f>
        <v>2</v>
      </c>
      <c r="BA52" s="64">
        <f>[7]T1800!BC46</f>
        <v>0</v>
      </c>
      <c r="BB52" s="64">
        <f>[7]T1800!BD46</f>
        <v>0</v>
      </c>
      <c r="BC52" s="64">
        <f>[7]T1800!BE46</f>
        <v>12</v>
      </c>
      <c r="BD52" s="64">
        <f>[7]T1800!BF46</f>
        <v>70</v>
      </c>
      <c r="BE52" s="64">
        <f>[7]T1800!BG46</f>
        <v>6</v>
      </c>
      <c r="BF52" s="64">
        <f>[7]T1800!BH46</f>
        <v>2</v>
      </c>
      <c r="BG52" s="64">
        <f>[7]T1800!BI46</f>
        <v>118</v>
      </c>
      <c r="BH52" s="64">
        <f>[7]T1800!BJ46</f>
        <v>3</v>
      </c>
      <c r="BI52" s="64">
        <f>[7]T1800!BK46</f>
        <v>38</v>
      </c>
      <c r="BJ52" s="64">
        <f>[7]T1800!BL46</f>
        <v>8</v>
      </c>
      <c r="BK52" s="64">
        <f>[7]T1800!BM46</f>
        <v>91</v>
      </c>
      <c r="BL52" s="64">
        <f>[7]T1800!BN46</f>
        <v>0</v>
      </c>
      <c r="BM52" s="64">
        <f>[7]T1800!BO46</f>
        <v>64</v>
      </c>
      <c r="BN52" s="64">
        <f>[7]T1800!BP46</f>
        <v>0</v>
      </c>
      <c r="BO52" s="64">
        <f>[7]T1800!BQ46</f>
        <v>0</v>
      </c>
      <c r="BP52" s="66">
        <f t="shared" si="5"/>
        <v>4764.9554300000018</v>
      </c>
      <c r="BQ52" s="64">
        <f>[7]T1800!BS46</f>
        <v>5648.0445699999982</v>
      </c>
      <c r="BR52" s="64">
        <f>[7]T1800!BU46+[7]T1800!BT46</f>
        <v>0</v>
      </c>
      <c r="BS52" s="66">
        <f t="shared" si="6"/>
        <v>5648.0445699999982</v>
      </c>
      <c r="BT52" s="64">
        <f>[7]T1800!BW46</f>
        <v>0</v>
      </c>
      <c r="BU52" s="64">
        <f>[7]T1800!BY46</f>
        <v>0</v>
      </c>
      <c r="BV52" s="66">
        <f t="shared" si="7"/>
        <v>0</v>
      </c>
      <c r="BW52" s="64">
        <f>[7]T1800!CF46</f>
        <v>409</v>
      </c>
      <c r="BX52" s="66">
        <f t="shared" si="8"/>
        <v>6057.0445699999982</v>
      </c>
      <c r="BY52" s="57">
        <f t="shared" si="9"/>
        <v>10822</v>
      </c>
      <c r="BZ52" s="73">
        <f>BY52-[7]T1800!CH46</f>
        <v>0</v>
      </c>
      <c r="CB52" s="73"/>
    </row>
    <row r="53" spans="1:80">
      <c r="A53" s="27" t="s">
        <v>124</v>
      </c>
      <c r="B53" s="19" t="s">
        <v>231</v>
      </c>
      <c r="C53" s="19" t="s">
        <v>170</v>
      </c>
      <c r="D53" s="64">
        <f>[7]T1800!E47</f>
        <v>0</v>
      </c>
      <c r="E53" s="64">
        <f>[7]T1800!F47</f>
        <v>0</v>
      </c>
      <c r="F53" s="64">
        <f>[7]T1800!G47</f>
        <v>0</v>
      </c>
      <c r="G53" s="64">
        <f>[7]T1800!H47</f>
        <v>11</v>
      </c>
      <c r="H53" s="64">
        <f>[7]T1800!I47</f>
        <v>0</v>
      </c>
      <c r="I53" s="64">
        <f>[7]T1800!J47</f>
        <v>44</v>
      </c>
      <c r="J53" s="64">
        <f>[7]T1800!K47</f>
        <v>0</v>
      </c>
      <c r="K53" s="64">
        <f>[7]T1800!L47</f>
        <v>2</v>
      </c>
      <c r="L53" s="64">
        <f>[7]T1800!M47</f>
        <v>0</v>
      </c>
      <c r="M53" s="64">
        <f>[7]T1800!N47</f>
        <v>0</v>
      </c>
      <c r="N53" s="64">
        <f>[7]T1800!O47</f>
        <v>0</v>
      </c>
      <c r="O53" s="64">
        <f>[7]T1800!P47</f>
        <v>0</v>
      </c>
      <c r="P53" s="64">
        <f>[7]T1800!Q47</f>
        <v>0</v>
      </c>
      <c r="Q53" s="64">
        <f>[7]T1800!R47</f>
        <v>3</v>
      </c>
      <c r="R53" s="64">
        <f>[7]T1800!S47</f>
        <v>0</v>
      </c>
      <c r="S53" s="64">
        <f>[7]T1800!T47</f>
        <v>28</v>
      </c>
      <c r="T53" s="64">
        <f>[7]T1800!U47</f>
        <v>0</v>
      </c>
      <c r="U53" s="64">
        <f>[7]T1800!V47</f>
        <v>1</v>
      </c>
      <c r="V53" s="64">
        <f>[7]T1800!W47</f>
        <v>0</v>
      </c>
      <c r="W53" s="64">
        <f>[7]T1800!X47</f>
        <v>0</v>
      </c>
      <c r="X53" s="64">
        <f>[7]T1800!Y47</f>
        <v>0</v>
      </c>
      <c r="Y53" s="64">
        <f>[7]T1800!Z47</f>
        <v>1</v>
      </c>
      <c r="Z53" s="64">
        <f>[7]T1800!AA47</f>
        <v>0</v>
      </c>
      <c r="AA53" s="64">
        <f>[7]T1800!AB47</f>
        <v>8</v>
      </c>
      <c r="AB53" s="64">
        <f>[7]T1800!AC47</f>
        <v>0</v>
      </c>
      <c r="AC53" s="64">
        <f>[7]T1800!AD47</f>
        <v>0</v>
      </c>
      <c r="AD53" s="64">
        <f>[7]T1800!AE47</f>
        <v>108</v>
      </c>
      <c r="AE53" s="64">
        <f>[7]T1800!AF47</f>
        <v>9</v>
      </c>
      <c r="AF53" s="64">
        <f>[7]T1800!AG47</f>
        <v>111</v>
      </c>
      <c r="AG53" s="64">
        <f>[7]T1800!AH47</f>
        <v>7</v>
      </c>
      <c r="AH53" s="64">
        <f>[7]T1800!AI47</f>
        <v>3</v>
      </c>
      <c r="AI53" s="64">
        <f>[7]T1800!AJ47</f>
        <v>0</v>
      </c>
      <c r="AJ53" s="64">
        <f>[7]T1800!AK47</f>
        <v>0</v>
      </c>
      <c r="AK53" s="64">
        <f>[7]T1800!AL47</f>
        <v>30</v>
      </c>
      <c r="AL53" s="64">
        <f>[7]T1800!AM47</f>
        <v>0</v>
      </c>
      <c r="AM53" s="64">
        <f>[7]T1800!AN47</f>
        <v>4</v>
      </c>
      <c r="AN53" s="64">
        <f>[7]T1800!AO47</f>
        <v>0</v>
      </c>
      <c r="AO53" s="64">
        <f>[7]T1800!AP47</f>
        <v>1</v>
      </c>
      <c r="AP53" s="64">
        <f>[7]T1800!AQ47</f>
        <v>5</v>
      </c>
      <c r="AQ53" s="64">
        <f>[7]T1800!AR47</f>
        <v>2</v>
      </c>
      <c r="AR53" s="64">
        <f>[7]T1800!AS47</f>
        <v>127</v>
      </c>
      <c r="AS53" s="64">
        <f>[7]T1800!AT47</f>
        <v>105</v>
      </c>
      <c r="AT53" s="64">
        <f>[7]T1800!AU47</f>
        <v>1</v>
      </c>
      <c r="AU53" s="127">
        <f>[7]T1800!AV47+[7]T1800!AW47</f>
        <v>188</v>
      </c>
      <c r="AV53" s="64">
        <f>[7]T1800!AX47</f>
        <v>1</v>
      </c>
      <c r="AW53" s="64">
        <f>[7]T1800!AY47</f>
        <v>8</v>
      </c>
      <c r="AX53" s="64">
        <f>[7]T1800!AZ47</f>
        <v>0</v>
      </c>
      <c r="AY53" s="64">
        <f>[7]T1800!BA47</f>
        <v>0</v>
      </c>
      <c r="AZ53" s="64">
        <f>[7]T1800!BB47</f>
        <v>0</v>
      </c>
      <c r="BA53" s="64">
        <f>[7]T1800!BC47</f>
        <v>0</v>
      </c>
      <c r="BB53" s="64">
        <f>[7]T1800!BD47</f>
        <v>0</v>
      </c>
      <c r="BC53" s="64">
        <f>[7]T1800!BE47</f>
        <v>3</v>
      </c>
      <c r="BD53" s="64">
        <f>[7]T1800!BF47</f>
        <v>12</v>
      </c>
      <c r="BE53" s="64">
        <f>[7]T1800!BG47</f>
        <v>0</v>
      </c>
      <c r="BF53" s="64">
        <f>[7]T1800!BH47</f>
        <v>0</v>
      </c>
      <c r="BG53" s="64">
        <f>[7]T1800!BI47</f>
        <v>22</v>
      </c>
      <c r="BH53" s="64">
        <f>[7]T1800!BJ47</f>
        <v>0</v>
      </c>
      <c r="BI53" s="64">
        <f>[7]T1800!BK47</f>
        <v>8</v>
      </c>
      <c r="BJ53" s="64">
        <f>[7]T1800!BL47</f>
        <v>1</v>
      </c>
      <c r="BK53" s="64">
        <f>[7]T1800!BM47</f>
        <v>20</v>
      </c>
      <c r="BL53" s="64">
        <f>[7]T1800!BN47</f>
        <v>0</v>
      </c>
      <c r="BM53" s="64">
        <f>[7]T1800!BO47</f>
        <v>12</v>
      </c>
      <c r="BN53" s="64">
        <f>[7]T1800!BP47</f>
        <v>0</v>
      </c>
      <c r="BO53" s="64">
        <f>[7]T1800!BQ47</f>
        <v>0</v>
      </c>
      <c r="BP53" s="66">
        <f t="shared" si="5"/>
        <v>886</v>
      </c>
      <c r="BQ53" s="64">
        <f>[7]T1800!BS47</f>
        <v>0</v>
      </c>
      <c r="BR53" s="64">
        <f>[7]T1800!BU47+[7]T1800!BT47</f>
        <v>0</v>
      </c>
      <c r="BS53" s="66">
        <f t="shared" si="6"/>
        <v>0</v>
      </c>
      <c r="BT53" s="64">
        <f>[7]T1800!BW47</f>
        <v>0</v>
      </c>
      <c r="BU53" s="64">
        <f>[7]T1800!BY47</f>
        <v>0</v>
      </c>
      <c r="BV53" s="66">
        <f t="shared" si="7"/>
        <v>0</v>
      </c>
      <c r="BW53" s="64">
        <f>[7]T1800!CF47</f>
        <v>0</v>
      </c>
      <c r="BX53" s="66">
        <f t="shared" si="8"/>
        <v>0</v>
      </c>
      <c r="BY53" s="57">
        <f t="shared" si="9"/>
        <v>886</v>
      </c>
      <c r="BZ53" s="73">
        <f>BY53-[7]T1800!CH47</f>
        <v>0</v>
      </c>
      <c r="CB53" s="73"/>
    </row>
    <row r="54" spans="1:80" s="128" customFormat="1">
      <c r="A54" s="135" t="s">
        <v>38</v>
      </c>
      <c r="B54" s="136" t="s">
        <v>39</v>
      </c>
      <c r="C54" s="136" t="s">
        <v>271</v>
      </c>
      <c r="D54" s="127">
        <f>[7]T1800!E48+[7]T1800!E49</f>
        <v>0</v>
      </c>
      <c r="E54" s="127">
        <f>[7]T1800!F48+[7]T1800!F49</f>
        <v>37</v>
      </c>
      <c r="F54" s="127">
        <f>[7]T1800!G48+[7]T1800!G49</f>
        <v>3</v>
      </c>
      <c r="G54" s="127">
        <f>[7]T1800!H48+[7]T1800!H49</f>
        <v>40</v>
      </c>
      <c r="H54" s="127">
        <f>[7]T1800!I48+[7]T1800!I49</f>
        <v>0</v>
      </c>
      <c r="I54" s="127">
        <f>[7]T1800!J48+[7]T1800!J49</f>
        <v>1410</v>
      </c>
      <c r="J54" s="127">
        <f>[7]T1800!K48+[7]T1800!K49</f>
        <v>0</v>
      </c>
      <c r="K54" s="127">
        <f>[7]T1800!L48+[7]T1800!L49</f>
        <v>205</v>
      </c>
      <c r="L54" s="127">
        <f>[7]T1800!M48+[7]T1800!M49</f>
        <v>0</v>
      </c>
      <c r="M54" s="127">
        <f>[7]T1800!N48+[7]T1800!N49</f>
        <v>0</v>
      </c>
      <c r="N54" s="127">
        <f>[7]T1800!O48+[7]T1800!O49</f>
        <v>0</v>
      </c>
      <c r="O54" s="127">
        <f>[7]T1800!P48+[7]T1800!P49</f>
        <v>19</v>
      </c>
      <c r="P54" s="127">
        <f>[7]T1800!Q48+[7]T1800!Q49</f>
        <v>2</v>
      </c>
      <c r="Q54" s="127">
        <f>[7]T1800!R48+[7]T1800!R49</f>
        <v>0</v>
      </c>
      <c r="R54" s="127">
        <f>[7]T1800!S48+[7]T1800!S49</f>
        <v>0</v>
      </c>
      <c r="S54" s="127">
        <f>[7]T1800!T48+[7]T1800!T49</f>
        <v>131</v>
      </c>
      <c r="T54" s="127">
        <f>[7]T1800!U48+[7]T1800!U49</f>
        <v>76</v>
      </c>
      <c r="U54" s="127">
        <f>[7]T1800!V48+[7]T1800!V49</f>
        <v>16</v>
      </c>
      <c r="V54" s="127">
        <f>[7]T1800!W48+[7]T1800!W49</f>
        <v>135</v>
      </c>
      <c r="W54" s="127">
        <f>[7]T1800!X48+[7]T1800!X49</f>
        <v>98</v>
      </c>
      <c r="X54" s="127">
        <f>[7]T1800!Y48+[7]T1800!Y49</f>
        <v>0</v>
      </c>
      <c r="Y54" s="127">
        <f>[7]T1800!Z48+[7]T1800!Z49</f>
        <v>51</v>
      </c>
      <c r="Z54" s="127">
        <f>[7]T1800!AA48+[7]T1800!AA49</f>
        <v>0</v>
      </c>
      <c r="AA54" s="127">
        <f>[7]T1800!AB48+[7]T1800!AB49</f>
        <v>213</v>
      </c>
      <c r="AB54" s="127">
        <f>[7]T1800!AC48+[7]T1800!AC49</f>
        <v>0</v>
      </c>
      <c r="AC54" s="127">
        <f>[7]T1800!AD48+[7]T1800!AD49</f>
        <v>4</v>
      </c>
      <c r="AD54" s="127">
        <f>[7]T1800!AE48+[7]T1800!AE49</f>
        <v>674</v>
      </c>
      <c r="AE54" s="127">
        <f>[7]T1800!AF48+[7]T1800!AF49</f>
        <v>100</v>
      </c>
      <c r="AF54" s="127">
        <f>[7]T1800!AG48+[7]T1800!AG49</f>
        <v>547</v>
      </c>
      <c r="AG54" s="127">
        <f>[7]T1800!AH48+[7]T1800!AH49</f>
        <v>348</v>
      </c>
      <c r="AH54" s="127">
        <f>[7]T1800!AI48+[7]T1800!AI49</f>
        <v>230</v>
      </c>
      <c r="AI54" s="127">
        <f>[7]T1800!AJ48+[7]T1800!AJ49</f>
        <v>0</v>
      </c>
      <c r="AJ54" s="127">
        <f>[7]T1800!AK48+[7]T1800!AK49</f>
        <v>13</v>
      </c>
      <c r="AK54" s="127">
        <f>[7]T1800!AL48+[7]T1800!AL49</f>
        <v>178</v>
      </c>
      <c r="AL54" s="127">
        <f>[7]T1800!AM48+[7]T1800!AM49</f>
        <v>34</v>
      </c>
      <c r="AM54" s="127">
        <f>[7]T1800!AN48+[7]T1800!AN49</f>
        <v>157</v>
      </c>
      <c r="AN54" s="127">
        <f>[7]T1800!AO48+[7]T1800!AO49</f>
        <v>12</v>
      </c>
      <c r="AO54" s="127">
        <f>[7]T1800!AP48+[7]T1800!AP49</f>
        <v>24</v>
      </c>
      <c r="AP54" s="127">
        <f>[7]T1800!AQ48+[7]T1800!AQ49</f>
        <v>716</v>
      </c>
      <c r="AQ54" s="127">
        <f>[7]T1800!AR48+[7]T1800!AR49</f>
        <v>87</v>
      </c>
      <c r="AR54" s="127">
        <f>[7]T1800!AS48+[7]T1800!AS49</f>
        <v>1072</v>
      </c>
      <c r="AS54" s="127">
        <f>[7]T1800!AT48+[7]T1800!AT49</f>
        <v>315</v>
      </c>
      <c r="AT54" s="127">
        <f>[7]T1800!AU48+[7]T1800!AU49</f>
        <v>2</v>
      </c>
      <c r="AU54" s="127">
        <f>[7]T1800!$AV$48+[7]T1800!$AW$48+[7]T1800!$AV$49+[7]T1800!$AW$49</f>
        <v>1040</v>
      </c>
      <c r="AV54" s="127">
        <f>[7]T1800!AX48+[7]T1800!AX49</f>
        <v>109</v>
      </c>
      <c r="AW54" s="127">
        <f>[7]T1800!AY48+[7]T1800!AY49</f>
        <v>334</v>
      </c>
      <c r="AX54" s="127">
        <f>[7]T1800!AZ48+[7]T1800!AZ49</f>
        <v>31</v>
      </c>
      <c r="AY54" s="127">
        <f>[7]T1800!BA48+[7]T1800!BA49</f>
        <v>144</v>
      </c>
      <c r="AZ54" s="127">
        <f>[7]T1800!BB48+[7]T1800!BB49</f>
        <v>22</v>
      </c>
      <c r="BA54" s="127">
        <f>[7]T1800!BC48+[7]T1800!BC49</f>
        <v>0</v>
      </c>
      <c r="BB54" s="127">
        <f>[7]T1800!BD48+[7]T1800!BD49</f>
        <v>2</v>
      </c>
      <c r="BC54" s="127">
        <f>[7]T1800!BE48+[7]T1800!BE49</f>
        <v>191</v>
      </c>
      <c r="BD54" s="127">
        <f>[7]T1800!BF48+[7]T1800!BF49</f>
        <v>196</v>
      </c>
      <c r="BE54" s="127">
        <f>[7]T1800!BG48+[7]T1800!BG49</f>
        <v>672</v>
      </c>
      <c r="BF54" s="127">
        <f>[7]T1800!BH48+[7]T1800!BH49</f>
        <v>14</v>
      </c>
      <c r="BG54" s="127">
        <f>[7]T1800!BI48+[7]T1800!BI49</f>
        <v>13</v>
      </c>
      <c r="BH54" s="127">
        <f>[7]T1800!BJ48+[7]T1800!BJ49</f>
        <v>4</v>
      </c>
      <c r="BI54" s="127">
        <f>[7]T1800!BK48+[7]T1800!BK49</f>
        <v>124</v>
      </c>
      <c r="BJ54" s="127">
        <f>[7]T1800!BL48+[7]T1800!BL49</f>
        <v>13</v>
      </c>
      <c r="BK54" s="127">
        <f>[7]T1800!BM48+[7]T1800!BM49</f>
        <v>42</v>
      </c>
      <c r="BL54" s="127">
        <f>[7]T1800!BN48+[7]T1800!BN49</f>
        <v>13</v>
      </c>
      <c r="BM54" s="127">
        <f>[7]T1800!BO48+[7]T1800!BO49</f>
        <v>728</v>
      </c>
      <c r="BN54" s="127">
        <f>[7]T1800!BP48+[7]T1800!BP49</f>
        <v>0</v>
      </c>
      <c r="BO54" s="127">
        <f>[7]T1800!BQ48+[7]T1800!BQ49</f>
        <v>0</v>
      </c>
      <c r="BP54" s="66">
        <f t="shared" si="5"/>
        <v>10641</v>
      </c>
      <c r="BQ54" s="127">
        <f>[7]T1800!$BS$48+[7]T1800!$BS$49</f>
        <v>105604.33064999999</v>
      </c>
      <c r="BR54" s="127">
        <f>[7]T1800!$BU$48+[7]T1800!$BU$49+[7]T1800!$BT$48+[7]T1800!$BT$49</f>
        <v>111.6693500000074</v>
      </c>
      <c r="BS54" s="66">
        <f t="shared" si="6"/>
        <v>105716</v>
      </c>
      <c r="BT54" s="127">
        <f>[7]T1800!$BW$48+[7]T1800!$BW$49</f>
        <v>0</v>
      </c>
      <c r="BU54" s="127">
        <f>[7]T1800!$BY$48+[7]T1800!$BY$49</f>
        <v>0</v>
      </c>
      <c r="BV54" s="66">
        <f t="shared" si="7"/>
        <v>0</v>
      </c>
      <c r="BW54" s="127">
        <f>[7]T1800!$CF$48+[7]T1800!$CF$49</f>
        <v>0</v>
      </c>
      <c r="BX54" s="66">
        <f t="shared" si="8"/>
        <v>105716</v>
      </c>
      <c r="BY54" s="66">
        <f t="shared" si="9"/>
        <v>116357</v>
      </c>
      <c r="BZ54" s="130">
        <f>BY54-([7]T1800!CH48+[7]T1800!$CH$49)</f>
        <v>0</v>
      </c>
      <c r="CA54" s="129"/>
      <c r="CB54" s="130"/>
    </row>
    <row r="55" spans="1:80">
      <c r="A55" s="27" t="s">
        <v>125</v>
      </c>
      <c r="B55" s="19" t="s">
        <v>232</v>
      </c>
      <c r="C55" s="19" t="s">
        <v>171</v>
      </c>
      <c r="D55" s="64">
        <f>[7]T1800!E50</f>
        <v>0</v>
      </c>
      <c r="E55" s="64">
        <f>[7]T1800!F50</f>
        <v>10</v>
      </c>
      <c r="F55" s="64">
        <f>[7]T1800!G50</f>
        <v>25</v>
      </c>
      <c r="G55" s="64">
        <f>[7]T1800!H50</f>
        <v>28</v>
      </c>
      <c r="H55" s="64">
        <f>[7]T1800!I50</f>
        <v>0</v>
      </c>
      <c r="I55" s="64">
        <f>[7]T1800!J50</f>
        <v>346</v>
      </c>
      <c r="J55" s="64">
        <f>[7]T1800!K50</f>
        <v>0</v>
      </c>
      <c r="K55" s="64">
        <f>[7]T1800!L50</f>
        <v>19</v>
      </c>
      <c r="L55" s="64">
        <f>[7]T1800!M50</f>
        <v>0</v>
      </c>
      <c r="M55" s="64">
        <f>[7]T1800!N50</f>
        <v>0</v>
      </c>
      <c r="N55" s="64">
        <f>[7]T1800!O50</f>
        <v>0</v>
      </c>
      <c r="O55" s="64">
        <f>[7]T1800!P50</f>
        <v>33</v>
      </c>
      <c r="P55" s="64">
        <f>[7]T1800!Q50</f>
        <v>0</v>
      </c>
      <c r="Q55" s="64">
        <f>[7]T1800!R50</f>
        <v>2</v>
      </c>
      <c r="R55" s="64">
        <f>[7]T1800!S50</f>
        <v>0</v>
      </c>
      <c r="S55" s="64">
        <f>[7]T1800!T50</f>
        <v>115</v>
      </c>
      <c r="T55" s="64">
        <f>[7]T1800!U50</f>
        <v>0</v>
      </c>
      <c r="U55" s="64">
        <f>[7]T1800!V50</f>
        <v>12</v>
      </c>
      <c r="V55" s="64">
        <f>[7]T1800!W50</f>
        <v>0</v>
      </c>
      <c r="W55" s="64">
        <f>[7]T1800!X50</f>
        <v>0</v>
      </c>
      <c r="X55" s="64">
        <f>[7]T1800!Y50</f>
        <v>0</v>
      </c>
      <c r="Y55" s="64">
        <f>[7]T1800!Z50</f>
        <v>6</v>
      </c>
      <c r="Z55" s="64">
        <f>[7]T1800!AA50</f>
        <v>0</v>
      </c>
      <c r="AA55" s="64">
        <f>[7]T1800!AB50</f>
        <v>400</v>
      </c>
      <c r="AB55" s="64">
        <f>[7]T1800!AC50</f>
        <v>0</v>
      </c>
      <c r="AC55" s="64">
        <f>[7]T1800!AD50</f>
        <v>0</v>
      </c>
      <c r="AD55" s="64">
        <f>[7]T1800!AE50</f>
        <v>1465</v>
      </c>
      <c r="AE55" s="64">
        <f>[7]T1800!AF50</f>
        <v>334</v>
      </c>
      <c r="AF55" s="64">
        <f>[7]T1800!AG50</f>
        <v>901</v>
      </c>
      <c r="AG55" s="64">
        <f>[7]T1800!AH50</f>
        <v>568</v>
      </c>
      <c r="AH55" s="64">
        <f>[7]T1800!AI50</f>
        <v>2913</v>
      </c>
      <c r="AI55" s="64">
        <f>[7]T1800!AJ50</f>
        <v>0</v>
      </c>
      <c r="AJ55" s="64">
        <f>[7]T1800!AK50</f>
        <v>10</v>
      </c>
      <c r="AK55" s="64">
        <f>[7]T1800!AL50</f>
        <v>343</v>
      </c>
      <c r="AL55" s="64">
        <f>[7]T1800!AM50</f>
        <v>16</v>
      </c>
      <c r="AM55" s="64">
        <f>[7]T1800!AN50</f>
        <v>64</v>
      </c>
      <c r="AN55" s="64">
        <f>[7]T1800!AO50</f>
        <v>7</v>
      </c>
      <c r="AO55" s="64">
        <f>[7]T1800!AP50</f>
        <v>65</v>
      </c>
      <c r="AP55" s="64">
        <f>[7]T1800!AQ50</f>
        <v>477</v>
      </c>
      <c r="AQ55" s="64">
        <f>[7]T1800!AR50</f>
        <v>18</v>
      </c>
      <c r="AR55" s="64">
        <f>[7]T1800!AS50</f>
        <v>626</v>
      </c>
      <c r="AS55" s="64">
        <f>[7]T1800!AT50</f>
        <v>130</v>
      </c>
      <c r="AT55" s="64">
        <f>[7]T1800!AU50</f>
        <v>1</v>
      </c>
      <c r="AU55" s="127">
        <f>[7]T1800!AV50+[7]T1800!AW50</f>
        <v>15</v>
      </c>
      <c r="AV55" s="64">
        <f>[7]T1800!AX50</f>
        <v>29.947880000003352</v>
      </c>
      <c r="AW55" s="64">
        <f>[7]T1800!AY50</f>
        <v>1405</v>
      </c>
      <c r="AX55" s="64">
        <f>[7]T1800!AZ50</f>
        <v>0</v>
      </c>
      <c r="AY55" s="64">
        <f>[7]T1800!BA50</f>
        <v>60</v>
      </c>
      <c r="AZ55" s="64">
        <f>[7]T1800!BB50</f>
        <v>0</v>
      </c>
      <c r="BA55" s="64">
        <f>[7]T1800!BC50</f>
        <v>3</v>
      </c>
      <c r="BB55" s="64">
        <f>[7]T1800!BD50</f>
        <v>0</v>
      </c>
      <c r="BC55" s="64">
        <f>[7]T1800!BE50</f>
        <v>152</v>
      </c>
      <c r="BD55" s="64">
        <f>[7]T1800!BF50</f>
        <v>0</v>
      </c>
      <c r="BE55" s="64">
        <f>[7]T1800!BG50</f>
        <v>0</v>
      </c>
      <c r="BF55" s="64">
        <f>[7]T1800!BH50</f>
        <v>0</v>
      </c>
      <c r="BG55" s="64">
        <f>[7]T1800!BI50</f>
        <v>2</v>
      </c>
      <c r="BH55" s="64">
        <f>[7]T1800!BJ50</f>
        <v>0</v>
      </c>
      <c r="BI55" s="64">
        <f>[7]T1800!BK50</f>
        <v>118</v>
      </c>
      <c r="BJ55" s="64">
        <f>[7]T1800!BL50</f>
        <v>19</v>
      </c>
      <c r="BK55" s="64">
        <f>[7]T1800!BM50</f>
        <v>198</v>
      </c>
      <c r="BL55" s="64">
        <f>[7]T1800!BN50</f>
        <v>7</v>
      </c>
      <c r="BM55" s="64">
        <f>[7]T1800!BO50</f>
        <v>0</v>
      </c>
      <c r="BN55" s="64">
        <f>[7]T1800!BP50</f>
        <v>0</v>
      </c>
      <c r="BO55" s="64">
        <f>[7]T1800!BQ50</f>
        <v>0</v>
      </c>
      <c r="BP55" s="66">
        <f t="shared" si="5"/>
        <v>10942.947880000003</v>
      </c>
      <c r="BQ55" s="64">
        <f>[7]T1800!BS50</f>
        <v>69</v>
      </c>
      <c r="BR55" s="64">
        <f>[7]T1800!BU50+[7]T1800!BT50</f>
        <v>0</v>
      </c>
      <c r="BS55" s="66">
        <f t="shared" si="6"/>
        <v>69</v>
      </c>
      <c r="BT55" s="64">
        <f>[7]T1800!BW50</f>
        <v>0</v>
      </c>
      <c r="BU55" s="64">
        <f>[7]T1800!BY50</f>
        <v>0</v>
      </c>
      <c r="BV55" s="66">
        <f t="shared" si="7"/>
        <v>0</v>
      </c>
      <c r="BW55" s="64">
        <f>[7]T1800!CF50</f>
        <v>25069</v>
      </c>
      <c r="BX55" s="66">
        <f t="shared" si="8"/>
        <v>25138</v>
      </c>
      <c r="BY55" s="57">
        <f t="shared" si="9"/>
        <v>36080.947880000007</v>
      </c>
      <c r="BZ55" s="73">
        <f>BY55-[7]T1800!CH50</f>
        <v>0</v>
      </c>
      <c r="CB55" s="73"/>
    </row>
    <row r="56" spans="1:80">
      <c r="A56" s="27" t="s">
        <v>126</v>
      </c>
      <c r="B56" s="20" t="s">
        <v>233</v>
      </c>
      <c r="C56" s="19" t="s">
        <v>172</v>
      </c>
      <c r="D56" s="64">
        <f>[7]T1800!E51</f>
        <v>0</v>
      </c>
      <c r="E56" s="64">
        <f>[7]T1800!F51</f>
        <v>0</v>
      </c>
      <c r="F56" s="64">
        <f>[7]T1800!G51</f>
        <v>0</v>
      </c>
      <c r="G56" s="64">
        <f>[7]T1800!H51</f>
        <v>122</v>
      </c>
      <c r="H56" s="64">
        <f>[7]T1800!I51</f>
        <v>12</v>
      </c>
      <c r="I56" s="64">
        <f>[7]T1800!J51</f>
        <v>632</v>
      </c>
      <c r="J56" s="64">
        <f>[7]T1800!K51</f>
        <v>0</v>
      </c>
      <c r="K56" s="64">
        <f>[7]T1800!L51</f>
        <v>26</v>
      </c>
      <c r="L56" s="64">
        <f>[7]T1800!M51</f>
        <v>19</v>
      </c>
      <c r="M56" s="64">
        <f>[7]T1800!N51</f>
        <v>0</v>
      </c>
      <c r="N56" s="64">
        <f>[7]T1800!O51</f>
        <v>0</v>
      </c>
      <c r="O56" s="64">
        <f>[7]T1800!P51</f>
        <v>0</v>
      </c>
      <c r="P56" s="64">
        <f>[7]T1800!Q51</f>
        <v>0</v>
      </c>
      <c r="Q56" s="64">
        <f>[7]T1800!R51</f>
        <v>8</v>
      </c>
      <c r="R56" s="64">
        <f>[7]T1800!S51</f>
        <v>0</v>
      </c>
      <c r="S56" s="64">
        <f>[7]T1800!T51</f>
        <v>24</v>
      </c>
      <c r="T56" s="64">
        <f>[7]T1800!U51</f>
        <v>0</v>
      </c>
      <c r="U56" s="64">
        <f>[7]T1800!V51</f>
        <v>0</v>
      </c>
      <c r="V56" s="64">
        <f>[7]T1800!W51</f>
        <v>0</v>
      </c>
      <c r="W56" s="64">
        <f>[7]T1800!X51</f>
        <v>0</v>
      </c>
      <c r="X56" s="64">
        <f>[7]T1800!Y51</f>
        <v>0</v>
      </c>
      <c r="Y56" s="64">
        <f>[7]T1800!Z51</f>
        <v>41</v>
      </c>
      <c r="Z56" s="64">
        <f>[7]T1800!AA51</f>
        <v>0</v>
      </c>
      <c r="AA56" s="64">
        <f>[7]T1800!AB51</f>
        <v>0</v>
      </c>
      <c r="AB56" s="64">
        <f>[7]T1800!AC51</f>
        <v>0</v>
      </c>
      <c r="AC56" s="64">
        <f>[7]T1800!AD51</f>
        <v>1</v>
      </c>
      <c r="AD56" s="64">
        <f>[7]T1800!AE51</f>
        <v>18197</v>
      </c>
      <c r="AE56" s="64">
        <f>[7]T1800!AF51</f>
        <v>143</v>
      </c>
      <c r="AF56" s="64">
        <f>[7]T1800!AG51</f>
        <v>656</v>
      </c>
      <c r="AG56" s="64">
        <f>[7]T1800!AH51</f>
        <v>0</v>
      </c>
      <c r="AH56" s="64">
        <f>[7]T1800!AI51</f>
        <v>65</v>
      </c>
      <c r="AI56" s="64">
        <f>[7]T1800!AJ51</f>
        <v>0</v>
      </c>
      <c r="AJ56" s="64">
        <f>[7]T1800!AK51</f>
        <v>80</v>
      </c>
      <c r="AK56" s="64">
        <f>[7]T1800!AL51</f>
        <v>263</v>
      </c>
      <c r="AL56" s="64">
        <f>[7]T1800!AM51</f>
        <v>0</v>
      </c>
      <c r="AM56" s="64">
        <f>[7]T1800!AN51</f>
        <v>0</v>
      </c>
      <c r="AN56" s="64">
        <f>[7]T1800!AO51</f>
        <v>7</v>
      </c>
      <c r="AO56" s="64">
        <f>[7]T1800!AP51</f>
        <v>142</v>
      </c>
      <c r="AP56" s="64">
        <f>[7]T1800!AQ51</f>
        <v>307</v>
      </c>
      <c r="AQ56" s="64">
        <f>[7]T1800!AR51</f>
        <v>15</v>
      </c>
      <c r="AR56" s="64">
        <f>[7]T1800!AS51</f>
        <v>5208</v>
      </c>
      <c r="AS56" s="64">
        <f>[7]T1800!AT51</f>
        <v>1080</v>
      </c>
      <c r="AT56" s="64">
        <f>[7]T1800!AU51</f>
        <v>8</v>
      </c>
      <c r="AU56" s="127">
        <f>[7]T1800!AV51+[7]T1800!AW51</f>
        <v>31</v>
      </c>
      <c r="AV56" s="64">
        <f>[7]T1800!AX51</f>
        <v>0</v>
      </c>
      <c r="AW56" s="64">
        <f>[7]T1800!AY51</f>
        <v>6377.0006099999955</v>
      </c>
      <c r="AX56" s="64">
        <f>[7]T1800!AZ51</f>
        <v>0</v>
      </c>
      <c r="AY56" s="64">
        <f>[7]T1800!BA51</f>
        <v>126</v>
      </c>
      <c r="AZ56" s="64">
        <f>[7]T1800!BB51</f>
        <v>98</v>
      </c>
      <c r="BA56" s="64">
        <f>[7]T1800!BC51</f>
        <v>0</v>
      </c>
      <c r="BB56" s="64">
        <f>[7]T1800!BD51</f>
        <v>0</v>
      </c>
      <c r="BC56" s="64">
        <f>[7]T1800!BE51</f>
        <v>434</v>
      </c>
      <c r="BD56" s="64">
        <f>[7]T1800!BF51</f>
        <v>0</v>
      </c>
      <c r="BE56" s="64">
        <f>[7]T1800!BG51</f>
        <v>0</v>
      </c>
      <c r="BF56" s="64">
        <f>[7]T1800!BH51</f>
        <v>0</v>
      </c>
      <c r="BG56" s="64">
        <f>[7]T1800!BI51</f>
        <v>19</v>
      </c>
      <c r="BH56" s="64">
        <f>[7]T1800!BJ51</f>
        <v>0</v>
      </c>
      <c r="BI56" s="64">
        <f>[7]T1800!BK51</f>
        <v>557</v>
      </c>
      <c r="BJ56" s="64">
        <f>[7]T1800!BL51</f>
        <v>132</v>
      </c>
      <c r="BK56" s="64">
        <f>[7]T1800!BM51</f>
        <v>722</v>
      </c>
      <c r="BL56" s="64">
        <f>[7]T1800!BN51</f>
        <v>10</v>
      </c>
      <c r="BM56" s="64">
        <f>[7]T1800!BO51</f>
        <v>0</v>
      </c>
      <c r="BN56" s="64">
        <f>[7]T1800!BP51</f>
        <v>0</v>
      </c>
      <c r="BO56" s="64">
        <f>[7]T1800!BQ51</f>
        <v>0</v>
      </c>
      <c r="BP56" s="66">
        <f t="shared" si="5"/>
        <v>35562.000609999996</v>
      </c>
      <c r="BQ56" s="64">
        <f>[7]T1800!BS51</f>
        <v>882.9993900000045</v>
      </c>
      <c r="BR56" s="64">
        <f>[7]T1800!BU51+[7]T1800!BT51</f>
        <v>2049</v>
      </c>
      <c r="BS56" s="66">
        <f t="shared" si="6"/>
        <v>2931.9993900000045</v>
      </c>
      <c r="BT56" s="64">
        <f>[7]T1800!BW51</f>
        <v>20</v>
      </c>
      <c r="BU56" s="64">
        <f>[7]T1800!BY51</f>
        <v>0</v>
      </c>
      <c r="BV56" s="66">
        <f t="shared" si="7"/>
        <v>20</v>
      </c>
      <c r="BW56" s="64">
        <f>[7]T1800!CF51</f>
        <v>7071</v>
      </c>
      <c r="BX56" s="66">
        <f t="shared" si="8"/>
        <v>10022.999390000004</v>
      </c>
      <c r="BY56" s="57">
        <f t="shared" si="9"/>
        <v>45585</v>
      </c>
      <c r="BZ56" s="73">
        <f>BY56-[7]T1800!CH51</f>
        <v>0</v>
      </c>
      <c r="CB56" s="73"/>
    </row>
    <row r="57" spans="1:80">
      <c r="A57" s="27" t="s">
        <v>127</v>
      </c>
      <c r="B57" s="19" t="s">
        <v>234</v>
      </c>
      <c r="C57" s="19" t="s">
        <v>173</v>
      </c>
      <c r="D57" s="64">
        <f>[7]T1800!E52</f>
        <v>0</v>
      </c>
      <c r="E57" s="64">
        <f>[7]T1800!F52</f>
        <v>0</v>
      </c>
      <c r="F57" s="64">
        <f>[7]T1800!G52</f>
        <v>0</v>
      </c>
      <c r="G57" s="64">
        <f>[7]T1800!H52</f>
        <v>19</v>
      </c>
      <c r="H57" s="64">
        <f>[7]T1800!I52</f>
        <v>0</v>
      </c>
      <c r="I57" s="64">
        <f>[7]T1800!J52</f>
        <v>0</v>
      </c>
      <c r="J57" s="64">
        <f>[7]T1800!K52</f>
        <v>1</v>
      </c>
      <c r="K57" s="64">
        <f>[7]T1800!L52</f>
        <v>0</v>
      </c>
      <c r="L57" s="64">
        <f>[7]T1800!M52</f>
        <v>0</v>
      </c>
      <c r="M57" s="64">
        <f>[7]T1800!N52</f>
        <v>0</v>
      </c>
      <c r="N57" s="64">
        <f>[7]T1800!O52</f>
        <v>0</v>
      </c>
      <c r="O57" s="64">
        <f>[7]T1800!P52</f>
        <v>0</v>
      </c>
      <c r="P57" s="64">
        <f>[7]T1800!Q52</f>
        <v>0</v>
      </c>
      <c r="Q57" s="64">
        <f>[7]T1800!R52</f>
        <v>0</v>
      </c>
      <c r="R57" s="64">
        <f>[7]T1800!S52</f>
        <v>0</v>
      </c>
      <c r="S57" s="64">
        <f>[7]T1800!T52</f>
        <v>0</v>
      </c>
      <c r="T57" s="64">
        <f>[7]T1800!U52</f>
        <v>0</v>
      </c>
      <c r="U57" s="64">
        <f>[7]T1800!V52</f>
        <v>0</v>
      </c>
      <c r="V57" s="64">
        <f>[7]T1800!W52</f>
        <v>0</v>
      </c>
      <c r="W57" s="64">
        <f>[7]T1800!X52</f>
        <v>0</v>
      </c>
      <c r="X57" s="64">
        <f>[7]T1800!Y52</f>
        <v>0</v>
      </c>
      <c r="Y57" s="64">
        <f>[7]T1800!Z52</f>
        <v>0</v>
      </c>
      <c r="Z57" s="64">
        <f>[7]T1800!AA52</f>
        <v>0</v>
      </c>
      <c r="AA57" s="64">
        <f>[7]T1800!AB52</f>
        <v>112</v>
      </c>
      <c r="AB57" s="64">
        <f>[7]T1800!AC52</f>
        <v>0</v>
      </c>
      <c r="AC57" s="64">
        <f>[7]T1800!AD52</f>
        <v>0</v>
      </c>
      <c r="AD57" s="64">
        <f>[7]T1800!AE52</f>
        <v>387</v>
      </c>
      <c r="AE57" s="64">
        <f>[7]T1800!AF52</f>
        <v>55</v>
      </c>
      <c r="AF57" s="64">
        <f>[7]T1800!AG52</f>
        <v>162</v>
      </c>
      <c r="AG57" s="64">
        <f>[7]T1800!AH52</f>
        <v>46</v>
      </c>
      <c r="AH57" s="64">
        <f>[7]T1800!AI52</f>
        <v>0</v>
      </c>
      <c r="AI57" s="64">
        <f>[7]T1800!AJ52</f>
        <v>0</v>
      </c>
      <c r="AJ57" s="64">
        <f>[7]T1800!AK52</f>
        <v>0</v>
      </c>
      <c r="AK57" s="64">
        <f>[7]T1800!AL52</f>
        <v>0</v>
      </c>
      <c r="AL57" s="64">
        <f>[7]T1800!AM52</f>
        <v>0</v>
      </c>
      <c r="AM57" s="64">
        <f>[7]T1800!AN52</f>
        <v>0</v>
      </c>
      <c r="AN57" s="64">
        <f>[7]T1800!AO52</f>
        <v>0</v>
      </c>
      <c r="AO57" s="64">
        <f>[7]T1800!AP52</f>
        <v>14</v>
      </c>
      <c r="AP57" s="64">
        <f>[7]T1800!AQ52</f>
        <v>0</v>
      </c>
      <c r="AQ57" s="64">
        <f>[7]T1800!AR52</f>
        <v>0</v>
      </c>
      <c r="AR57" s="64">
        <f>[7]T1800!AS52</f>
        <v>5</v>
      </c>
      <c r="AS57" s="64">
        <f>[7]T1800!AT52</f>
        <v>1</v>
      </c>
      <c r="AT57" s="64">
        <f>[7]T1800!AU52</f>
        <v>0</v>
      </c>
      <c r="AU57" s="127">
        <f>[7]T1800!AV52+[7]T1800!AW52</f>
        <v>0</v>
      </c>
      <c r="AV57" s="64">
        <f>[7]T1800!AX52</f>
        <v>22</v>
      </c>
      <c r="AW57" s="64">
        <f>[7]T1800!AY52</f>
        <v>25</v>
      </c>
      <c r="AX57" s="64">
        <f>[7]T1800!AZ52</f>
        <v>144.98556999999983</v>
      </c>
      <c r="AY57" s="64">
        <f>[7]T1800!BA52</f>
        <v>7</v>
      </c>
      <c r="AZ57" s="64">
        <f>[7]T1800!BB52</f>
        <v>0</v>
      </c>
      <c r="BA57" s="64">
        <f>[7]T1800!BC52</f>
        <v>0</v>
      </c>
      <c r="BB57" s="64">
        <f>[7]T1800!BD52</f>
        <v>0</v>
      </c>
      <c r="BC57" s="64">
        <f>[7]T1800!BE52</f>
        <v>0</v>
      </c>
      <c r="BD57" s="64">
        <f>[7]T1800!BF52</f>
        <v>0</v>
      </c>
      <c r="BE57" s="64">
        <f>[7]T1800!BG52</f>
        <v>10</v>
      </c>
      <c r="BF57" s="64">
        <f>[7]T1800!BH52</f>
        <v>0</v>
      </c>
      <c r="BG57" s="64">
        <f>[7]T1800!BI52</f>
        <v>0</v>
      </c>
      <c r="BH57" s="64">
        <f>[7]T1800!BJ52</f>
        <v>0</v>
      </c>
      <c r="BI57" s="64">
        <f>[7]T1800!BK52</f>
        <v>3</v>
      </c>
      <c r="BJ57" s="64">
        <f>[7]T1800!BL52</f>
        <v>0</v>
      </c>
      <c r="BK57" s="64">
        <f>[7]T1800!BM52</f>
        <v>0</v>
      </c>
      <c r="BL57" s="64">
        <f>[7]T1800!BN52</f>
        <v>315</v>
      </c>
      <c r="BM57" s="64">
        <f>[7]T1800!BO52</f>
        <v>0</v>
      </c>
      <c r="BN57" s="64">
        <f>[7]T1800!BP52</f>
        <v>0</v>
      </c>
      <c r="BO57" s="64">
        <f>[7]T1800!BQ52</f>
        <v>0</v>
      </c>
      <c r="BP57" s="66">
        <f t="shared" si="5"/>
        <v>1328.9855699999998</v>
      </c>
      <c r="BQ57" s="64">
        <f>[7]T1800!BS52</f>
        <v>0</v>
      </c>
      <c r="BR57" s="64">
        <f>[7]T1800!BU52+[7]T1800!BT52</f>
        <v>1160.0144300000002</v>
      </c>
      <c r="BS57" s="66">
        <f t="shared" si="6"/>
        <v>1160.0144300000002</v>
      </c>
      <c r="BT57" s="64">
        <f>[7]T1800!BW52</f>
        <v>0</v>
      </c>
      <c r="BU57" s="64">
        <f>[7]T1800!BY52</f>
        <v>0</v>
      </c>
      <c r="BV57" s="66">
        <f t="shared" si="7"/>
        <v>0</v>
      </c>
      <c r="BW57" s="64">
        <f>[7]T1800!CF52</f>
        <v>19</v>
      </c>
      <c r="BX57" s="66">
        <f t="shared" si="8"/>
        <v>1179.0144300000002</v>
      </c>
      <c r="BY57" s="57">
        <f t="shared" si="9"/>
        <v>2508</v>
      </c>
      <c r="BZ57" s="73">
        <f>BY57-[7]T1800!CH52</f>
        <v>0</v>
      </c>
      <c r="CB57" s="73"/>
    </row>
    <row r="58" spans="1:80">
      <c r="A58" s="27" t="s">
        <v>128</v>
      </c>
      <c r="B58" s="19" t="s">
        <v>235</v>
      </c>
      <c r="C58" s="19" t="s">
        <v>174</v>
      </c>
      <c r="D58" s="64">
        <f>[7]T1800!E53</f>
        <v>0</v>
      </c>
      <c r="E58" s="64">
        <f>[7]T1800!F53</f>
        <v>0</v>
      </c>
      <c r="F58" s="64">
        <f>[7]T1800!G53</f>
        <v>25</v>
      </c>
      <c r="G58" s="64">
        <f>[7]T1800!H53</f>
        <v>39</v>
      </c>
      <c r="H58" s="64">
        <f>[7]T1800!I53</f>
        <v>93</v>
      </c>
      <c r="I58" s="64">
        <f>[7]T1800!J53</f>
        <v>213</v>
      </c>
      <c r="J58" s="64">
        <f>[7]T1800!K53</f>
        <v>0</v>
      </c>
      <c r="K58" s="64">
        <f>[7]T1800!L53</f>
        <v>1</v>
      </c>
      <c r="L58" s="64">
        <f>[7]T1800!M53</f>
        <v>2</v>
      </c>
      <c r="M58" s="64">
        <f>[7]T1800!N53</f>
        <v>0</v>
      </c>
      <c r="N58" s="64">
        <f>[7]T1800!O53</f>
        <v>0</v>
      </c>
      <c r="O58" s="64">
        <f>[7]T1800!P53</f>
        <v>0</v>
      </c>
      <c r="P58" s="64">
        <f>[7]T1800!Q53</f>
        <v>0</v>
      </c>
      <c r="Q58" s="64">
        <f>[7]T1800!R53</f>
        <v>0</v>
      </c>
      <c r="R58" s="64">
        <f>[7]T1800!S53</f>
        <v>0</v>
      </c>
      <c r="S58" s="64">
        <f>[7]T1800!T53</f>
        <v>31</v>
      </c>
      <c r="T58" s="64">
        <f>[7]T1800!U53</f>
        <v>0</v>
      </c>
      <c r="U58" s="64">
        <f>[7]T1800!V53</f>
        <v>80</v>
      </c>
      <c r="V58" s="64">
        <f>[7]T1800!W53</f>
        <v>0</v>
      </c>
      <c r="W58" s="64">
        <f>[7]T1800!X53</f>
        <v>0</v>
      </c>
      <c r="X58" s="64">
        <f>[7]T1800!Y53</f>
        <v>0</v>
      </c>
      <c r="Y58" s="64">
        <f>[7]T1800!Z53</f>
        <v>13</v>
      </c>
      <c r="Z58" s="64">
        <f>[7]T1800!AA53</f>
        <v>0</v>
      </c>
      <c r="AA58" s="64">
        <f>[7]T1800!AB53</f>
        <v>224</v>
      </c>
      <c r="AB58" s="64">
        <f>[7]T1800!AC53</f>
        <v>0</v>
      </c>
      <c r="AC58" s="64">
        <f>[7]T1800!AD53</f>
        <v>0</v>
      </c>
      <c r="AD58" s="64">
        <f>[7]T1800!AE53</f>
        <v>157</v>
      </c>
      <c r="AE58" s="64">
        <f>[7]T1800!AF53</f>
        <v>220</v>
      </c>
      <c r="AF58" s="64">
        <f>[7]T1800!AG53</f>
        <v>681</v>
      </c>
      <c r="AG58" s="64">
        <f>[7]T1800!AH53</f>
        <v>167</v>
      </c>
      <c r="AH58" s="64">
        <f>[7]T1800!AI53</f>
        <v>21</v>
      </c>
      <c r="AI58" s="64">
        <f>[7]T1800!AJ53</f>
        <v>0</v>
      </c>
      <c r="AJ58" s="64">
        <f>[7]T1800!AK53</f>
        <v>19</v>
      </c>
      <c r="AK58" s="64">
        <f>[7]T1800!AL53</f>
        <v>148</v>
      </c>
      <c r="AL58" s="64">
        <f>[7]T1800!AM53</f>
        <v>58</v>
      </c>
      <c r="AM58" s="64">
        <f>[7]T1800!AN53</f>
        <v>32</v>
      </c>
      <c r="AN58" s="64">
        <f>[7]T1800!AO53</f>
        <v>13</v>
      </c>
      <c r="AO58" s="64">
        <f>[7]T1800!AP53</f>
        <v>116</v>
      </c>
      <c r="AP58" s="64">
        <f>[7]T1800!AQ53</f>
        <v>3663</v>
      </c>
      <c r="AQ58" s="64">
        <f>[7]T1800!AR53</f>
        <v>0</v>
      </c>
      <c r="AR58" s="64">
        <f>[7]T1800!AS53</f>
        <v>1369</v>
      </c>
      <c r="AS58" s="64">
        <f>[7]T1800!AT53</f>
        <v>285</v>
      </c>
      <c r="AT58" s="64">
        <f>[7]T1800!AU53</f>
        <v>2</v>
      </c>
      <c r="AU58" s="127">
        <f>[7]T1800!AV53+[7]T1800!AW53</f>
        <v>144</v>
      </c>
      <c r="AV58" s="64">
        <f>[7]T1800!AX53</f>
        <v>63</v>
      </c>
      <c r="AW58" s="64">
        <f>[7]T1800!AY53</f>
        <v>138</v>
      </c>
      <c r="AX58" s="64">
        <f>[7]T1800!AZ53</f>
        <v>0</v>
      </c>
      <c r="AY58" s="64">
        <f>[7]T1800!BA53</f>
        <v>89.2580399999988</v>
      </c>
      <c r="AZ58" s="64">
        <f>[7]T1800!BB53</f>
        <v>0</v>
      </c>
      <c r="BA58" s="64">
        <f>[7]T1800!BC53</f>
        <v>1</v>
      </c>
      <c r="BB58" s="64">
        <f>[7]T1800!BD53</f>
        <v>0</v>
      </c>
      <c r="BC58" s="64">
        <f>[7]T1800!BE53</f>
        <v>177</v>
      </c>
      <c r="BD58" s="64">
        <f>[7]T1800!BF53</f>
        <v>2</v>
      </c>
      <c r="BE58" s="64">
        <f>[7]T1800!BG53</f>
        <v>0</v>
      </c>
      <c r="BF58" s="64">
        <f>[7]T1800!BH53</f>
        <v>0</v>
      </c>
      <c r="BG58" s="64">
        <f>[7]T1800!BI53</f>
        <v>5</v>
      </c>
      <c r="BH58" s="64">
        <f>[7]T1800!BJ53</f>
        <v>0</v>
      </c>
      <c r="BI58" s="64">
        <f>[7]T1800!BK53</f>
        <v>174</v>
      </c>
      <c r="BJ58" s="64">
        <f>[7]T1800!BL53</f>
        <v>46</v>
      </c>
      <c r="BK58" s="64">
        <f>[7]T1800!BM53</f>
        <v>226</v>
      </c>
      <c r="BL58" s="64">
        <f>[7]T1800!BN53</f>
        <v>3</v>
      </c>
      <c r="BM58" s="64">
        <f>[7]T1800!BO53</f>
        <v>211</v>
      </c>
      <c r="BN58" s="64">
        <f>[7]T1800!BP53</f>
        <v>0</v>
      </c>
      <c r="BO58" s="64">
        <f>[7]T1800!BQ53</f>
        <v>0</v>
      </c>
      <c r="BP58" s="66">
        <f t="shared" si="5"/>
        <v>8951.2580399999988</v>
      </c>
      <c r="BQ58" s="64">
        <f>[7]T1800!BS53</f>
        <v>0</v>
      </c>
      <c r="BR58" s="64">
        <f>[7]T1800!BU53+[7]T1800!BT53</f>
        <v>0</v>
      </c>
      <c r="BS58" s="66">
        <f t="shared" si="6"/>
        <v>0</v>
      </c>
      <c r="BT58" s="64">
        <f>[7]T1800!BW53</f>
        <v>9.7419600000011997</v>
      </c>
      <c r="BU58" s="64">
        <f>[7]T1800!BY53</f>
        <v>0</v>
      </c>
      <c r="BV58" s="66">
        <f t="shared" si="7"/>
        <v>9.7419600000011997</v>
      </c>
      <c r="BW58" s="64">
        <f>[7]T1800!CF53</f>
        <v>996</v>
      </c>
      <c r="BX58" s="66">
        <f t="shared" si="8"/>
        <v>1005.7419600000012</v>
      </c>
      <c r="BY58" s="57">
        <f t="shared" si="9"/>
        <v>9957</v>
      </c>
      <c r="BZ58" s="73">
        <f>BY58-[7]T1800!CH53</f>
        <v>0</v>
      </c>
      <c r="CB58" s="73"/>
    </row>
    <row r="59" spans="1:80">
      <c r="A59" s="27" t="s">
        <v>129</v>
      </c>
      <c r="B59" s="19" t="s">
        <v>236</v>
      </c>
      <c r="C59" s="19" t="s">
        <v>175</v>
      </c>
      <c r="D59" s="64">
        <f>[7]T1800!E54</f>
        <v>377</v>
      </c>
      <c r="E59" s="64">
        <f>[7]T1800!F54</f>
        <v>0</v>
      </c>
      <c r="F59" s="64">
        <f>[7]T1800!G54</f>
        <v>1</v>
      </c>
      <c r="G59" s="64">
        <f>[7]T1800!H54</f>
        <v>3</v>
      </c>
      <c r="H59" s="64">
        <f>[7]T1800!I54</f>
        <v>0</v>
      </c>
      <c r="I59" s="64">
        <f>[7]T1800!J54</f>
        <v>49</v>
      </c>
      <c r="J59" s="64">
        <f>[7]T1800!K54</f>
        <v>0</v>
      </c>
      <c r="K59" s="64">
        <f>[7]T1800!L54</f>
        <v>1</v>
      </c>
      <c r="L59" s="64">
        <f>[7]T1800!M54</f>
        <v>2</v>
      </c>
      <c r="M59" s="64">
        <f>[7]T1800!N54</f>
        <v>0</v>
      </c>
      <c r="N59" s="64">
        <f>[7]T1800!O54</f>
        <v>0</v>
      </c>
      <c r="O59" s="64">
        <f>[7]T1800!P54</f>
        <v>0</v>
      </c>
      <c r="P59" s="64">
        <f>[7]T1800!Q54</f>
        <v>1</v>
      </c>
      <c r="Q59" s="64">
        <f>[7]T1800!R54</f>
        <v>2</v>
      </c>
      <c r="R59" s="64">
        <f>[7]T1800!S54</f>
        <v>0</v>
      </c>
      <c r="S59" s="64">
        <f>[7]T1800!T54</f>
        <v>11</v>
      </c>
      <c r="T59" s="64">
        <f>[7]T1800!U54</f>
        <v>0</v>
      </c>
      <c r="U59" s="64">
        <f>[7]T1800!V54</f>
        <v>10</v>
      </c>
      <c r="V59" s="64">
        <f>[7]T1800!W54</f>
        <v>0</v>
      </c>
      <c r="W59" s="64">
        <f>[7]T1800!X54</f>
        <v>0</v>
      </c>
      <c r="X59" s="64">
        <f>[7]T1800!Y54</f>
        <v>0</v>
      </c>
      <c r="Y59" s="64">
        <f>[7]T1800!Z54</f>
        <v>2</v>
      </c>
      <c r="Z59" s="64">
        <f>[7]T1800!AA54</f>
        <v>0</v>
      </c>
      <c r="AA59" s="64">
        <f>[7]T1800!AB54</f>
        <v>85</v>
      </c>
      <c r="AB59" s="64">
        <f>[7]T1800!AC54</f>
        <v>0</v>
      </c>
      <c r="AC59" s="64">
        <f>[7]T1800!AD54</f>
        <v>0</v>
      </c>
      <c r="AD59" s="64">
        <f>[7]T1800!AE54</f>
        <v>68</v>
      </c>
      <c r="AE59" s="64">
        <f>[7]T1800!AF54</f>
        <v>5</v>
      </c>
      <c r="AF59" s="64">
        <f>[7]T1800!AG54</f>
        <v>5</v>
      </c>
      <c r="AG59" s="64">
        <f>[7]T1800!AH54</f>
        <v>11</v>
      </c>
      <c r="AH59" s="64">
        <f>[7]T1800!AI54</f>
        <v>5</v>
      </c>
      <c r="AI59" s="64">
        <f>[7]T1800!AJ54</f>
        <v>0</v>
      </c>
      <c r="AJ59" s="64">
        <f>[7]T1800!AK54</f>
        <v>2</v>
      </c>
      <c r="AK59" s="64">
        <f>[7]T1800!AL54</f>
        <v>7</v>
      </c>
      <c r="AL59" s="64">
        <f>[7]T1800!AM54</f>
        <v>1</v>
      </c>
      <c r="AM59" s="64">
        <f>[7]T1800!AN54</f>
        <v>8</v>
      </c>
      <c r="AN59" s="64">
        <f>[7]T1800!AO54</f>
        <v>3</v>
      </c>
      <c r="AO59" s="64">
        <f>[7]T1800!AP54</f>
        <v>4</v>
      </c>
      <c r="AP59" s="64">
        <f>[7]T1800!AQ54</f>
        <v>47</v>
      </c>
      <c r="AQ59" s="64">
        <f>[7]T1800!AR54</f>
        <v>0</v>
      </c>
      <c r="AR59" s="64">
        <f>[7]T1800!AS54</f>
        <v>73</v>
      </c>
      <c r="AS59" s="64">
        <f>[7]T1800!AT54</f>
        <v>16</v>
      </c>
      <c r="AT59" s="64">
        <f>[7]T1800!AU54</f>
        <v>0</v>
      </c>
      <c r="AU59" s="127">
        <f>[7]T1800!AV54+[7]T1800!AW54</f>
        <v>3</v>
      </c>
      <c r="AV59" s="64">
        <f>[7]T1800!AX54</f>
        <v>3</v>
      </c>
      <c r="AW59" s="64">
        <f>[7]T1800!AY54</f>
        <v>81</v>
      </c>
      <c r="AX59" s="64">
        <f>[7]T1800!AZ54</f>
        <v>0</v>
      </c>
      <c r="AY59" s="64">
        <f>[7]T1800!BA54</f>
        <v>3</v>
      </c>
      <c r="AZ59" s="64">
        <f>[7]T1800!BB54</f>
        <v>4.3247200000005304</v>
      </c>
      <c r="BA59" s="64">
        <f>[7]T1800!BC54</f>
        <v>0</v>
      </c>
      <c r="BB59" s="64">
        <f>[7]T1800!BD54</f>
        <v>1</v>
      </c>
      <c r="BC59" s="64">
        <f>[7]T1800!BE54</f>
        <v>12</v>
      </c>
      <c r="BD59" s="64">
        <f>[7]T1800!BF54</f>
        <v>1</v>
      </c>
      <c r="BE59" s="64">
        <f>[7]T1800!BG54</f>
        <v>0</v>
      </c>
      <c r="BF59" s="64">
        <f>[7]T1800!BH54</f>
        <v>0</v>
      </c>
      <c r="BG59" s="64">
        <f>[7]T1800!BI54</f>
        <v>0</v>
      </c>
      <c r="BH59" s="64">
        <f>[7]T1800!BJ54</f>
        <v>0</v>
      </c>
      <c r="BI59" s="64">
        <f>[7]T1800!BK54</f>
        <v>10</v>
      </c>
      <c r="BJ59" s="64">
        <f>[7]T1800!BL54</f>
        <v>2</v>
      </c>
      <c r="BK59" s="64">
        <f>[7]T1800!BM54</f>
        <v>10</v>
      </c>
      <c r="BL59" s="64">
        <f>[7]T1800!BN54</f>
        <v>0</v>
      </c>
      <c r="BM59" s="64">
        <f>[7]T1800!BO54</f>
        <v>29</v>
      </c>
      <c r="BN59" s="64">
        <f>[7]T1800!BP54</f>
        <v>0</v>
      </c>
      <c r="BO59" s="64">
        <f>[7]T1800!BQ54</f>
        <v>0</v>
      </c>
      <c r="BP59" s="66">
        <f t="shared" si="5"/>
        <v>958.32472000000053</v>
      </c>
      <c r="BQ59" s="64">
        <f>[7]T1800!BS54</f>
        <v>2238.6752799999995</v>
      </c>
      <c r="BR59" s="64">
        <f>[7]T1800!BU54+[7]T1800!BT54</f>
        <v>142</v>
      </c>
      <c r="BS59" s="66">
        <f t="shared" si="6"/>
        <v>2380.6752799999995</v>
      </c>
      <c r="BT59" s="64">
        <f>[7]T1800!BW54</f>
        <v>4</v>
      </c>
      <c r="BU59" s="64">
        <f>[7]T1800!BY54</f>
        <v>0</v>
      </c>
      <c r="BV59" s="66">
        <f t="shared" si="7"/>
        <v>4</v>
      </c>
      <c r="BW59" s="64">
        <f>[7]T1800!CF54</f>
        <v>1645</v>
      </c>
      <c r="BX59" s="66">
        <f t="shared" si="8"/>
        <v>4029.6752799999995</v>
      </c>
      <c r="BY59" s="57">
        <f t="shared" si="9"/>
        <v>4988</v>
      </c>
      <c r="BZ59" s="73">
        <f>BY59-[7]T1800!CH54</f>
        <v>0</v>
      </c>
      <c r="CB59" s="73"/>
    </row>
    <row r="60" spans="1:80">
      <c r="A60" s="27" t="s">
        <v>130</v>
      </c>
      <c r="B60" s="19" t="s">
        <v>237</v>
      </c>
      <c r="C60" s="19" t="s">
        <v>176</v>
      </c>
      <c r="D60" s="64">
        <f>[7]T1800!E55</f>
        <v>0</v>
      </c>
      <c r="E60" s="64">
        <f>[7]T1800!F55</f>
        <v>0</v>
      </c>
      <c r="F60" s="64">
        <f>[7]T1800!G55</f>
        <v>0</v>
      </c>
      <c r="G60" s="64">
        <f>[7]T1800!H55</f>
        <v>28</v>
      </c>
      <c r="H60" s="64">
        <f>[7]T1800!I55</f>
        <v>0</v>
      </c>
      <c r="I60" s="64">
        <f>[7]T1800!J55</f>
        <v>75</v>
      </c>
      <c r="J60" s="64">
        <f>[7]T1800!K55</f>
        <v>0</v>
      </c>
      <c r="K60" s="64">
        <f>[7]T1800!L55</f>
        <v>0</v>
      </c>
      <c r="L60" s="64">
        <f>[7]T1800!M55</f>
        <v>0</v>
      </c>
      <c r="M60" s="64">
        <f>[7]T1800!N55</f>
        <v>0</v>
      </c>
      <c r="N60" s="64">
        <f>[7]T1800!O55</f>
        <v>0</v>
      </c>
      <c r="O60" s="64">
        <f>[7]T1800!P55</f>
        <v>0</v>
      </c>
      <c r="P60" s="64">
        <f>[7]T1800!Q55</f>
        <v>0</v>
      </c>
      <c r="Q60" s="64">
        <f>[7]T1800!R55</f>
        <v>0</v>
      </c>
      <c r="R60" s="64">
        <f>[7]T1800!S55</f>
        <v>0</v>
      </c>
      <c r="S60" s="64">
        <f>[7]T1800!T55</f>
        <v>27</v>
      </c>
      <c r="T60" s="64">
        <f>[7]T1800!U55</f>
        <v>0</v>
      </c>
      <c r="U60" s="64">
        <f>[7]T1800!V55</f>
        <v>0</v>
      </c>
      <c r="V60" s="64">
        <f>[7]T1800!W55</f>
        <v>0</v>
      </c>
      <c r="W60" s="64">
        <f>[7]T1800!X55</f>
        <v>0</v>
      </c>
      <c r="X60" s="64">
        <f>[7]T1800!Y55</f>
        <v>0</v>
      </c>
      <c r="Y60" s="64">
        <f>[7]T1800!Z55</f>
        <v>0</v>
      </c>
      <c r="Z60" s="64">
        <f>[7]T1800!AA55</f>
        <v>0</v>
      </c>
      <c r="AA60" s="64">
        <f>[7]T1800!AB55</f>
        <v>1</v>
      </c>
      <c r="AB60" s="64">
        <f>[7]T1800!AC55</f>
        <v>0</v>
      </c>
      <c r="AC60" s="64">
        <f>[7]T1800!AD55</f>
        <v>1</v>
      </c>
      <c r="AD60" s="64">
        <f>[7]T1800!AE55</f>
        <v>128</v>
      </c>
      <c r="AE60" s="64">
        <f>[7]T1800!AF55</f>
        <v>1</v>
      </c>
      <c r="AF60" s="64">
        <f>[7]T1800!AG55</f>
        <v>220</v>
      </c>
      <c r="AG60" s="64">
        <f>[7]T1800!AH55</f>
        <v>0</v>
      </c>
      <c r="AH60" s="64">
        <f>[7]T1800!AI55</f>
        <v>42</v>
      </c>
      <c r="AI60" s="64">
        <f>[7]T1800!AJ55</f>
        <v>0</v>
      </c>
      <c r="AJ60" s="64">
        <f>[7]T1800!AK55</f>
        <v>2</v>
      </c>
      <c r="AK60" s="64">
        <f>[7]T1800!AL55</f>
        <v>20</v>
      </c>
      <c r="AL60" s="64">
        <f>[7]T1800!AM55</f>
        <v>0</v>
      </c>
      <c r="AM60" s="64">
        <f>[7]T1800!AN55</f>
        <v>2</v>
      </c>
      <c r="AN60" s="64">
        <f>[7]T1800!AO55</f>
        <v>0</v>
      </c>
      <c r="AO60" s="64">
        <f>[7]T1800!AP55</f>
        <v>2</v>
      </c>
      <c r="AP60" s="64">
        <f>[7]T1800!AQ55</f>
        <v>1</v>
      </c>
      <c r="AQ60" s="64">
        <f>[7]T1800!AR55</f>
        <v>3</v>
      </c>
      <c r="AR60" s="64">
        <f>[7]T1800!AS55</f>
        <v>77</v>
      </c>
      <c r="AS60" s="64">
        <f>[7]T1800!AT55</f>
        <v>25</v>
      </c>
      <c r="AT60" s="64">
        <f>[7]T1800!AU55</f>
        <v>0</v>
      </c>
      <c r="AU60" s="127">
        <f>[7]T1800!AV55+[7]T1800!AW55</f>
        <v>1</v>
      </c>
      <c r="AV60" s="64">
        <f>[7]T1800!AX55</f>
        <v>3</v>
      </c>
      <c r="AW60" s="64">
        <f>[7]T1800!AY55</f>
        <v>8</v>
      </c>
      <c r="AX60" s="64">
        <f>[7]T1800!AZ55</f>
        <v>0</v>
      </c>
      <c r="AY60" s="64">
        <f>[7]T1800!BA55</f>
        <v>4</v>
      </c>
      <c r="AZ60" s="64">
        <f>[7]T1800!BB55</f>
        <v>0</v>
      </c>
      <c r="BA60" s="64">
        <f>[7]T1800!BC55</f>
        <v>1.3477700000003101</v>
      </c>
      <c r="BB60" s="64">
        <f>[7]T1800!BD55</f>
        <v>0</v>
      </c>
      <c r="BC60" s="64">
        <f>[7]T1800!BE55</f>
        <v>30</v>
      </c>
      <c r="BD60" s="64">
        <f>[7]T1800!BF55</f>
        <v>0</v>
      </c>
      <c r="BE60" s="64">
        <f>[7]T1800!BG55</f>
        <v>0</v>
      </c>
      <c r="BF60" s="64">
        <f>[7]T1800!BH55</f>
        <v>0</v>
      </c>
      <c r="BG60" s="64">
        <f>[7]T1800!BI55</f>
        <v>0</v>
      </c>
      <c r="BH60" s="64">
        <f>[7]T1800!BJ55</f>
        <v>0</v>
      </c>
      <c r="BI60" s="64">
        <f>[7]T1800!BK55</f>
        <v>6</v>
      </c>
      <c r="BJ60" s="64">
        <f>[7]T1800!BL55</f>
        <v>2</v>
      </c>
      <c r="BK60" s="64">
        <f>[7]T1800!BM55</f>
        <v>36</v>
      </c>
      <c r="BL60" s="64">
        <f>[7]T1800!BN55</f>
        <v>0</v>
      </c>
      <c r="BM60" s="64">
        <f>[7]T1800!BO55</f>
        <v>0</v>
      </c>
      <c r="BN60" s="64">
        <f>[7]T1800!BP55</f>
        <v>0</v>
      </c>
      <c r="BO60" s="64">
        <f>[7]T1800!BQ55</f>
        <v>0</v>
      </c>
      <c r="BP60" s="66">
        <f t="shared" si="5"/>
        <v>746.34777000000031</v>
      </c>
      <c r="BQ60" s="64">
        <f>[7]T1800!BS55</f>
        <v>3145.6522299999997</v>
      </c>
      <c r="BR60" s="64">
        <f>[7]T1800!BU55+[7]T1800!BT55</f>
        <v>0</v>
      </c>
      <c r="BS60" s="66">
        <f t="shared" si="6"/>
        <v>3145.6522299999997</v>
      </c>
      <c r="BT60" s="64">
        <f>[7]T1800!BW55</f>
        <v>0</v>
      </c>
      <c r="BU60" s="64">
        <f>[7]T1800!BY55</f>
        <v>0</v>
      </c>
      <c r="BV60" s="66">
        <f t="shared" si="7"/>
        <v>0</v>
      </c>
      <c r="BW60" s="64">
        <f>[7]T1800!CF55</f>
        <v>288</v>
      </c>
      <c r="BX60" s="66">
        <f t="shared" si="8"/>
        <v>3433.6522299999997</v>
      </c>
      <c r="BY60" s="57">
        <f t="shared" si="9"/>
        <v>4180</v>
      </c>
      <c r="BZ60" s="73">
        <f>BY60-[7]T1800!CH55</f>
        <v>0</v>
      </c>
      <c r="CB60" s="73"/>
    </row>
    <row r="61" spans="1:80">
      <c r="A61" s="27" t="s">
        <v>131</v>
      </c>
      <c r="B61" s="19" t="s">
        <v>238</v>
      </c>
      <c r="C61" s="19" t="s">
        <v>177</v>
      </c>
      <c r="D61" s="64">
        <f>[7]T1800!E56</f>
        <v>0</v>
      </c>
      <c r="E61" s="64">
        <f>[7]T1800!F56</f>
        <v>0</v>
      </c>
      <c r="F61" s="64">
        <f>[7]T1800!G56</f>
        <v>0</v>
      </c>
      <c r="G61" s="64">
        <f>[7]T1800!H56</f>
        <v>18</v>
      </c>
      <c r="H61" s="64">
        <f>[7]T1800!I56</f>
        <v>0</v>
      </c>
      <c r="I61" s="64">
        <f>[7]T1800!J56</f>
        <v>18</v>
      </c>
      <c r="J61" s="64">
        <f>[7]T1800!K56</f>
        <v>0</v>
      </c>
      <c r="K61" s="64">
        <f>[7]T1800!L56</f>
        <v>0</v>
      </c>
      <c r="L61" s="64">
        <f>[7]T1800!M56</f>
        <v>0</v>
      </c>
      <c r="M61" s="64">
        <f>[7]T1800!N56</f>
        <v>0</v>
      </c>
      <c r="N61" s="64">
        <f>[7]T1800!O56</f>
        <v>0</v>
      </c>
      <c r="O61" s="64">
        <f>[7]T1800!P56</f>
        <v>0</v>
      </c>
      <c r="P61" s="64">
        <f>[7]T1800!Q56</f>
        <v>0</v>
      </c>
      <c r="Q61" s="64">
        <f>[7]T1800!R56</f>
        <v>0</v>
      </c>
      <c r="R61" s="64">
        <f>[7]T1800!S56</f>
        <v>0</v>
      </c>
      <c r="S61" s="64">
        <f>[7]T1800!T56</f>
        <v>0</v>
      </c>
      <c r="T61" s="64">
        <f>[7]T1800!U56</f>
        <v>0</v>
      </c>
      <c r="U61" s="64">
        <f>[7]T1800!V56</f>
        <v>0</v>
      </c>
      <c r="V61" s="64">
        <f>[7]T1800!W56</f>
        <v>0</v>
      </c>
      <c r="W61" s="64">
        <f>[7]T1800!X56</f>
        <v>0</v>
      </c>
      <c r="X61" s="64">
        <f>[7]T1800!Y56</f>
        <v>0</v>
      </c>
      <c r="Y61" s="64">
        <f>[7]T1800!Z56</f>
        <v>0</v>
      </c>
      <c r="Z61" s="64">
        <f>[7]T1800!AA56</f>
        <v>0</v>
      </c>
      <c r="AA61" s="64">
        <f>[7]T1800!AB56</f>
        <v>2</v>
      </c>
      <c r="AB61" s="64">
        <f>[7]T1800!AC56</f>
        <v>0</v>
      </c>
      <c r="AC61" s="64">
        <f>[7]T1800!AD56</f>
        <v>0</v>
      </c>
      <c r="AD61" s="64">
        <f>[7]T1800!AE56</f>
        <v>61</v>
      </c>
      <c r="AE61" s="64">
        <f>[7]T1800!AF56</f>
        <v>1</v>
      </c>
      <c r="AF61" s="64">
        <f>[7]T1800!AG56</f>
        <v>23</v>
      </c>
      <c r="AG61" s="64">
        <f>[7]T1800!AH56</f>
        <v>0</v>
      </c>
      <c r="AH61" s="64">
        <f>[7]T1800!AI56</f>
        <v>13</v>
      </c>
      <c r="AI61" s="64">
        <f>[7]T1800!AJ56</f>
        <v>0</v>
      </c>
      <c r="AJ61" s="64">
        <f>[7]T1800!AK56</f>
        <v>16</v>
      </c>
      <c r="AK61" s="64">
        <f>[7]T1800!AL56</f>
        <v>46</v>
      </c>
      <c r="AL61" s="64">
        <f>[7]T1800!AM56</f>
        <v>0</v>
      </c>
      <c r="AM61" s="64">
        <f>[7]T1800!AN56</f>
        <v>0</v>
      </c>
      <c r="AN61" s="64">
        <f>[7]T1800!AO56</f>
        <v>1</v>
      </c>
      <c r="AO61" s="64">
        <f>[7]T1800!AP56</f>
        <v>32</v>
      </c>
      <c r="AP61" s="64">
        <f>[7]T1800!AQ56</f>
        <v>3</v>
      </c>
      <c r="AQ61" s="64">
        <f>[7]T1800!AR56</f>
        <v>3</v>
      </c>
      <c r="AR61" s="64">
        <f>[7]T1800!AS56</f>
        <v>25</v>
      </c>
      <c r="AS61" s="64">
        <f>[7]T1800!AT56</f>
        <v>192</v>
      </c>
      <c r="AT61" s="64">
        <f>[7]T1800!AU56</f>
        <v>1</v>
      </c>
      <c r="AU61" s="127">
        <f>[7]T1800!AV56+[7]T1800!AW56</f>
        <v>7</v>
      </c>
      <c r="AV61" s="64">
        <f>[7]T1800!AX56</f>
        <v>24</v>
      </c>
      <c r="AW61" s="64">
        <f>[7]T1800!AY56</f>
        <v>45</v>
      </c>
      <c r="AX61" s="64">
        <f>[7]T1800!AZ56</f>
        <v>0</v>
      </c>
      <c r="AY61" s="64">
        <f>[7]T1800!BA56</f>
        <v>23</v>
      </c>
      <c r="AZ61" s="64">
        <f>[7]T1800!BB56</f>
        <v>0</v>
      </c>
      <c r="BA61" s="64">
        <f>[7]T1800!BC56</f>
        <v>0</v>
      </c>
      <c r="BB61" s="64">
        <f>[7]T1800!BD56</f>
        <v>0</v>
      </c>
      <c r="BC61" s="64">
        <f>[7]T1800!BE56</f>
        <v>76.52733000000012</v>
      </c>
      <c r="BD61" s="64">
        <f>[7]T1800!BF56</f>
        <v>0</v>
      </c>
      <c r="BE61" s="64">
        <f>[7]T1800!BG56</f>
        <v>0</v>
      </c>
      <c r="BF61" s="64">
        <f>[7]T1800!BH56</f>
        <v>0</v>
      </c>
      <c r="BG61" s="64">
        <f>[7]T1800!BI56</f>
        <v>2</v>
      </c>
      <c r="BH61" s="64">
        <f>[7]T1800!BJ56</f>
        <v>0</v>
      </c>
      <c r="BI61" s="64">
        <f>[7]T1800!BK56</f>
        <v>19</v>
      </c>
      <c r="BJ61" s="64">
        <f>[7]T1800!BL56</f>
        <v>25</v>
      </c>
      <c r="BK61" s="64">
        <f>[7]T1800!BM56</f>
        <v>134</v>
      </c>
      <c r="BL61" s="64">
        <f>[7]T1800!BN56</f>
        <v>0</v>
      </c>
      <c r="BM61" s="64">
        <f>[7]T1800!BO56</f>
        <v>0</v>
      </c>
      <c r="BN61" s="64">
        <f>[7]T1800!BP56</f>
        <v>0</v>
      </c>
      <c r="BO61" s="64">
        <f>[7]T1800!BQ56</f>
        <v>0</v>
      </c>
      <c r="BP61" s="66">
        <f t="shared" si="5"/>
        <v>810.52733000000012</v>
      </c>
      <c r="BQ61" s="64">
        <f>[7]T1800!BS56</f>
        <v>18.47266999999988</v>
      </c>
      <c r="BR61" s="64">
        <f>[7]T1800!BU56+[7]T1800!BT56</f>
        <v>0</v>
      </c>
      <c r="BS61" s="66">
        <f t="shared" si="6"/>
        <v>18.47266999999988</v>
      </c>
      <c r="BT61" s="64">
        <f>[7]T1800!BW56</f>
        <v>0</v>
      </c>
      <c r="BU61" s="64">
        <f>[7]T1800!BY56</f>
        <v>0</v>
      </c>
      <c r="BV61" s="66">
        <f t="shared" si="7"/>
        <v>0</v>
      </c>
      <c r="BW61" s="64">
        <f>[7]T1800!CF56</f>
        <v>0</v>
      </c>
      <c r="BX61" s="66">
        <f t="shared" si="8"/>
        <v>18.47266999999988</v>
      </c>
      <c r="BY61" s="57">
        <f t="shared" si="9"/>
        <v>829</v>
      </c>
      <c r="BZ61" s="73">
        <f>BY61-[7]T1800!CH56</f>
        <v>0</v>
      </c>
      <c r="CB61" s="73"/>
    </row>
    <row r="62" spans="1:80">
      <c r="A62" s="27" t="s">
        <v>132</v>
      </c>
      <c r="B62" s="19" t="s">
        <v>239</v>
      </c>
      <c r="C62" s="19" t="s">
        <v>178</v>
      </c>
      <c r="D62" s="64">
        <f>[7]T1800!E57</f>
        <v>0</v>
      </c>
      <c r="E62" s="64">
        <f>[7]T1800!F57</f>
        <v>0</v>
      </c>
      <c r="F62" s="64">
        <f>[7]T1800!G57</f>
        <v>0</v>
      </c>
      <c r="G62" s="64">
        <f>[7]T1800!H57</f>
        <v>36</v>
      </c>
      <c r="H62" s="64">
        <f>[7]T1800!I57</f>
        <v>0</v>
      </c>
      <c r="I62" s="64">
        <f>[7]T1800!J57</f>
        <v>133</v>
      </c>
      <c r="J62" s="64">
        <f>[7]T1800!K57</f>
        <v>0</v>
      </c>
      <c r="K62" s="64">
        <f>[7]T1800!L57</f>
        <v>29</v>
      </c>
      <c r="L62" s="64">
        <f>[7]T1800!M57</f>
        <v>0</v>
      </c>
      <c r="M62" s="64">
        <f>[7]T1800!N57</f>
        <v>0</v>
      </c>
      <c r="N62" s="64">
        <f>[7]T1800!O57</f>
        <v>0</v>
      </c>
      <c r="O62" s="64">
        <f>[7]T1800!P57</f>
        <v>0</v>
      </c>
      <c r="P62" s="64">
        <f>[7]T1800!Q57</f>
        <v>3</v>
      </c>
      <c r="Q62" s="64">
        <f>[7]T1800!R57</f>
        <v>10</v>
      </c>
      <c r="R62" s="64">
        <f>[7]T1800!S57</f>
        <v>0</v>
      </c>
      <c r="S62" s="64">
        <f>[7]T1800!T57</f>
        <v>4</v>
      </c>
      <c r="T62" s="64">
        <f>[7]T1800!U57</f>
        <v>2</v>
      </c>
      <c r="U62" s="64">
        <f>[7]T1800!V57</f>
        <v>73</v>
      </c>
      <c r="V62" s="64">
        <f>[7]T1800!W57</f>
        <v>8</v>
      </c>
      <c r="W62" s="64">
        <f>[7]T1800!X57</f>
        <v>8</v>
      </c>
      <c r="X62" s="64">
        <f>[7]T1800!Y57</f>
        <v>0</v>
      </c>
      <c r="Y62" s="64">
        <f>[7]T1800!Z57</f>
        <v>4</v>
      </c>
      <c r="Z62" s="64">
        <f>[7]T1800!AA57</f>
        <v>1</v>
      </c>
      <c r="AA62" s="64">
        <f>[7]T1800!AB57</f>
        <v>88</v>
      </c>
      <c r="AB62" s="64">
        <f>[7]T1800!AC57</f>
        <v>0</v>
      </c>
      <c r="AC62" s="64">
        <f>[7]T1800!AD57</f>
        <v>0</v>
      </c>
      <c r="AD62" s="64">
        <f>[7]T1800!AE57</f>
        <v>234</v>
      </c>
      <c r="AE62" s="64">
        <f>[7]T1800!AF57</f>
        <v>25</v>
      </c>
      <c r="AF62" s="64">
        <f>[7]T1800!AG57</f>
        <v>55</v>
      </c>
      <c r="AG62" s="64">
        <f>[7]T1800!AH57</f>
        <v>0</v>
      </c>
      <c r="AH62" s="64">
        <f>[7]T1800!AI57</f>
        <v>219</v>
      </c>
      <c r="AI62" s="64">
        <f>[7]T1800!AJ57</f>
        <v>1</v>
      </c>
      <c r="AJ62" s="64">
        <f>[7]T1800!AK57</f>
        <v>42</v>
      </c>
      <c r="AK62" s="64">
        <f>[7]T1800!AL57</f>
        <v>106</v>
      </c>
      <c r="AL62" s="64">
        <f>[7]T1800!AM57</f>
        <v>34</v>
      </c>
      <c r="AM62" s="64">
        <f>[7]T1800!AN57</f>
        <v>0</v>
      </c>
      <c r="AN62" s="64">
        <f>[7]T1800!AO57</f>
        <v>0</v>
      </c>
      <c r="AO62" s="64">
        <f>[7]T1800!AP57</f>
        <v>3</v>
      </c>
      <c r="AP62" s="64">
        <f>[7]T1800!AQ57</f>
        <v>258</v>
      </c>
      <c r="AQ62" s="64">
        <f>[7]T1800!AR57</f>
        <v>14</v>
      </c>
      <c r="AR62" s="64">
        <f>[7]T1800!AS57</f>
        <v>7</v>
      </c>
      <c r="AS62" s="64">
        <f>[7]T1800!AT57</f>
        <v>4</v>
      </c>
      <c r="AT62" s="64">
        <f>[7]T1800!AU57</f>
        <v>0</v>
      </c>
      <c r="AU62" s="127">
        <f>[7]T1800!AV57+[7]T1800!AW57</f>
        <v>5</v>
      </c>
      <c r="AV62" s="64">
        <f>[7]T1800!AX57</f>
        <v>35</v>
      </c>
      <c r="AW62" s="64">
        <f>[7]T1800!AY57</f>
        <v>90</v>
      </c>
      <c r="AX62" s="64">
        <f>[7]T1800!AZ57</f>
        <v>0</v>
      </c>
      <c r="AY62" s="64">
        <f>[7]T1800!BA57</f>
        <v>17</v>
      </c>
      <c r="AZ62" s="64">
        <f>[7]T1800!BB57</f>
        <v>0</v>
      </c>
      <c r="BA62" s="64">
        <f>[7]T1800!BC57</f>
        <v>0</v>
      </c>
      <c r="BB62" s="64">
        <f>[7]T1800!BD57</f>
        <v>1</v>
      </c>
      <c r="BC62" s="64">
        <f>[7]T1800!BE57</f>
        <v>9.6334299999980431</v>
      </c>
      <c r="BD62" s="64">
        <f>[7]T1800!BF57</f>
        <v>44</v>
      </c>
      <c r="BE62" s="64">
        <f>[7]T1800!BG57</f>
        <v>0</v>
      </c>
      <c r="BF62" s="64">
        <f>[7]T1800!BH57</f>
        <v>0</v>
      </c>
      <c r="BG62" s="64">
        <f>[7]T1800!BI57</f>
        <v>6</v>
      </c>
      <c r="BH62" s="64">
        <f>[7]T1800!BJ57</f>
        <v>0</v>
      </c>
      <c r="BI62" s="64">
        <f>[7]T1800!BK57</f>
        <v>10</v>
      </c>
      <c r="BJ62" s="64">
        <f>[7]T1800!BL57</f>
        <v>3</v>
      </c>
      <c r="BK62" s="64">
        <f>[7]T1800!BM57</f>
        <v>98</v>
      </c>
      <c r="BL62" s="64">
        <f>[7]T1800!BN57</f>
        <v>0</v>
      </c>
      <c r="BM62" s="64">
        <f>[7]T1800!BO57</f>
        <v>0</v>
      </c>
      <c r="BN62" s="64">
        <f>[7]T1800!BP57</f>
        <v>0</v>
      </c>
      <c r="BO62" s="64">
        <f>[7]T1800!BQ57</f>
        <v>0</v>
      </c>
      <c r="BP62" s="66">
        <f t="shared" si="5"/>
        <v>1719.633429999998</v>
      </c>
      <c r="BQ62" s="64">
        <f>[7]T1800!BS57</f>
        <v>5305.366570000002</v>
      </c>
      <c r="BR62" s="64">
        <f>[7]T1800!BU57+[7]T1800!BT57</f>
        <v>0</v>
      </c>
      <c r="BS62" s="66">
        <f t="shared" si="6"/>
        <v>5305.366570000002</v>
      </c>
      <c r="BT62" s="64">
        <f>[7]T1800!BW57</f>
        <v>0</v>
      </c>
      <c r="BU62" s="64">
        <f>[7]T1800!BY57</f>
        <v>0</v>
      </c>
      <c r="BV62" s="66">
        <f t="shared" si="7"/>
        <v>0</v>
      </c>
      <c r="BW62" s="64">
        <f>[7]T1800!CF57</f>
        <v>5735</v>
      </c>
      <c r="BX62" s="66">
        <f t="shared" si="8"/>
        <v>11040.366570000002</v>
      </c>
      <c r="BY62" s="57">
        <f t="shared" si="9"/>
        <v>12760</v>
      </c>
      <c r="BZ62" s="73">
        <f>BY62-[7]T1800!CH57</f>
        <v>0</v>
      </c>
      <c r="CB62" s="73"/>
    </row>
    <row r="63" spans="1:80">
      <c r="A63" s="27" t="s">
        <v>133</v>
      </c>
      <c r="B63" s="19" t="s">
        <v>240</v>
      </c>
      <c r="C63" s="19" t="s">
        <v>179</v>
      </c>
      <c r="D63" s="64">
        <f>[7]T1800!E58</f>
        <v>0</v>
      </c>
      <c r="E63" s="64">
        <f>[7]T1800!F58</f>
        <v>0</v>
      </c>
      <c r="F63" s="64">
        <f>[7]T1800!G58</f>
        <v>0</v>
      </c>
      <c r="G63" s="64">
        <f>[7]T1800!H58</f>
        <v>113</v>
      </c>
      <c r="H63" s="64">
        <f>[7]T1800!I58</f>
        <v>0</v>
      </c>
      <c r="I63" s="64">
        <f>[7]T1800!J58</f>
        <v>874</v>
      </c>
      <c r="J63" s="64">
        <f>[7]T1800!K58</f>
        <v>0</v>
      </c>
      <c r="K63" s="64">
        <f>[7]T1800!L58</f>
        <v>0</v>
      </c>
      <c r="L63" s="64">
        <f>[7]T1800!M58</f>
        <v>19</v>
      </c>
      <c r="M63" s="64">
        <f>[7]T1800!N58</f>
        <v>0</v>
      </c>
      <c r="N63" s="64">
        <f>[7]T1800!O58</f>
        <v>0</v>
      </c>
      <c r="O63" s="64">
        <f>[7]T1800!P58</f>
        <v>62</v>
      </c>
      <c r="P63" s="64">
        <f>[7]T1800!Q58</f>
        <v>17</v>
      </c>
      <c r="Q63" s="64">
        <f>[7]T1800!R58</f>
        <v>19</v>
      </c>
      <c r="R63" s="64">
        <f>[7]T1800!S58</f>
        <v>0</v>
      </c>
      <c r="S63" s="64">
        <f>[7]T1800!T58</f>
        <v>309</v>
      </c>
      <c r="T63" s="64">
        <f>[7]T1800!U58</f>
        <v>2</v>
      </c>
      <c r="U63" s="64">
        <f>[7]T1800!V58</f>
        <v>96</v>
      </c>
      <c r="V63" s="64">
        <f>[7]T1800!W58</f>
        <v>0</v>
      </c>
      <c r="W63" s="64">
        <f>[7]T1800!X58</f>
        <v>2</v>
      </c>
      <c r="X63" s="64">
        <f>[7]T1800!Y58</f>
        <v>0</v>
      </c>
      <c r="Y63" s="64">
        <f>[7]T1800!Z58</f>
        <v>16</v>
      </c>
      <c r="Z63" s="64">
        <f>[7]T1800!AA58</f>
        <v>0</v>
      </c>
      <c r="AA63" s="64">
        <f>[7]T1800!AB58</f>
        <v>1732</v>
      </c>
      <c r="AB63" s="64">
        <f>[7]T1800!AC58</f>
        <v>0</v>
      </c>
      <c r="AC63" s="64">
        <f>[7]T1800!AD58</f>
        <v>0</v>
      </c>
      <c r="AD63" s="64">
        <f>[7]T1800!AE58</f>
        <v>4293</v>
      </c>
      <c r="AE63" s="64">
        <f>[7]T1800!AF58</f>
        <v>86</v>
      </c>
      <c r="AF63" s="64">
        <f>[7]T1800!AG58</f>
        <v>802</v>
      </c>
      <c r="AG63" s="64">
        <f>[7]T1800!AH58</f>
        <v>0</v>
      </c>
      <c r="AH63" s="64">
        <f>[7]T1800!AI58</f>
        <v>6320</v>
      </c>
      <c r="AI63" s="64">
        <f>[7]T1800!AJ58</f>
        <v>0</v>
      </c>
      <c r="AJ63" s="64">
        <f>[7]T1800!AK58</f>
        <v>10</v>
      </c>
      <c r="AK63" s="64">
        <f>[7]T1800!AL58</f>
        <v>265</v>
      </c>
      <c r="AL63" s="64">
        <f>[7]T1800!AM58</f>
        <v>13</v>
      </c>
      <c r="AM63" s="64">
        <f>[7]T1800!AN58</f>
        <v>179</v>
      </c>
      <c r="AN63" s="64">
        <f>[7]T1800!AO58</f>
        <v>61</v>
      </c>
      <c r="AO63" s="64">
        <f>[7]T1800!AP58</f>
        <v>113</v>
      </c>
      <c r="AP63" s="64">
        <f>[7]T1800!AQ58</f>
        <v>3924</v>
      </c>
      <c r="AQ63" s="64">
        <f>[7]T1800!AR58</f>
        <v>0</v>
      </c>
      <c r="AR63" s="64">
        <f>[7]T1800!AS58</f>
        <v>1115</v>
      </c>
      <c r="AS63" s="64">
        <f>[7]T1800!AT58</f>
        <v>205</v>
      </c>
      <c r="AT63" s="64">
        <f>[7]T1800!AU58</f>
        <v>2</v>
      </c>
      <c r="AU63" s="127">
        <f>[7]T1800!AV58+[7]T1800!AW58</f>
        <v>79</v>
      </c>
      <c r="AV63" s="64">
        <f>[7]T1800!AX58</f>
        <v>63</v>
      </c>
      <c r="AW63" s="64">
        <f>[7]T1800!AY58</f>
        <v>2410</v>
      </c>
      <c r="AX63" s="64">
        <f>[7]T1800!AZ58</f>
        <v>34</v>
      </c>
      <c r="AY63" s="64">
        <f>[7]T1800!BA58</f>
        <v>88</v>
      </c>
      <c r="AZ63" s="64">
        <f>[7]T1800!BB58</f>
        <v>18</v>
      </c>
      <c r="BA63" s="64">
        <f>[7]T1800!BC58</f>
        <v>0</v>
      </c>
      <c r="BB63" s="64">
        <f>[7]T1800!BD58</f>
        <v>4</v>
      </c>
      <c r="BC63" s="64">
        <f>[7]T1800!BE58</f>
        <v>237</v>
      </c>
      <c r="BD63" s="64">
        <f>[7]T1800!BF58</f>
        <v>285.75594000001729</v>
      </c>
      <c r="BE63" s="64">
        <f>[7]T1800!BG58</f>
        <v>6881</v>
      </c>
      <c r="BF63" s="64">
        <f>[7]T1800!BH58</f>
        <v>133</v>
      </c>
      <c r="BG63" s="64">
        <f>[7]T1800!BI58</f>
        <v>1516</v>
      </c>
      <c r="BH63" s="64">
        <f>[7]T1800!BJ58</f>
        <v>60</v>
      </c>
      <c r="BI63" s="64">
        <f>[7]T1800!BK58</f>
        <v>274</v>
      </c>
      <c r="BJ63" s="64">
        <f>[7]T1800!BL58</f>
        <v>36</v>
      </c>
      <c r="BK63" s="64">
        <f>[7]T1800!BM58</f>
        <v>204</v>
      </c>
      <c r="BL63" s="64">
        <f>[7]T1800!BN58</f>
        <v>0</v>
      </c>
      <c r="BM63" s="64">
        <f>[7]T1800!BO58</f>
        <v>259</v>
      </c>
      <c r="BN63" s="64">
        <f>[7]T1800!BP58</f>
        <v>0</v>
      </c>
      <c r="BO63" s="64">
        <f>[7]T1800!BQ58</f>
        <v>0</v>
      </c>
      <c r="BP63" s="66">
        <f t="shared" si="5"/>
        <v>33230.755940000017</v>
      </c>
      <c r="BQ63" s="64">
        <f>[7]T1800!BS58</f>
        <v>2890.2440599999863</v>
      </c>
      <c r="BR63" s="64">
        <f>[7]T1800!BU58+[7]T1800!BT58</f>
        <v>777</v>
      </c>
      <c r="BS63" s="66">
        <f t="shared" si="6"/>
        <v>3667.2440599999863</v>
      </c>
      <c r="BT63" s="64">
        <f>[7]T1800!BW58</f>
        <v>0</v>
      </c>
      <c r="BU63" s="64">
        <f>[7]T1800!BY58</f>
        <v>0</v>
      </c>
      <c r="BV63" s="66">
        <f t="shared" si="7"/>
        <v>0</v>
      </c>
      <c r="BW63" s="64">
        <f>[7]T1800!CF58</f>
        <v>29763</v>
      </c>
      <c r="BX63" s="66">
        <f t="shared" si="8"/>
        <v>33430.244059999983</v>
      </c>
      <c r="BY63" s="57">
        <f t="shared" si="9"/>
        <v>66661</v>
      </c>
      <c r="BZ63" s="73">
        <f>BY63-[7]T1800!CH58</f>
        <v>0</v>
      </c>
      <c r="CB63" s="73"/>
    </row>
    <row r="64" spans="1:80">
      <c r="A64" s="27" t="s">
        <v>40</v>
      </c>
      <c r="B64" s="19" t="s">
        <v>241</v>
      </c>
      <c r="C64" s="19" t="s">
        <v>41</v>
      </c>
      <c r="D64" s="64">
        <f>[7]T1800!E59</f>
        <v>0</v>
      </c>
      <c r="E64" s="64">
        <f>[7]T1800!F59</f>
        <v>3</v>
      </c>
      <c r="F64" s="64">
        <f>[7]T1800!G59</f>
        <v>0</v>
      </c>
      <c r="G64" s="64">
        <f>[7]T1800!H59</f>
        <v>0</v>
      </c>
      <c r="H64" s="64">
        <f>[7]T1800!I59</f>
        <v>0</v>
      </c>
      <c r="I64" s="64">
        <f>[7]T1800!J59</f>
        <v>0</v>
      </c>
      <c r="J64" s="64">
        <f>[7]T1800!K59</f>
        <v>0</v>
      </c>
      <c r="K64" s="64">
        <f>[7]T1800!L59</f>
        <v>0</v>
      </c>
      <c r="L64" s="64">
        <f>[7]T1800!M59</f>
        <v>0</v>
      </c>
      <c r="M64" s="64">
        <f>[7]T1800!N59</f>
        <v>0</v>
      </c>
      <c r="N64" s="64">
        <f>[7]T1800!O59</f>
        <v>0</v>
      </c>
      <c r="O64" s="64">
        <f>[7]T1800!P59</f>
        <v>0</v>
      </c>
      <c r="P64" s="64">
        <f>[7]T1800!Q59</f>
        <v>0</v>
      </c>
      <c r="Q64" s="64">
        <f>[7]T1800!R59</f>
        <v>0</v>
      </c>
      <c r="R64" s="64">
        <f>[7]T1800!S59</f>
        <v>0</v>
      </c>
      <c r="S64" s="64">
        <f>[7]T1800!T59</f>
        <v>0</v>
      </c>
      <c r="T64" s="64">
        <f>[7]T1800!U59</f>
        <v>0</v>
      </c>
      <c r="U64" s="64">
        <f>[7]T1800!V59</f>
        <v>0</v>
      </c>
      <c r="V64" s="64">
        <f>[7]T1800!W59</f>
        <v>0</v>
      </c>
      <c r="W64" s="64">
        <f>[7]T1800!X59</f>
        <v>0</v>
      </c>
      <c r="X64" s="64">
        <f>[7]T1800!Y59</f>
        <v>0</v>
      </c>
      <c r="Y64" s="64">
        <f>[7]T1800!Z59</f>
        <v>0</v>
      </c>
      <c r="Z64" s="64">
        <f>[7]T1800!AA59</f>
        <v>0</v>
      </c>
      <c r="AA64" s="64">
        <f>[7]T1800!AB59</f>
        <v>0</v>
      </c>
      <c r="AB64" s="64">
        <f>[7]T1800!AC59</f>
        <v>0</v>
      </c>
      <c r="AC64" s="64">
        <f>[7]T1800!AD59</f>
        <v>214</v>
      </c>
      <c r="AD64" s="64">
        <f>[7]T1800!AE59</f>
        <v>84</v>
      </c>
      <c r="AE64" s="64">
        <f>[7]T1800!AF59</f>
        <v>0</v>
      </c>
      <c r="AF64" s="64">
        <f>[7]T1800!AG59</f>
        <v>138</v>
      </c>
      <c r="AG64" s="64">
        <f>[7]T1800!AH59</f>
        <v>0</v>
      </c>
      <c r="AH64" s="64">
        <f>[7]T1800!AI59</f>
        <v>29</v>
      </c>
      <c r="AI64" s="64">
        <f>[7]T1800!AJ59</f>
        <v>0</v>
      </c>
      <c r="AJ64" s="64">
        <f>[7]T1800!AK59</f>
        <v>0</v>
      </c>
      <c r="AK64" s="64">
        <f>[7]T1800!AL59</f>
        <v>7</v>
      </c>
      <c r="AL64" s="64">
        <f>[7]T1800!AM59</f>
        <v>0</v>
      </c>
      <c r="AM64" s="64">
        <f>[7]T1800!AN59</f>
        <v>0</v>
      </c>
      <c r="AN64" s="64">
        <f>[7]T1800!AO59</f>
        <v>0</v>
      </c>
      <c r="AO64" s="64">
        <f>[7]T1800!AP59</f>
        <v>0</v>
      </c>
      <c r="AP64" s="64">
        <f>[7]T1800!AQ59</f>
        <v>0</v>
      </c>
      <c r="AQ64" s="64">
        <f>[7]T1800!AR59</f>
        <v>0</v>
      </c>
      <c r="AR64" s="64">
        <f>[7]T1800!AS59</f>
        <v>0</v>
      </c>
      <c r="AS64" s="64">
        <f>[7]T1800!AT59</f>
        <v>0</v>
      </c>
      <c r="AT64" s="64">
        <f>[7]T1800!AU59</f>
        <v>0</v>
      </c>
      <c r="AU64" s="127">
        <f>[7]T1800!AV59+[7]T1800!AW59</f>
        <v>0</v>
      </c>
      <c r="AV64" s="64">
        <f>[7]T1800!AX59</f>
        <v>0</v>
      </c>
      <c r="AW64" s="64">
        <f>[7]T1800!AY59</f>
        <v>626</v>
      </c>
      <c r="AX64" s="64">
        <f>[7]T1800!AZ59</f>
        <v>52</v>
      </c>
      <c r="AY64" s="64">
        <f>[7]T1800!BA59</f>
        <v>0</v>
      </c>
      <c r="AZ64" s="64">
        <f>[7]T1800!BB59</f>
        <v>0</v>
      </c>
      <c r="BA64" s="64">
        <f>[7]T1800!BC59</f>
        <v>0</v>
      </c>
      <c r="BB64" s="64">
        <f>[7]T1800!BD59</f>
        <v>0</v>
      </c>
      <c r="BC64" s="64">
        <f>[7]T1800!BE59</f>
        <v>0</v>
      </c>
      <c r="BD64" s="64">
        <f>[7]T1800!BF59</f>
        <v>0</v>
      </c>
      <c r="BE64" s="64">
        <f>[7]T1800!BG59</f>
        <v>4802.632179999986</v>
      </c>
      <c r="BF64" s="64">
        <f>[7]T1800!BH59</f>
        <v>167</v>
      </c>
      <c r="BG64" s="64">
        <f>[7]T1800!BI59</f>
        <v>920</v>
      </c>
      <c r="BH64" s="64">
        <f>[7]T1800!BJ59</f>
        <v>69</v>
      </c>
      <c r="BI64" s="64">
        <f>[7]T1800!BK59</f>
        <v>233</v>
      </c>
      <c r="BJ64" s="64">
        <f>[7]T1800!BL59</f>
        <v>176</v>
      </c>
      <c r="BK64" s="64">
        <f>[7]T1800!BM59</f>
        <v>0</v>
      </c>
      <c r="BL64" s="64">
        <f>[7]T1800!BN59</f>
        <v>0</v>
      </c>
      <c r="BM64" s="64">
        <f>[7]T1800!BO59</f>
        <v>13</v>
      </c>
      <c r="BN64" s="64">
        <f>[7]T1800!BP59</f>
        <v>0</v>
      </c>
      <c r="BO64" s="64">
        <f>[7]T1800!BQ59</f>
        <v>0</v>
      </c>
      <c r="BP64" s="66">
        <f t="shared" si="5"/>
        <v>7533.632179999986</v>
      </c>
      <c r="BQ64" s="64">
        <f>[7]T1800!BS59</f>
        <v>54</v>
      </c>
      <c r="BR64" s="64">
        <f>[7]T1800!BU59+[7]T1800!BT59</f>
        <v>108385.36782000001</v>
      </c>
      <c r="BS64" s="66">
        <f t="shared" si="6"/>
        <v>108439.36782000001</v>
      </c>
      <c r="BT64" s="64">
        <f>[7]T1800!BW59</f>
        <v>0</v>
      </c>
      <c r="BU64" s="64">
        <f>[7]T1800!BY59</f>
        <v>0</v>
      </c>
      <c r="BV64" s="66">
        <f t="shared" si="7"/>
        <v>0</v>
      </c>
      <c r="BW64" s="64">
        <f>[7]T1800!CF59</f>
        <v>6956</v>
      </c>
      <c r="BX64" s="66">
        <f t="shared" si="8"/>
        <v>115395.36782000001</v>
      </c>
      <c r="BY64" s="57">
        <f t="shared" si="9"/>
        <v>122929</v>
      </c>
      <c r="BZ64" s="73">
        <f>BY64-[7]T1800!CH59</f>
        <v>0</v>
      </c>
      <c r="CB64" s="73"/>
    </row>
    <row r="65" spans="1:80">
      <c r="A65" s="27" t="s">
        <v>42</v>
      </c>
      <c r="B65" s="19" t="s">
        <v>242</v>
      </c>
      <c r="C65" s="19" t="s">
        <v>43</v>
      </c>
      <c r="D65" s="64">
        <f>[7]T1800!E60</f>
        <v>0</v>
      </c>
      <c r="E65" s="64">
        <f>[7]T1800!F60</f>
        <v>0</v>
      </c>
      <c r="F65" s="64">
        <f>[7]T1800!G60</f>
        <v>0</v>
      </c>
      <c r="G65" s="64">
        <f>[7]T1800!H60</f>
        <v>30</v>
      </c>
      <c r="H65" s="64">
        <f>[7]T1800!I60</f>
        <v>0</v>
      </c>
      <c r="I65" s="64">
        <f>[7]T1800!J60</f>
        <v>23</v>
      </c>
      <c r="J65" s="64">
        <f>[7]T1800!K60</f>
        <v>0</v>
      </c>
      <c r="K65" s="64">
        <f>[7]T1800!L60</f>
        <v>0</v>
      </c>
      <c r="L65" s="64">
        <f>[7]T1800!M60</f>
        <v>0</v>
      </c>
      <c r="M65" s="64">
        <f>[7]T1800!N60</f>
        <v>0</v>
      </c>
      <c r="N65" s="64">
        <f>[7]T1800!O60</f>
        <v>0</v>
      </c>
      <c r="O65" s="64">
        <f>[7]T1800!P60</f>
        <v>0</v>
      </c>
      <c r="P65" s="64">
        <f>[7]T1800!Q60</f>
        <v>0</v>
      </c>
      <c r="Q65" s="64">
        <f>[7]T1800!R60</f>
        <v>0</v>
      </c>
      <c r="R65" s="64">
        <f>[7]T1800!S60</f>
        <v>0</v>
      </c>
      <c r="S65" s="64">
        <f>[7]T1800!T60</f>
        <v>0</v>
      </c>
      <c r="T65" s="64">
        <f>[7]T1800!U60</f>
        <v>0</v>
      </c>
      <c r="U65" s="64">
        <f>[7]T1800!V60</f>
        <v>0</v>
      </c>
      <c r="V65" s="64">
        <f>[7]T1800!W60</f>
        <v>0</v>
      </c>
      <c r="W65" s="64">
        <f>[7]T1800!X60</f>
        <v>0</v>
      </c>
      <c r="X65" s="64">
        <f>[7]T1800!Y60</f>
        <v>0</v>
      </c>
      <c r="Y65" s="64">
        <f>[7]T1800!Z60</f>
        <v>0</v>
      </c>
      <c r="Z65" s="64">
        <f>[7]T1800!AA60</f>
        <v>2</v>
      </c>
      <c r="AA65" s="64">
        <f>[7]T1800!AB60</f>
        <v>1</v>
      </c>
      <c r="AB65" s="64">
        <f>[7]T1800!AC60</f>
        <v>0</v>
      </c>
      <c r="AC65" s="64">
        <f>[7]T1800!AD60</f>
        <v>0</v>
      </c>
      <c r="AD65" s="64">
        <f>[7]T1800!AE60</f>
        <v>85</v>
      </c>
      <c r="AE65" s="64">
        <f>[7]T1800!AF60</f>
        <v>0</v>
      </c>
      <c r="AF65" s="64">
        <f>[7]T1800!AG60</f>
        <v>12</v>
      </c>
      <c r="AG65" s="64">
        <f>[7]T1800!AH60</f>
        <v>0</v>
      </c>
      <c r="AH65" s="64">
        <f>[7]T1800!AI60</f>
        <v>47</v>
      </c>
      <c r="AI65" s="64">
        <f>[7]T1800!AJ60</f>
        <v>0</v>
      </c>
      <c r="AJ65" s="64">
        <f>[7]T1800!AK60</f>
        <v>0</v>
      </c>
      <c r="AK65" s="64">
        <f>[7]T1800!AL60</f>
        <v>21</v>
      </c>
      <c r="AL65" s="64">
        <f>[7]T1800!AM60</f>
        <v>0</v>
      </c>
      <c r="AM65" s="64">
        <f>[7]T1800!AN60</f>
        <v>2</v>
      </c>
      <c r="AN65" s="64">
        <f>[7]T1800!AO60</f>
        <v>0</v>
      </c>
      <c r="AO65" s="64">
        <f>[7]T1800!AP60</f>
        <v>15</v>
      </c>
      <c r="AP65" s="64">
        <f>[7]T1800!AQ60</f>
        <v>1</v>
      </c>
      <c r="AQ65" s="64">
        <f>[7]T1800!AR60</f>
        <v>1</v>
      </c>
      <c r="AR65" s="64">
        <f>[7]T1800!AS60</f>
        <v>303</v>
      </c>
      <c r="AS65" s="64">
        <f>[7]T1800!AT60</f>
        <v>1</v>
      </c>
      <c r="AT65" s="64">
        <f>[7]T1800!AU60</f>
        <v>0</v>
      </c>
      <c r="AU65" s="127">
        <f>[7]T1800!AV60+[7]T1800!AW60</f>
        <v>1</v>
      </c>
      <c r="AV65" s="64">
        <f>[7]T1800!AX60</f>
        <v>42</v>
      </c>
      <c r="AW65" s="64">
        <f>[7]T1800!AY60</f>
        <v>82</v>
      </c>
      <c r="AX65" s="64">
        <f>[7]T1800!AZ60</f>
        <v>0</v>
      </c>
      <c r="AY65" s="64">
        <f>[7]T1800!BA60</f>
        <v>44</v>
      </c>
      <c r="AZ65" s="64">
        <f>[7]T1800!BB60</f>
        <v>0</v>
      </c>
      <c r="BA65" s="64">
        <f>[7]T1800!BC60</f>
        <v>0</v>
      </c>
      <c r="BB65" s="64">
        <f>[7]T1800!BD60</f>
        <v>0</v>
      </c>
      <c r="BC65" s="64">
        <f>[7]T1800!BE60</f>
        <v>30</v>
      </c>
      <c r="BD65" s="64">
        <f>[7]T1800!BF60</f>
        <v>0</v>
      </c>
      <c r="BE65" s="64">
        <f>[7]T1800!BG60</f>
        <v>32</v>
      </c>
      <c r="BF65" s="64">
        <f>[7]T1800!BH60</f>
        <v>3464.0656499999895</v>
      </c>
      <c r="BG65" s="64">
        <f>[7]T1800!BI60</f>
        <v>9</v>
      </c>
      <c r="BH65" s="64">
        <f>[7]T1800!BJ60</f>
        <v>0</v>
      </c>
      <c r="BI65" s="64">
        <f>[7]T1800!BK60</f>
        <v>46</v>
      </c>
      <c r="BJ65" s="64">
        <f>[7]T1800!BL60</f>
        <v>11</v>
      </c>
      <c r="BK65" s="64">
        <f>[7]T1800!BM60</f>
        <v>0</v>
      </c>
      <c r="BL65" s="64">
        <f>[7]T1800!BN60</f>
        <v>0</v>
      </c>
      <c r="BM65" s="64">
        <f>[7]T1800!BO60</f>
        <v>0</v>
      </c>
      <c r="BN65" s="64">
        <f>[7]T1800!BP60</f>
        <v>0</v>
      </c>
      <c r="BO65" s="64">
        <f>[7]T1800!BQ60</f>
        <v>0</v>
      </c>
      <c r="BP65" s="66">
        <f t="shared" si="5"/>
        <v>4305.0656499999895</v>
      </c>
      <c r="BQ65" s="64">
        <f>[7]T1800!BS60</f>
        <v>23062.93435000001</v>
      </c>
      <c r="BR65" s="64">
        <f>[7]T1800!BU60+[7]T1800!BT60</f>
        <v>37383</v>
      </c>
      <c r="BS65" s="66">
        <f t="shared" si="6"/>
        <v>60445.93435000001</v>
      </c>
      <c r="BT65" s="64">
        <f>[7]T1800!BW60</f>
        <v>0</v>
      </c>
      <c r="BU65" s="64">
        <f>[7]T1800!BY60</f>
        <v>0</v>
      </c>
      <c r="BV65" s="66">
        <f t="shared" si="7"/>
        <v>0</v>
      </c>
      <c r="BW65" s="64">
        <f>[7]T1800!CF60</f>
        <v>1029</v>
      </c>
      <c r="BX65" s="66">
        <f t="shared" si="8"/>
        <v>61474.93435000001</v>
      </c>
      <c r="BY65" s="57">
        <f t="shared" si="9"/>
        <v>65780</v>
      </c>
      <c r="BZ65" s="73">
        <f>BY65-[7]T1800!CH60</f>
        <v>0</v>
      </c>
      <c r="CB65" s="73"/>
    </row>
    <row r="66" spans="1:80">
      <c r="A66" s="27" t="s">
        <v>134</v>
      </c>
      <c r="B66" s="18" t="s">
        <v>243</v>
      </c>
      <c r="C66" s="19" t="s">
        <v>44</v>
      </c>
      <c r="D66" s="64">
        <f>[7]T1800!E61</f>
        <v>0</v>
      </c>
      <c r="E66" s="64">
        <f>[7]T1800!F61</f>
        <v>0</v>
      </c>
      <c r="F66" s="64">
        <f>[7]T1800!G61</f>
        <v>0</v>
      </c>
      <c r="G66" s="64">
        <f>[7]T1800!H61</f>
        <v>10</v>
      </c>
      <c r="H66" s="64">
        <f>[7]T1800!I61</f>
        <v>0</v>
      </c>
      <c r="I66" s="64">
        <f>[7]T1800!J61</f>
        <v>7</v>
      </c>
      <c r="J66" s="64">
        <f>[7]T1800!K61</f>
        <v>0</v>
      </c>
      <c r="K66" s="64">
        <f>[7]T1800!L61</f>
        <v>0</v>
      </c>
      <c r="L66" s="64">
        <f>[7]T1800!M61</f>
        <v>0</v>
      </c>
      <c r="M66" s="64">
        <f>[7]T1800!N61</f>
        <v>0</v>
      </c>
      <c r="N66" s="64">
        <f>[7]T1800!O61</f>
        <v>0</v>
      </c>
      <c r="O66" s="64">
        <f>[7]T1800!P61</f>
        <v>0</v>
      </c>
      <c r="P66" s="64">
        <f>[7]T1800!Q61</f>
        <v>0</v>
      </c>
      <c r="Q66" s="64">
        <f>[7]T1800!R61</f>
        <v>0</v>
      </c>
      <c r="R66" s="64">
        <f>[7]T1800!S61</f>
        <v>0</v>
      </c>
      <c r="S66" s="64">
        <f>[7]T1800!T61</f>
        <v>0</v>
      </c>
      <c r="T66" s="64">
        <f>[7]T1800!U61</f>
        <v>0</v>
      </c>
      <c r="U66" s="64">
        <f>[7]T1800!V61</f>
        <v>0</v>
      </c>
      <c r="V66" s="64">
        <f>[7]T1800!W61</f>
        <v>0</v>
      </c>
      <c r="W66" s="64">
        <f>[7]T1800!X61</f>
        <v>0</v>
      </c>
      <c r="X66" s="64">
        <f>[7]T1800!Y61</f>
        <v>0</v>
      </c>
      <c r="Y66" s="64">
        <f>[7]T1800!Z61</f>
        <v>0</v>
      </c>
      <c r="Z66" s="64">
        <f>[7]T1800!AA61</f>
        <v>1</v>
      </c>
      <c r="AA66" s="64">
        <f>[7]T1800!AB61</f>
        <v>0</v>
      </c>
      <c r="AB66" s="64">
        <f>[7]T1800!AC61</f>
        <v>0</v>
      </c>
      <c r="AC66" s="64">
        <f>[7]T1800!AD61</f>
        <v>0</v>
      </c>
      <c r="AD66" s="64">
        <f>[7]T1800!AE61</f>
        <v>26</v>
      </c>
      <c r="AE66" s="64">
        <f>[7]T1800!AF61</f>
        <v>0</v>
      </c>
      <c r="AF66" s="64">
        <f>[7]T1800!AG61</f>
        <v>4</v>
      </c>
      <c r="AG66" s="64">
        <f>[7]T1800!AH61</f>
        <v>0</v>
      </c>
      <c r="AH66" s="64">
        <f>[7]T1800!AI61</f>
        <v>15</v>
      </c>
      <c r="AI66" s="64">
        <f>[7]T1800!AJ61</f>
        <v>0</v>
      </c>
      <c r="AJ66" s="64">
        <f>[7]T1800!AK61</f>
        <v>0</v>
      </c>
      <c r="AK66" s="64">
        <f>[7]T1800!AL61</f>
        <v>7</v>
      </c>
      <c r="AL66" s="64">
        <f>[7]T1800!AM61</f>
        <v>0</v>
      </c>
      <c r="AM66" s="64">
        <f>[7]T1800!AN61</f>
        <v>1</v>
      </c>
      <c r="AN66" s="64">
        <f>[7]T1800!AO61</f>
        <v>0</v>
      </c>
      <c r="AO66" s="64">
        <f>[7]T1800!AP61</f>
        <v>8</v>
      </c>
      <c r="AP66" s="64">
        <f>[7]T1800!AQ61</f>
        <v>0</v>
      </c>
      <c r="AQ66" s="64">
        <f>[7]T1800!AR61</f>
        <v>0</v>
      </c>
      <c r="AR66" s="64">
        <f>[7]T1800!AS61</f>
        <v>0</v>
      </c>
      <c r="AS66" s="64">
        <f>[7]T1800!AT61</f>
        <v>0</v>
      </c>
      <c r="AT66" s="64">
        <f>[7]T1800!AU61</f>
        <v>0</v>
      </c>
      <c r="AU66" s="127">
        <f>[7]T1800!AV61+[7]T1800!AW61</f>
        <v>0</v>
      </c>
      <c r="AV66" s="64">
        <f>[7]T1800!AX61</f>
        <v>13</v>
      </c>
      <c r="AW66" s="64">
        <f>[7]T1800!AY61</f>
        <v>25</v>
      </c>
      <c r="AX66" s="64">
        <f>[7]T1800!AZ61</f>
        <v>0</v>
      </c>
      <c r="AY66" s="64">
        <f>[7]T1800!BA61</f>
        <v>13</v>
      </c>
      <c r="AZ66" s="64">
        <f>[7]T1800!BB61</f>
        <v>0</v>
      </c>
      <c r="BA66" s="64">
        <f>[7]T1800!BC61</f>
        <v>0</v>
      </c>
      <c r="BB66" s="64">
        <f>[7]T1800!BD61</f>
        <v>0</v>
      </c>
      <c r="BC66" s="64">
        <f>[7]T1800!BE61</f>
        <v>10</v>
      </c>
      <c r="BD66" s="64">
        <f>[7]T1800!BF61</f>
        <v>0</v>
      </c>
      <c r="BE66" s="64">
        <f>[7]T1800!BG61</f>
        <v>16</v>
      </c>
      <c r="BF66" s="64">
        <f>[7]T1800!BH61</f>
        <v>0</v>
      </c>
      <c r="BG66" s="64">
        <f>[7]T1800!BI61</f>
        <v>145.54029999999329</v>
      </c>
      <c r="BH66" s="64">
        <f>[7]T1800!BJ61</f>
        <v>0</v>
      </c>
      <c r="BI66" s="64">
        <f>[7]T1800!BK61</f>
        <v>25</v>
      </c>
      <c r="BJ66" s="64">
        <f>[7]T1800!BL61</f>
        <v>6</v>
      </c>
      <c r="BK66" s="64">
        <f>[7]T1800!BM61</f>
        <v>3</v>
      </c>
      <c r="BL66" s="64">
        <f>[7]T1800!BN61</f>
        <v>0</v>
      </c>
      <c r="BM66" s="64">
        <f>[7]T1800!BO61</f>
        <v>0</v>
      </c>
      <c r="BN66" s="64">
        <f>[7]T1800!BP61</f>
        <v>0</v>
      </c>
      <c r="BO66" s="64">
        <f>[7]T1800!BQ61</f>
        <v>0</v>
      </c>
      <c r="BP66" s="66">
        <f t="shared" si="5"/>
        <v>335.54029999999329</v>
      </c>
      <c r="BQ66" s="64">
        <f>[7]T1800!BS61</f>
        <v>28102.459700000007</v>
      </c>
      <c r="BR66" s="64">
        <f>[7]T1800!BU61+[7]T1800!BT61</f>
        <v>36050</v>
      </c>
      <c r="BS66" s="66">
        <f t="shared" si="6"/>
        <v>64152.459700000007</v>
      </c>
      <c r="BT66" s="64">
        <f>[7]T1800!BW61</f>
        <v>0</v>
      </c>
      <c r="BU66" s="64">
        <f>[7]T1800!BY61</f>
        <v>0</v>
      </c>
      <c r="BV66" s="66">
        <f t="shared" si="7"/>
        <v>0</v>
      </c>
      <c r="BW66" s="64">
        <f>[7]T1800!CF61</f>
        <v>8032</v>
      </c>
      <c r="BX66" s="66">
        <f t="shared" si="8"/>
        <v>72184.459700000007</v>
      </c>
      <c r="BY66" s="57">
        <f t="shared" si="9"/>
        <v>72520</v>
      </c>
      <c r="BZ66" s="73">
        <f>BY66-[7]T1800!CH61</f>
        <v>0</v>
      </c>
      <c r="CB66" s="73"/>
    </row>
    <row r="67" spans="1:80">
      <c r="A67" s="27" t="s">
        <v>135</v>
      </c>
      <c r="B67" s="19" t="s">
        <v>244</v>
      </c>
      <c r="C67" s="19" t="s">
        <v>180</v>
      </c>
      <c r="D67" s="64">
        <f>[7]T1800!E62</f>
        <v>0</v>
      </c>
      <c r="E67" s="64">
        <f>[7]T1800!F62</f>
        <v>0</v>
      </c>
      <c r="F67" s="64">
        <f>[7]T1800!G62</f>
        <v>0</v>
      </c>
      <c r="G67" s="64">
        <f>[7]T1800!H62</f>
        <v>0</v>
      </c>
      <c r="H67" s="64">
        <f>[7]T1800!I62</f>
        <v>0</v>
      </c>
      <c r="I67" s="64">
        <f>[7]T1800!J62</f>
        <v>0</v>
      </c>
      <c r="J67" s="64">
        <f>[7]T1800!K62</f>
        <v>0</v>
      </c>
      <c r="K67" s="64">
        <f>[7]T1800!L62</f>
        <v>0</v>
      </c>
      <c r="L67" s="64">
        <f>[7]T1800!M62</f>
        <v>0</v>
      </c>
      <c r="M67" s="64">
        <f>[7]T1800!N62</f>
        <v>0</v>
      </c>
      <c r="N67" s="64">
        <f>[7]T1800!O62</f>
        <v>0</v>
      </c>
      <c r="O67" s="64">
        <f>[7]T1800!P62</f>
        <v>0</v>
      </c>
      <c r="P67" s="64">
        <f>[7]T1800!Q62</f>
        <v>0</v>
      </c>
      <c r="Q67" s="64">
        <f>[7]T1800!R62</f>
        <v>0</v>
      </c>
      <c r="R67" s="64">
        <f>[7]T1800!S62</f>
        <v>0</v>
      </c>
      <c r="S67" s="64">
        <f>[7]T1800!T62</f>
        <v>0</v>
      </c>
      <c r="T67" s="64">
        <f>[7]T1800!U62</f>
        <v>0</v>
      </c>
      <c r="U67" s="64">
        <f>[7]T1800!V62</f>
        <v>0</v>
      </c>
      <c r="V67" s="64">
        <f>[7]T1800!W62</f>
        <v>0</v>
      </c>
      <c r="W67" s="64">
        <f>[7]T1800!X62</f>
        <v>0</v>
      </c>
      <c r="X67" s="64">
        <f>[7]T1800!Y62</f>
        <v>0</v>
      </c>
      <c r="Y67" s="64">
        <f>[7]T1800!Z62</f>
        <v>0</v>
      </c>
      <c r="Z67" s="64">
        <f>[7]T1800!AA62</f>
        <v>0</v>
      </c>
      <c r="AA67" s="64">
        <f>[7]T1800!AB62</f>
        <v>0</v>
      </c>
      <c r="AB67" s="64">
        <f>[7]T1800!AC62</f>
        <v>0</v>
      </c>
      <c r="AC67" s="64">
        <f>[7]T1800!AD62</f>
        <v>0</v>
      </c>
      <c r="AD67" s="64">
        <f>[7]T1800!AE62</f>
        <v>0</v>
      </c>
      <c r="AE67" s="64">
        <f>[7]T1800!AF62</f>
        <v>0</v>
      </c>
      <c r="AF67" s="64">
        <f>[7]T1800!AG62</f>
        <v>0</v>
      </c>
      <c r="AG67" s="64">
        <f>[7]T1800!AH62</f>
        <v>0</v>
      </c>
      <c r="AH67" s="64">
        <f>[7]T1800!AI62</f>
        <v>0</v>
      </c>
      <c r="AI67" s="64">
        <f>[7]T1800!AJ62</f>
        <v>0</v>
      </c>
      <c r="AJ67" s="64">
        <f>[7]T1800!AK62</f>
        <v>0</v>
      </c>
      <c r="AK67" s="64">
        <f>[7]T1800!AL62</f>
        <v>0</v>
      </c>
      <c r="AL67" s="64">
        <f>[7]T1800!AM62</f>
        <v>0</v>
      </c>
      <c r="AM67" s="64">
        <f>[7]T1800!AN62</f>
        <v>0</v>
      </c>
      <c r="AN67" s="64">
        <f>[7]T1800!AO62</f>
        <v>0</v>
      </c>
      <c r="AO67" s="64">
        <f>[7]T1800!AP62</f>
        <v>0</v>
      </c>
      <c r="AP67" s="64">
        <f>[7]T1800!AQ62</f>
        <v>0</v>
      </c>
      <c r="AQ67" s="64">
        <f>[7]T1800!AR62</f>
        <v>0</v>
      </c>
      <c r="AR67" s="64">
        <f>[7]T1800!AS62</f>
        <v>0</v>
      </c>
      <c r="AS67" s="64">
        <f>[7]T1800!AT62</f>
        <v>0</v>
      </c>
      <c r="AT67" s="64">
        <f>[7]T1800!AU62</f>
        <v>0</v>
      </c>
      <c r="AU67" s="127">
        <f>[7]T1800!AV62+[7]T1800!AW62</f>
        <v>0</v>
      </c>
      <c r="AV67" s="64">
        <f>[7]T1800!AX62</f>
        <v>0</v>
      </c>
      <c r="AW67" s="64">
        <f>[7]T1800!AY62</f>
        <v>1</v>
      </c>
      <c r="AX67" s="64">
        <f>[7]T1800!AZ62</f>
        <v>0</v>
      </c>
      <c r="AY67" s="64">
        <f>[7]T1800!BA62</f>
        <v>0</v>
      </c>
      <c r="AZ67" s="64">
        <f>[7]T1800!BB62</f>
        <v>0</v>
      </c>
      <c r="BA67" s="64">
        <f>[7]T1800!BC62</f>
        <v>0</v>
      </c>
      <c r="BB67" s="64">
        <f>[7]T1800!BD62</f>
        <v>0</v>
      </c>
      <c r="BC67" s="64">
        <f>[7]T1800!BE62</f>
        <v>0</v>
      </c>
      <c r="BD67" s="64">
        <f>[7]T1800!BF62</f>
        <v>0</v>
      </c>
      <c r="BE67" s="64">
        <f>[7]T1800!BG62</f>
        <v>0</v>
      </c>
      <c r="BF67" s="64">
        <f>[7]T1800!BH62</f>
        <v>0</v>
      </c>
      <c r="BG67" s="64">
        <f>[7]T1800!BI62</f>
        <v>0</v>
      </c>
      <c r="BH67" s="64">
        <f>[7]T1800!BJ62</f>
        <v>2</v>
      </c>
      <c r="BI67" s="64">
        <f>[7]T1800!BK62</f>
        <v>10</v>
      </c>
      <c r="BJ67" s="64">
        <f>[7]T1800!BL62</f>
        <v>0</v>
      </c>
      <c r="BK67" s="64">
        <f>[7]T1800!BM62</f>
        <v>18</v>
      </c>
      <c r="BL67" s="64">
        <f>[7]T1800!BN62</f>
        <v>0</v>
      </c>
      <c r="BM67" s="64">
        <f>[7]T1800!BO62</f>
        <v>0</v>
      </c>
      <c r="BN67" s="64">
        <f>[7]T1800!BP62</f>
        <v>0</v>
      </c>
      <c r="BO67" s="64">
        <f>[7]T1800!BQ62</f>
        <v>0</v>
      </c>
      <c r="BP67" s="66">
        <f t="shared" si="5"/>
        <v>31</v>
      </c>
      <c r="BQ67" s="64">
        <f>[7]T1800!BS62</f>
        <v>772.15950000000021</v>
      </c>
      <c r="BR67" s="64">
        <f>[7]T1800!BU62+[7]T1800!BT62</f>
        <v>1612.8404999999998</v>
      </c>
      <c r="BS67" s="66">
        <f t="shared" si="6"/>
        <v>2385</v>
      </c>
      <c r="BT67" s="64">
        <f>[7]T1800!BW62</f>
        <v>0</v>
      </c>
      <c r="BU67" s="64">
        <f>[7]T1800!BY62</f>
        <v>0</v>
      </c>
      <c r="BV67" s="66">
        <f t="shared" si="7"/>
        <v>0</v>
      </c>
      <c r="BW67" s="64">
        <f>[7]T1800!CF62</f>
        <v>0</v>
      </c>
      <c r="BX67" s="66">
        <f t="shared" si="8"/>
        <v>2385</v>
      </c>
      <c r="BY67" s="57">
        <f t="shared" si="9"/>
        <v>2416</v>
      </c>
      <c r="BZ67" s="73">
        <f>BY67-[7]T1800!CH62</f>
        <v>0</v>
      </c>
      <c r="CB67" s="73"/>
    </row>
    <row r="68" spans="1:80">
      <c r="A68" s="27" t="s">
        <v>136</v>
      </c>
      <c r="B68" s="19" t="s">
        <v>245</v>
      </c>
      <c r="C68" s="19" t="s">
        <v>181</v>
      </c>
      <c r="D68" s="64">
        <f>[7]T1800!E63</f>
        <v>0</v>
      </c>
      <c r="E68" s="64">
        <f>[7]T1800!F63</f>
        <v>0</v>
      </c>
      <c r="F68" s="64">
        <f>[7]T1800!G63</f>
        <v>0</v>
      </c>
      <c r="G68" s="64">
        <f>[7]T1800!H63</f>
        <v>0</v>
      </c>
      <c r="H68" s="64">
        <f>[7]T1800!I63</f>
        <v>0</v>
      </c>
      <c r="I68" s="64">
        <f>[7]T1800!J63</f>
        <v>1</v>
      </c>
      <c r="J68" s="64">
        <f>[7]T1800!K63</f>
        <v>0</v>
      </c>
      <c r="K68" s="64">
        <f>[7]T1800!L63</f>
        <v>0</v>
      </c>
      <c r="L68" s="64">
        <f>[7]T1800!M63</f>
        <v>0</v>
      </c>
      <c r="M68" s="64">
        <f>[7]T1800!N63</f>
        <v>0</v>
      </c>
      <c r="N68" s="64">
        <f>[7]T1800!O63</f>
        <v>0</v>
      </c>
      <c r="O68" s="64">
        <f>[7]T1800!P63</f>
        <v>0</v>
      </c>
      <c r="P68" s="64">
        <f>[7]T1800!Q63</f>
        <v>0</v>
      </c>
      <c r="Q68" s="64">
        <f>[7]T1800!R63</f>
        <v>0</v>
      </c>
      <c r="R68" s="64">
        <f>[7]T1800!S63</f>
        <v>0</v>
      </c>
      <c r="S68" s="64">
        <f>[7]T1800!T63</f>
        <v>0</v>
      </c>
      <c r="T68" s="64">
        <f>[7]T1800!U63</f>
        <v>0</v>
      </c>
      <c r="U68" s="64">
        <f>[7]T1800!V63</f>
        <v>0</v>
      </c>
      <c r="V68" s="64">
        <f>[7]T1800!W63</f>
        <v>0</v>
      </c>
      <c r="W68" s="64">
        <f>[7]T1800!X63</f>
        <v>0</v>
      </c>
      <c r="X68" s="64">
        <f>[7]T1800!Y63</f>
        <v>0</v>
      </c>
      <c r="Y68" s="64">
        <f>[7]T1800!Z63</f>
        <v>0</v>
      </c>
      <c r="Z68" s="64">
        <f>[7]T1800!AA63</f>
        <v>0</v>
      </c>
      <c r="AA68" s="64">
        <f>[7]T1800!AB63</f>
        <v>0</v>
      </c>
      <c r="AB68" s="64">
        <f>[7]T1800!AC63</f>
        <v>0</v>
      </c>
      <c r="AC68" s="64">
        <f>[7]T1800!AD63</f>
        <v>0</v>
      </c>
      <c r="AD68" s="64">
        <f>[7]T1800!AE63</f>
        <v>0</v>
      </c>
      <c r="AE68" s="64">
        <f>[7]T1800!AF63</f>
        <v>0</v>
      </c>
      <c r="AF68" s="64">
        <f>[7]T1800!AG63</f>
        <v>0</v>
      </c>
      <c r="AG68" s="64">
        <f>[7]T1800!AH63</f>
        <v>0</v>
      </c>
      <c r="AH68" s="64">
        <f>[7]T1800!AI63</f>
        <v>0</v>
      </c>
      <c r="AI68" s="64">
        <f>[7]T1800!AJ63</f>
        <v>0</v>
      </c>
      <c r="AJ68" s="64">
        <f>[7]T1800!AK63</f>
        <v>0</v>
      </c>
      <c r="AK68" s="64">
        <f>[7]T1800!AL63</f>
        <v>1</v>
      </c>
      <c r="AL68" s="64">
        <f>[7]T1800!AM63</f>
        <v>0</v>
      </c>
      <c r="AM68" s="64">
        <f>[7]T1800!AN63</f>
        <v>0</v>
      </c>
      <c r="AN68" s="64">
        <f>[7]T1800!AO63</f>
        <v>0</v>
      </c>
      <c r="AO68" s="64">
        <f>[7]T1800!AP63</f>
        <v>0</v>
      </c>
      <c r="AP68" s="64">
        <f>[7]T1800!AQ63</f>
        <v>0</v>
      </c>
      <c r="AQ68" s="64">
        <f>[7]T1800!AR63</f>
        <v>0</v>
      </c>
      <c r="AR68" s="64">
        <f>[7]T1800!AS63</f>
        <v>1</v>
      </c>
      <c r="AS68" s="64">
        <f>[7]T1800!AT63</f>
        <v>4</v>
      </c>
      <c r="AT68" s="64">
        <f>[7]T1800!AU63</f>
        <v>0</v>
      </c>
      <c r="AU68" s="127">
        <f>[7]T1800!AV63+[7]T1800!AW63</f>
        <v>0</v>
      </c>
      <c r="AV68" s="64">
        <f>[7]T1800!AX63</f>
        <v>0</v>
      </c>
      <c r="AW68" s="64">
        <f>[7]T1800!AY63</f>
        <v>0</v>
      </c>
      <c r="AX68" s="64">
        <f>[7]T1800!AZ63</f>
        <v>0</v>
      </c>
      <c r="AY68" s="64">
        <f>[7]T1800!BA63</f>
        <v>0</v>
      </c>
      <c r="AZ68" s="64">
        <f>[7]T1800!BB63</f>
        <v>0</v>
      </c>
      <c r="BA68" s="64">
        <f>[7]T1800!BC63</f>
        <v>0</v>
      </c>
      <c r="BB68" s="64">
        <f>[7]T1800!BD63</f>
        <v>0</v>
      </c>
      <c r="BC68" s="64">
        <f>[7]T1800!BE63</f>
        <v>0</v>
      </c>
      <c r="BD68" s="64">
        <f>[7]T1800!BF63</f>
        <v>0</v>
      </c>
      <c r="BE68" s="64">
        <f>[7]T1800!BG63</f>
        <v>0</v>
      </c>
      <c r="BF68" s="64">
        <f>[7]T1800!BH63</f>
        <v>0</v>
      </c>
      <c r="BG68" s="64">
        <f>[7]T1800!BI63</f>
        <v>1</v>
      </c>
      <c r="BH68" s="64">
        <f>[7]T1800!BJ63</f>
        <v>0</v>
      </c>
      <c r="BI68" s="64">
        <f>[7]T1800!BK63</f>
        <v>36</v>
      </c>
      <c r="BJ68" s="64">
        <f>[7]T1800!BL63</f>
        <v>2</v>
      </c>
      <c r="BK68" s="64">
        <f>[7]T1800!BM63</f>
        <v>0</v>
      </c>
      <c r="BL68" s="64">
        <f>[7]T1800!BN63</f>
        <v>0</v>
      </c>
      <c r="BM68" s="64">
        <f>[7]T1800!BO63</f>
        <v>0</v>
      </c>
      <c r="BN68" s="64">
        <f>[7]T1800!BP63</f>
        <v>0</v>
      </c>
      <c r="BO68" s="64">
        <f>[7]T1800!BQ63</f>
        <v>0</v>
      </c>
      <c r="BP68" s="66">
        <f t="shared" si="5"/>
        <v>46</v>
      </c>
      <c r="BQ68" s="64">
        <f>[7]T1800!BS63</f>
        <v>5629</v>
      </c>
      <c r="BR68" s="64">
        <f>[7]T1800!BU63+[7]T1800!BT63</f>
        <v>3327</v>
      </c>
      <c r="BS68" s="66">
        <f t="shared" si="6"/>
        <v>8956</v>
      </c>
      <c r="BT68" s="64">
        <f>[7]T1800!BW63</f>
        <v>0</v>
      </c>
      <c r="BU68" s="64">
        <f>[7]T1800!BY63</f>
        <v>1</v>
      </c>
      <c r="BV68" s="66">
        <f t="shared" si="7"/>
        <v>1</v>
      </c>
      <c r="BW68" s="64">
        <f>[7]T1800!CF63</f>
        <v>671</v>
      </c>
      <c r="BX68" s="66">
        <f t="shared" si="8"/>
        <v>9628</v>
      </c>
      <c r="BY68" s="57">
        <f t="shared" si="9"/>
        <v>9674</v>
      </c>
      <c r="BZ68" s="73">
        <f>BY68-[7]T1800!CH63</f>
        <v>0</v>
      </c>
      <c r="CB68" s="73"/>
    </row>
    <row r="69" spans="1:80">
      <c r="A69" s="27" t="s">
        <v>137</v>
      </c>
      <c r="B69" s="19" t="s">
        <v>246</v>
      </c>
      <c r="C69" s="19" t="s">
        <v>182</v>
      </c>
      <c r="D69" s="64">
        <f>[7]T1800!E64</f>
        <v>0</v>
      </c>
      <c r="E69" s="64">
        <f>[7]T1800!F64</f>
        <v>0</v>
      </c>
      <c r="F69" s="64">
        <f>[7]T1800!G64</f>
        <v>0</v>
      </c>
      <c r="G69" s="64">
        <f>[7]T1800!H64</f>
        <v>0</v>
      </c>
      <c r="H69" s="64">
        <f>[7]T1800!I64</f>
        <v>0</v>
      </c>
      <c r="I69" s="64">
        <f>[7]T1800!J64</f>
        <v>1</v>
      </c>
      <c r="J69" s="64">
        <f>[7]T1800!K64</f>
        <v>0</v>
      </c>
      <c r="K69" s="64">
        <f>[7]T1800!L64</f>
        <v>0</v>
      </c>
      <c r="L69" s="64">
        <f>[7]T1800!M64</f>
        <v>0</v>
      </c>
      <c r="M69" s="64">
        <f>[7]T1800!N64</f>
        <v>0</v>
      </c>
      <c r="N69" s="64">
        <f>[7]T1800!O64</f>
        <v>0</v>
      </c>
      <c r="O69" s="64">
        <f>[7]T1800!P64</f>
        <v>0</v>
      </c>
      <c r="P69" s="64">
        <f>[7]T1800!Q64</f>
        <v>0</v>
      </c>
      <c r="Q69" s="64">
        <f>[7]T1800!R64</f>
        <v>0</v>
      </c>
      <c r="R69" s="64">
        <f>[7]T1800!S64</f>
        <v>0</v>
      </c>
      <c r="S69" s="64">
        <f>[7]T1800!T64</f>
        <v>0</v>
      </c>
      <c r="T69" s="64">
        <f>[7]T1800!U64</f>
        <v>0</v>
      </c>
      <c r="U69" s="64">
        <f>[7]T1800!V64</f>
        <v>0</v>
      </c>
      <c r="V69" s="64">
        <f>[7]T1800!W64</f>
        <v>0</v>
      </c>
      <c r="W69" s="64">
        <f>[7]T1800!X64</f>
        <v>0</v>
      </c>
      <c r="X69" s="64">
        <f>[7]T1800!Y64</f>
        <v>0</v>
      </c>
      <c r="Y69" s="64">
        <f>[7]T1800!Z64</f>
        <v>0</v>
      </c>
      <c r="Z69" s="64">
        <f>[7]T1800!AA64</f>
        <v>0</v>
      </c>
      <c r="AA69" s="64">
        <f>[7]T1800!AB64</f>
        <v>0</v>
      </c>
      <c r="AB69" s="64">
        <f>[7]T1800!AC64</f>
        <v>0</v>
      </c>
      <c r="AC69" s="64">
        <f>[7]T1800!AD64</f>
        <v>0</v>
      </c>
      <c r="AD69" s="64">
        <f>[7]T1800!AE64</f>
        <v>2</v>
      </c>
      <c r="AE69" s="64">
        <f>[7]T1800!AF64</f>
        <v>0</v>
      </c>
      <c r="AF69" s="64">
        <f>[7]T1800!AG64</f>
        <v>1</v>
      </c>
      <c r="AG69" s="64">
        <f>[7]T1800!AH64</f>
        <v>0</v>
      </c>
      <c r="AH69" s="64">
        <f>[7]T1800!AI64</f>
        <v>0</v>
      </c>
      <c r="AI69" s="64">
        <f>[7]T1800!AJ64</f>
        <v>0</v>
      </c>
      <c r="AJ69" s="64">
        <f>[7]T1800!AK64</f>
        <v>0</v>
      </c>
      <c r="AK69" s="64">
        <f>[7]T1800!AL64</f>
        <v>0</v>
      </c>
      <c r="AL69" s="64">
        <f>[7]T1800!AM64</f>
        <v>0</v>
      </c>
      <c r="AM69" s="64">
        <f>[7]T1800!AN64</f>
        <v>0</v>
      </c>
      <c r="AN69" s="64">
        <f>[7]T1800!AO64</f>
        <v>0</v>
      </c>
      <c r="AO69" s="64">
        <f>[7]T1800!AP64</f>
        <v>4</v>
      </c>
      <c r="AP69" s="64">
        <f>[7]T1800!AQ64</f>
        <v>0</v>
      </c>
      <c r="AQ69" s="64">
        <f>[7]T1800!AR64</f>
        <v>0</v>
      </c>
      <c r="AR69" s="64">
        <f>[7]T1800!AS64</f>
        <v>2</v>
      </c>
      <c r="AS69" s="64">
        <f>[7]T1800!AT64</f>
        <v>9</v>
      </c>
      <c r="AT69" s="64">
        <f>[7]T1800!AU64</f>
        <v>0</v>
      </c>
      <c r="AU69" s="127">
        <f>[7]T1800!AV64+[7]T1800!AW64</f>
        <v>0</v>
      </c>
      <c r="AV69" s="64">
        <f>[7]T1800!AX64</f>
        <v>0</v>
      </c>
      <c r="AW69" s="64">
        <f>[7]T1800!AY64</f>
        <v>0</v>
      </c>
      <c r="AX69" s="64">
        <f>[7]T1800!AZ64</f>
        <v>0</v>
      </c>
      <c r="AY69" s="64">
        <f>[7]T1800!BA64</f>
        <v>0</v>
      </c>
      <c r="AZ69" s="64">
        <f>[7]T1800!BB64</f>
        <v>0</v>
      </c>
      <c r="BA69" s="64">
        <f>[7]T1800!BC64</f>
        <v>0</v>
      </c>
      <c r="BB69" s="64">
        <f>[7]T1800!BD64</f>
        <v>0</v>
      </c>
      <c r="BC69" s="64">
        <f>[7]T1800!BE64</f>
        <v>1</v>
      </c>
      <c r="BD69" s="64">
        <f>[7]T1800!BF64</f>
        <v>0</v>
      </c>
      <c r="BE69" s="64">
        <f>[7]T1800!BG64</f>
        <v>0</v>
      </c>
      <c r="BF69" s="64">
        <f>[7]T1800!BH64</f>
        <v>0</v>
      </c>
      <c r="BG69" s="64">
        <f>[7]T1800!BI64</f>
        <v>0</v>
      </c>
      <c r="BH69" s="64">
        <f>[7]T1800!BJ64</f>
        <v>0</v>
      </c>
      <c r="BI69" s="64">
        <f>[7]T1800!BK64</f>
        <v>9</v>
      </c>
      <c r="BJ69" s="64">
        <f>[7]T1800!BL64</f>
        <v>1135</v>
      </c>
      <c r="BK69" s="64">
        <f>[7]T1800!BM64</f>
        <v>0</v>
      </c>
      <c r="BL69" s="64">
        <f>[7]T1800!BN64</f>
        <v>0</v>
      </c>
      <c r="BM69" s="64">
        <f>[7]T1800!BO64</f>
        <v>0</v>
      </c>
      <c r="BN69" s="64">
        <f>[7]T1800!BP64</f>
        <v>0</v>
      </c>
      <c r="BO69" s="64">
        <f>[7]T1800!BQ64</f>
        <v>0</v>
      </c>
      <c r="BP69" s="66">
        <f t="shared" si="5"/>
        <v>1164</v>
      </c>
      <c r="BQ69" s="64">
        <f>[7]T1800!BS64</f>
        <v>1746</v>
      </c>
      <c r="BR69" s="64">
        <f>[7]T1800!BU64+[7]T1800!BT64</f>
        <v>851</v>
      </c>
      <c r="BS69" s="66">
        <f t="shared" si="6"/>
        <v>2597</v>
      </c>
      <c r="BT69" s="64">
        <f>[7]T1800!BW64</f>
        <v>0</v>
      </c>
      <c r="BU69" s="64">
        <f>[7]T1800!BY64</f>
        <v>0</v>
      </c>
      <c r="BV69" s="66">
        <f t="shared" si="7"/>
        <v>0</v>
      </c>
      <c r="BW69" s="64">
        <f>[7]T1800!CF64</f>
        <v>3430</v>
      </c>
      <c r="BX69" s="66">
        <f t="shared" si="8"/>
        <v>6027</v>
      </c>
      <c r="BY69" s="57">
        <f t="shared" si="9"/>
        <v>7191</v>
      </c>
      <c r="BZ69" s="73">
        <f>BY69-[7]T1800!CH64</f>
        <v>0</v>
      </c>
      <c r="CB69" s="73"/>
    </row>
    <row r="70" spans="1:80">
      <c r="A70" s="27" t="s">
        <v>138</v>
      </c>
      <c r="B70" s="19" t="s">
        <v>247</v>
      </c>
      <c r="C70" s="19" t="s">
        <v>183</v>
      </c>
      <c r="D70" s="64">
        <f>[7]T1800!E65</f>
        <v>0</v>
      </c>
      <c r="E70" s="64">
        <f>[7]T1800!F65</f>
        <v>0</v>
      </c>
      <c r="F70" s="64">
        <f>[7]T1800!G65</f>
        <v>0</v>
      </c>
      <c r="G70" s="64">
        <f>[7]T1800!H65</f>
        <v>0</v>
      </c>
      <c r="H70" s="64">
        <f>[7]T1800!I65</f>
        <v>32</v>
      </c>
      <c r="I70" s="64">
        <f>[7]T1800!J65</f>
        <v>73</v>
      </c>
      <c r="J70" s="64">
        <f>[7]T1800!K65</f>
        <v>0</v>
      </c>
      <c r="K70" s="64">
        <f>[7]T1800!L65</f>
        <v>0</v>
      </c>
      <c r="L70" s="64">
        <f>[7]T1800!M65</f>
        <v>0</v>
      </c>
      <c r="M70" s="64">
        <f>[7]T1800!N65</f>
        <v>0</v>
      </c>
      <c r="N70" s="64">
        <f>[7]T1800!O65</f>
        <v>0</v>
      </c>
      <c r="O70" s="64">
        <f>[7]T1800!P65</f>
        <v>0</v>
      </c>
      <c r="P70" s="64">
        <f>[7]T1800!Q65</f>
        <v>0</v>
      </c>
      <c r="Q70" s="64">
        <f>[7]T1800!R65</f>
        <v>0</v>
      </c>
      <c r="R70" s="64">
        <f>[7]T1800!S65</f>
        <v>0</v>
      </c>
      <c r="S70" s="64">
        <f>[7]T1800!T65</f>
        <v>0</v>
      </c>
      <c r="T70" s="64">
        <f>[7]T1800!U65</f>
        <v>0</v>
      </c>
      <c r="U70" s="64">
        <f>[7]T1800!V65</f>
        <v>0</v>
      </c>
      <c r="V70" s="64">
        <f>[7]T1800!W65</f>
        <v>0</v>
      </c>
      <c r="W70" s="64">
        <f>[7]T1800!X65</f>
        <v>0</v>
      </c>
      <c r="X70" s="64">
        <f>[7]T1800!Y65</f>
        <v>0</v>
      </c>
      <c r="Y70" s="64">
        <f>[7]T1800!Z65</f>
        <v>0</v>
      </c>
      <c r="Z70" s="64">
        <f>[7]T1800!AA65</f>
        <v>0</v>
      </c>
      <c r="AA70" s="64">
        <f>[7]T1800!AB65</f>
        <v>0</v>
      </c>
      <c r="AB70" s="64">
        <f>[7]T1800!AC65</f>
        <v>0</v>
      </c>
      <c r="AC70" s="64">
        <f>[7]T1800!AD65</f>
        <v>0</v>
      </c>
      <c r="AD70" s="64">
        <f>[7]T1800!AE65</f>
        <v>10</v>
      </c>
      <c r="AE70" s="64">
        <f>[7]T1800!AF65</f>
        <v>0</v>
      </c>
      <c r="AF70" s="64">
        <f>[7]T1800!AG65</f>
        <v>491</v>
      </c>
      <c r="AG70" s="64">
        <f>[7]T1800!AH65</f>
        <v>0</v>
      </c>
      <c r="AH70" s="64">
        <f>[7]T1800!AI65</f>
        <v>0</v>
      </c>
      <c r="AI70" s="64">
        <f>[7]T1800!AJ65</f>
        <v>0</v>
      </c>
      <c r="AJ70" s="64">
        <f>[7]T1800!AK65</f>
        <v>0</v>
      </c>
      <c r="AK70" s="64">
        <f>[7]T1800!AL65</f>
        <v>0</v>
      </c>
      <c r="AL70" s="64">
        <f>[7]T1800!AM65</f>
        <v>0</v>
      </c>
      <c r="AM70" s="64">
        <f>[7]T1800!AN65</f>
        <v>32</v>
      </c>
      <c r="AN70" s="64">
        <f>[7]T1800!AO65</f>
        <v>0</v>
      </c>
      <c r="AO70" s="64">
        <f>[7]T1800!AP65</f>
        <v>0</v>
      </c>
      <c r="AP70" s="64">
        <f>[7]T1800!AQ65</f>
        <v>0</v>
      </c>
      <c r="AQ70" s="64">
        <f>[7]T1800!AR65</f>
        <v>0</v>
      </c>
      <c r="AR70" s="64">
        <f>[7]T1800!AS65</f>
        <v>0</v>
      </c>
      <c r="AS70" s="64">
        <f>[7]T1800!AT65</f>
        <v>0</v>
      </c>
      <c r="AT70" s="64">
        <f>[7]T1800!AU65</f>
        <v>0</v>
      </c>
      <c r="AU70" s="127">
        <f>[7]T1800!AV65+[7]T1800!AW65</f>
        <v>1</v>
      </c>
      <c r="AV70" s="64">
        <f>[7]T1800!AX65</f>
        <v>0</v>
      </c>
      <c r="AW70" s="64">
        <f>[7]T1800!AY65</f>
        <v>0</v>
      </c>
      <c r="AX70" s="64">
        <f>[7]T1800!AZ65</f>
        <v>0</v>
      </c>
      <c r="AY70" s="64">
        <f>[7]T1800!BA65</f>
        <v>0</v>
      </c>
      <c r="AZ70" s="64">
        <f>[7]T1800!BB65</f>
        <v>0</v>
      </c>
      <c r="BA70" s="64">
        <f>[7]T1800!BC65</f>
        <v>0</v>
      </c>
      <c r="BB70" s="64">
        <f>[7]T1800!BD65</f>
        <v>0</v>
      </c>
      <c r="BC70" s="64">
        <f>[7]T1800!BE65</f>
        <v>0</v>
      </c>
      <c r="BD70" s="64">
        <f>[7]T1800!BF65</f>
        <v>0</v>
      </c>
      <c r="BE70" s="64">
        <f>[7]T1800!BG65</f>
        <v>0</v>
      </c>
      <c r="BF70" s="64">
        <f>[7]T1800!BH65</f>
        <v>0</v>
      </c>
      <c r="BG70" s="64">
        <f>[7]T1800!BI65</f>
        <v>1</v>
      </c>
      <c r="BH70" s="64">
        <f>[7]T1800!BJ65</f>
        <v>0</v>
      </c>
      <c r="BI70" s="64">
        <f>[7]T1800!BK65</f>
        <v>0</v>
      </c>
      <c r="BJ70" s="64">
        <f>[7]T1800!BL65</f>
        <v>0</v>
      </c>
      <c r="BK70" s="64">
        <f>[7]T1800!BM65</f>
        <v>1</v>
      </c>
      <c r="BL70" s="64">
        <f>[7]T1800!BN65</f>
        <v>0</v>
      </c>
      <c r="BM70" s="64">
        <f>[7]T1800!BO65</f>
        <v>0</v>
      </c>
      <c r="BN70" s="64">
        <f>[7]T1800!BP65</f>
        <v>0</v>
      </c>
      <c r="BO70" s="64">
        <f>[7]T1800!BQ65</f>
        <v>0</v>
      </c>
      <c r="BP70" s="66">
        <f t="shared" si="5"/>
        <v>641</v>
      </c>
      <c r="BQ70" s="64">
        <f>[7]T1800!BS65</f>
        <v>1998</v>
      </c>
      <c r="BR70" s="64">
        <f>[7]T1800!BU65+[7]T1800!BT65</f>
        <v>8352</v>
      </c>
      <c r="BS70" s="66">
        <f t="shared" si="6"/>
        <v>10350</v>
      </c>
      <c r="BT70" s="64">
        <f>[7]T1800!BW65</f>
        <v>0</v>
      </c>
      <c r="BU70" s="64">
        <f>[7]T1800!BY65</f>
        <v>0</v>
      </c>
      <c r="BV70" s="66">
        <f t="shared" si="7"/>
        <v>0</v>
      </c>
      <c r="BW70" s="64">
        <f>[7]T1800!CF65</f>
        <v>0</v>
      </c>
      <c r="BX70" s="66">
        <f t="shared" si="8"/>
        <v>10350</v>
      </c>
      <c r="BY70" s="57">
        <f t="shared" si="9"/>
        <v>10991</v>
      </c>
      <c r="BZ70" s="73">
        <f>BY70-[7]T1800!CH65</f>
        <v>0</v>
      </c>
      <c r="CB70" s="73"/>
    </row>
    <row r="71" spans="1:80">
      <c r="A71" s="27" t="s">
        <v>139</v>
      </c>
      <c r="B71" s="19" t="s">
        <v>248</v>
      </c>
      <c r="C71" s="19" t="s">
        <v>184</v>
      </c>
      <c r="D71" s="64">
        <f>[7]T1800!E66</f>
        <v>0</v>
      </c>
      <c r="E71" s="64">
        <f>[7]T1800!F66</f>
        <v>0</v>
      </c>
      <c r="F71" s="64">
        <f>[7]T1800!G66</f>
        <v>0</v>
      </c>
      <c r="G71" s="64">
        <f>[7]T1800!H66</f>
        <v>0</v>
      </c>
      <c r="H71" s="64">
        <f>[7]T1800!I66</f>
        <v>10</v>
      </c>
      <c r="I71" s="64">
        <f>[7]T1800!J66</f>
        <v>1</v>
      </c>
      <c r="J71" s="64">
        <f>[7]T1800!K66</f>
        <v>0</v>
      </c>
      <c r="K71" s="64">
        <f>[7]T1800!L66</f>
        <v>0</v>
      </c>
      <c r="L71" s="64">
        <f>[7]T1800!M66</f>
        <v>0</v>
      </c>
      <c r="M71" s="64">
        <f>[7]T1800!N66</f>
        <v>0</v>
      </c>
      <c r="N71" s="64">
        <f>[7]T1800!O66</f>
        <v>0</v>
      </c>
      <c r="O71" s="64">
        <f>[7]T1800!P66</f>
        <v>0</v>
      </c>
      <c r="P71" s="64">
        <f>[7]T1800!Q66</f>
        <v>0</v>
      </c>
      <c r="Q71" s="64">
        <f>[7]T1800!R66</f>
        <v>0</v>
      </c>
      <c r="R71" s="64">
        <f>[7]T1800!S66</f>
        <v>0</v>
      </c>
      <c r="S71" s="64">
        <f>[7]T1800!T66</f>
        <v>0</v>
      </c>
      <c r="T71" s="64">
        <f>[7]T1800!U66</f>
        <v>0</v>
      </c>
      <c r="U71" s="64">
        <f>[7]T1800!V66</f>
        <v>0</v>
      </c>
      <c r="V71" s="64">
        <f>[7]T1800!W66</f>
        <v>0</v>
      </c>
      <c r="W71" s="64">
        <f>[7]T1800!X66</f>
        <v>0</v>
      </c>
      <c r="X71" s="64">
        <f>[7]T1800!Y66</f>
        <v>0</v>
      </c>
      <c r="Y71" s="64">
        <f>[7]T1800!Z66</f>
        <v>0</v>
      </c>
      <c r="Z71" s="64">
        <f>[7]T1800!AA66</f>
        <v>0</v>
      </c>
      <c r="AA71" s="64">
        <f>[7]T1800!AB66</f>
        <v>0</v>
      </c>
      <c r="AB71" s="64">
        <f>[7]T1800!AC66</f>
        <v>0</v>
      </c>
      <c r="AC71" s="64">
        <f>[7]T1800!AD66</f>
        <v>0</v>
      </c>
      <c r="AD71" s="64">
        <f>[7]T1800!AE66</f>
        <v>0</v>
      </c>
      <c r="AE71" s="64">
        <f>[7]T1800!AF66</f>
        <v>0</v>
      </c>
      <c r="AF71" s="64">
        <f>[7]T1800!AG66</f>
        <v>213</v>
      </c>
      <c r="AG71" s="64">
        <f>[7]T1800!AH66</f>
        <v>245</v>
      </c>
      <c r="AH71" s="64">
        <f>[7]T1800!AI66</f>
        <v>0</v>
      </c>
      <c r="AI71" s="64">
        <f>[7]T1800!AJ66</f>
        <v>0</v>
      </c>
      <c r="AJ71" s="64">
        <f>[7]T1800!AK66</f>
        <v>0</v>
      </c>
      <c r="AK71" s="64">
        <f>[7]T1800!AL66</f>
        <v>1</v>
      </c>
      <c r="AL71" s="64">
        <f>[7]T1800!AM66</f>
        <v>0</v>
      </c>
      <c r="AM71" s="64">
        <f>[7]T1800!AN66</f>
        <v>0</v>
      </c>
      <c r="AN71" s="64">
        <f>[7]T1800!AO66</f>
        <v>0</v>
      </c>
      <c r="AO71" s="64">
        <f>[7]T1800!AP66</f>
        <v>0</v>
      </c>
      <c r="AP71" s="64">
        <f>[7]T1800!AQ66</f>
        <v>0</v>
      </c>
      <c r="AQ71" s="64">
        <f>[7]T1800!AR66</f>
        <v>42</v>
      </c>
      <c r="AR71" s="64">
        <f>[7]T1800!AS66</f>
        <v>36</v>
      </c>
      <c r="AS71" s="64">
        <f>[7]T1800!AT66</f>
        <v>13</v>
      </c>
      <c r="AT71" s="64">
        <f>[7]T1800!AU66</f>
        <v>0</v>
      </c>
      <c r="AU71" s="127">
        <f>[7]T1800!AV66+[7]T1800!AW66</f>
        <v>0</v>
      </c>
      <c r="AV71" s="64">
        <f>[7]T1800!AX66</f>
        <v>0</v>
      </c>
      <c r="AW71" s="64">
        <f>[7]T1800!AY66</f>
        <v>1</v>
      </c>
      <c r="AX71" s="64">
        <f>[7]T1800!AZ66</f>
        <v>0</v>
      </c>
      <c r="AY71" s="64">
        <f>[7]T1800!BA66</f>
        <v>0</v>
      </c>
      <c r="AZ71" s="64">
        <f>[7]T1800!BB66</f>
        <v>0</v>
      </c>
      <c r="BA71" s="64">
        <f>[7]T1800!BC66</f>
        <v>0</v>
      </c>
      <c r="BB71" s="64">
        <f>[7]T1800!BD66</f>
        <v>0</v>
      </c>
      <c r="BC71" s="64">
        <f>[7]T1800!BE66</f>
        <v>1</v>
      </c>
      <c r="BD71" s="64">
        <f>[7]T1800!BF66</f>
        <v>0</v>
      </c>
      <c r="BE71" s="64">
        <f>[7]T1800!BG66</f>
        <v>0</v>
      </c>
      <c r="BF71" s="64">
        <f>[7]T1800!BH66</f>
        <v>0</v>
      </c>
      <c r="BG71" s="64">
        <f>[7]T1800!BI66</f>
        <v>2</v>
      </c>
      <c r="BH71" s="64">
        <f>[7]T1800!BJ66</f>
        <v>0</v>
      </c>
      <c r="BI71" s="64">
        <f>[7]T1800!BK66</f>
        <v>0</v>
      </c>
      <c r="BJ71" s="64">
        <f>[7]T1800!BL66</f>
        <v>0</v>
      </c>
      <c r="BK71" s="64">
        <f>[7]T1800!BM66</f>
        <v>4</v>
      </c>
      <c r="BL71" s="64">
        <f>[7]T1800!BN66</f>
        <v>0</v>
      </c>
      <c r="BM71" s="64">
        <f>[7]T1800!BO66</f>
        <v>0</v>
      </c>
      <c r="BN71" s="64">
        <f>[7]T1800!BP66</f>
        <v>0</v>
      </c>
      <c r="BO71" s="64">
        <f>[7]T1800!BQ66</f>
        <v>0</v>
      </c>
      <c r="BP71" s="66">
        <f t="shared" si="5"/>
        <v>569</v>
      </c>
      <c r="BQ71" s="64">
        <f>[7]T1800!BS66</f>
        <v>6861</v>
      </c>
      <c r="BR71" s="64">
        <f>[7]T1800!BU66+[7]T1800!BT66</f>
        <v>0</v>
      </c>
      <c r="BS71" s="66">
        <f t="shared" si="6"/>
        <v>6861</v>
      </c>
      <c r="BT71" s="64">
        <f>[7]T1800!BW66</f>
        <v>0</v>
      </c>
      <c r="BU71" s="64">
        <f>[7]T1800!BY66</f>
        <v>0</v>
      </c>
      <c r="BV71" s="66">
        <f t="shared" si="7"/>
        <v>0</v>
      </c>
      <c r="BW71" s="64">
        <f>[7]T1800!CF66</f>
        <v>0</v>
      </c>
      <c r="BX71" s="66">
        <f t="shared" si="8"/>
        <v>6861</v>
      </c>
      <c r="BY71" s="57">
        <f t="shared" si="9"/>
        <v>7430</v>
      </c>
      <c r="BZ71" s="73">
        <f>BY71-[7]T1800!CH66</f>
        <v>0</v>
      </c>
      <c r="CB71" s="73"/>
    </row>
    <row r="72" spans="1:80">
      <c r="A72" s="27" t="s">
        <v>140</v>
      </c>
      <c r="B72" s="19" t="s">
        <v>249</v>
      </c>
      <c r="C72" s="19" t="s">
        <v>185</v>
      </c>
      <c r="D72" s="64">
        <f>[7]T1800!E67</f>
        <v>0</v>
      </c>
      <c r="E72" s="64">
        <f>[7]T1800!F67</f>
        <v>0</v>
      </c>
      <c r="F72" s="64">
        <f>[7]T1800!G67</f>
        <v>0</v>
      </c>
      <c r="G72" s="64">
        <f>[7]T1800!H67</f>
        <v>0</v>
      </c>
      <c r="H72" s="64">
        <f>[7]T1800!I67</f>
        <v>0</v>
      </c>
      <c r="I72" s="64">
        <f>[7]T1800!J67</f>
        <v>0</v>
      </c>
      <c r="J72" s="64">
        <f>[7]T1800!K67</f>
        <v>0</v>
      </c>
      <c r="K72" s="64">
        <f>[7]T1800!L67</f>
        <v>0</v>
      </c>
      <c r="L72" s="64">
        <f>[7]T1800!M67</f>
        <v>0</v>
      </c>
      <c r="M72" s="64">
        <f>[7]T1800!N67</f>
        <v>0</v>
      </c>
      <c r="N72" s="64">
        <f>[7]T1800!O67</f>
        <v>0</v>
      </c>
      <c r="O72" s="64">
        <f>[7]T1800!P67</f>
        <v>0</v>
      </c>
      <c r="P72" s="64">
        <f>[7]T1800!Q67</f>
        <v>0</v>
      </c>
      <c r="Q72" s="64">
        <f>[7]T1800!R67</f>
        <v>0</v>
      </c>
      <c r="R72" s="64">
        <f>[7]T1800!S67</f>
        <v>0</v>
      </c>
      <c r="S72" s="64">
        <f>[7]T1800!T67</f>
        <v>0</v>
      </c>
      <c r="T72" s="64">
        <f>[7]T1800!U67</f>
        <v>0</v>
      </c>
      <c r="U72" s="64">
        <f>[7]T1800!V67</f>
        <v>0</v>
      </c>
      <c r="V72" s="64">
        <f>[7]T1800!W67</f>
        <v>0</v>
      </c>
      <c r="W72" s="64">
        <f>[7]T1800!X67</f>
        <v>0</v>
      </c>
      <c r="X72" s="64">
        <f>[7]T1800!Y67</f>
        <v>0</v>
      </c>
      <c r="Y72" s="64">
        <f>[7]T1800!Z67</f>
        <v>16</v>
      </c>
      <c r="Z72" s="64">
        <f>[7]T1800!AA67</f>
        <v>0</v>
      </c>
      <c r="AA72" s="64">
        <f>[7]T1800!AB67</f>
        <v>0</v>
      </c>
      <c r="AB72" s="64">
        <f>[7]T1800!AC67</f>
        <v>0</v>
      </c>
      <c r="AC72" s="64">
        <f>[7]T1800!AD67</f>
        <v>0</v>
      </c>
      <c r="AD72" s="64">
        <f>[7]T1800!AE67</f>
        <v>0</v>
      </c>
      <c r="AE72" s="64">
        <f>[7]T1800!AF67</f>
        <v>0</v>
      </c>
      <c r="AF72" s="64">
        <f>[7]T1800!AG67</f>
        <v>0</v>
      </c>
      <c r="AG72" s="64">
        <f>[7]T1800!AH67</f>
        <v>0</v>
      </c>
      <c r="AH72" s="64">
        <f>[7]T1800!AI67</f>
        <v>0</v>
      </c>
      <c r="AI72" s="64">
        <f>[7]T1800!AJ67</f>
        <v>0</v>
      </c>
      <c r="AJ72" s="64">
        <f>[7]T1800!AK67</f>
        <v>0</v>
      </c>
      <c r="AK72" s="64">
        <f>[7]T1800!AL67</f>
        <v>0</v>
      </c>
      <c r="AL72" s="64">
        <f>[7]T1800!AM67</f>
        <v>0</v>
      </c>
      <c r="AM72" s="64">
        <f>[7]T1800!AN67</f>
        <v>0</v>
      </c>
      <c r="AN72" s="64">
        <f>[7]T1800!AO67</f>
        <v>0</v>
      </c>
      <c r="AO72" s="64">
        <f>[7]T1800!AP67</f>
        <v>0</v>
      </c>
      <c r="AP72" s="64">
        <f>[7]T1800!AQ67</f>
        <v>0</v>
      </c>
      <c r="AQ72" s="64">
        <f>[7]T1800!AR67</f>
        <v>0</v>
      </c>
      <c r="AR72" s="64">
        <f>[7]T1800!AS67</f>
        <v>0</v>
      </c>
      <c r="AS72" s="64">
        <f>[7]T1800!AT67</f>
        <v>0</v>
      </c>
      <c r="AT72" s="64">
        <f>[7]T1800!AU67</f>
        <v>0</v>
      </c>
      <c r="AU72" s="127">
        <f>[7]T1800!AV67+[7]T1800!AW67</f>
        <v>0</v>
      </c>
      <c r="AV72" s="64">
        <f>[7]T1800!AX67</f>
        <v>0</v>
      </c>
      <c r="AW72" s="64">
        <f>[7]T1800!AY67</f>
        <v>0</v>
      </c>
      <c r="AX72" s="64">
        <f>[7]T1800!AZ67</f>
        <v>0</v>
      </c>
      <c r="AY72" s="64">
        <f>[7]T1800!BA67</f>
        <v>0</v>
      </c>
      <c r="AZ72" s="64">
        <f>[7]T1800!BB67</f>
        <v>0</v>
      </c>
      <c r="BA72" s="64">
        <f>[7]T1800!BC67</f>
        <v>0</v>
      </c>
      <c r="BB72" s="64">
        <f>[7]T1800!BD67</f>
        <v>0</v>
      </c>
      <c r="BC72" s="64">
        <f>[7]T1800!BE67</f>
        <v>0</v>
      </c>
      <c r="BD72" s="64">
        <f>[7]T1800!BF67</f>
        <v>0</v>
      </c>
      <c r="BE72" s="64">
        <f>[7]T1800!BG67</f>
        <v>0</v>
      </c>
      <c r="BF72" s="64">
        <f>[7]T1800!BH67</f>
        <v>0</v>
      </c>
      <c r="BG72" s="64">
        <f>[7]T1800!BI67</f>
        <v>0</v>
      </c>
      <c r="BH72" s="64">
        <f>[7]T1800!BJ67</f>
        <v>0</v>
      </c>
      <c r="BI72" s="64">
        <f>[7]T1800!BK67</f>
        <v>0</v>
      </c>
      <c r="BJ72" s="64">
        <f>[7]T1800!BL67</f>
        <v>0</v>
      </c>
      <c r="BK72" s="64">
        <f>[7]T1800!BM67</f>
        <v>0</v>
      </c>
      <c r="BL72" s="64">
        <f>[7]T1800!BN67</f>
        <v>0</v>
      </c>
      <c r="BM72" s="64">
        <f>[7]T1800!BO67</f>
        <v>0</v>
      </c>
      <c r="BN72" s="64">
        <f>[7]T1800!BP67</f>
        <v>0</v>
      </c>
      <c r="BO72" s="64">
        <f>[7]T1800!BQ67</f>
        <v>0</v>
      </c>
      <c r="BP72" s="66">
        <f t="shared" si="5"/>
        <v>16</v>
      </c>
      <c r="BQ72" s="64">
        <f>[7]T1800!BS67</f>
        <v>7110</v>
      </c>
      <c r="BR72" s="64">
        <f>[7]T1800!BU67+[7]T1800!BT67</f>
        <v>13</v>
      </c>
      <c r="BS72" s="66">
        <f>SUM(BQ72:BR72)</f>
        <v>7123</v>
      </c>
      <c r="BT72" s="64">
        <f>[7]T1800!BW67</f>
        <v>0</v>
      </c>
      <c r="BU72" s="64">
        <f>[7]T1800!BY67</f>
        <v>0</v>
      </c>
      <c r="BV72" s="66">
        <f t="shared" si="7"/>
        <v>0</v>
      </c>
      <c r="BW72" s="64">
        <f>[7]T1800!CF67</f>
        <v>2125</v>
      </c>
      <c r="BX72" s="66">
        <f t="shared" si="8"/>
        <v>9248</v>
      </c>
      <c r="BY72" s="57">
        <f t="shared" si="9"/>
        <v>9264</v>
      </c>
      <c r="BZ72" s="73">
        <f>BY72-[7]T1800!CH67</f>
        <v>0</v>
      </c>
      <c r="CB72" s="73"/>
    </row>
    <row r="73" spans="1:80" s="21" customFormat="1">
      <c r="A73" s="27" t="s">
        <v>141</v>
      </c>
      <c r="B73" s="19" t="s">
        <v>250</v>
      </c>
      <c r="C73" s="19" t="s">
        <v>186</v>
      </c>
      <c r="D73" s="64">
        <f>[7]T1800!E68</f>
        <v>0</v>
      </c>
      <c r="E73" s="64">
        <f>[7]T1800!F68</f>
        <v>0</v>
      </c>
      <c r="F73" s="64">
        <f>[7]T1800!G68</f>
        <v>0</v>
      </c>
      <c r="G73" s="64">
        <f>[7]T1800!H68</f>
        <v>0</v>
      </c>
      <c r="H73" s="64">
        <f>[7]T1800!I68</f>
        <v>0</v>
      </c>
      <c r="I73" s="64">
        <f>[7]T1800!J68</f>
        <v>0</v>
      </c>
      <c r="J73" s="64">
        <f>[7]T1800!K68</f>
        <v>0</v>
      </c>
      <c r="K73" s="64">
        <f>[7]T1800!L68</f>
        <v>0</v>
      </c>
      <c r="L73" s="64">
        <f>[7]T1800!M68</f>
        <v>0</v>
      </c>
      <c r="M73" s="64">
        <f>[7]T1800!N68</f>
        <v>0</v>
      </c>
      <c r="N73" s="64">
        <f>[7]T1800!O68</f>
        <v>0</v>
      </c>
      <c r="O73" s="64">
        <f>[7]T1800!P68</f>
        <v>0</v>
      </c>
      <c r="P73" s="64">
        <f>[7]T1800!Q68</f>
        <v>0</v>
      </c>
      <c r="Q73" s="64">
        <f>[7]T1800!R68</f>
        <v>0</v>
      </c>
      <c r="R73" s="64">
        <f>[7]T1800!S68</f>
        <v>0</v>
      </c>
      <c r="S73" s="64">
        <f>[7]T1800!T68</f>
        <v>0</v>
      </c>
      <c r="T73" s="64">
        <f>[7]T1800!U68</f>
        <v>0</v>
      </c>
      <c r="U73" s="64">
        <f>[7]T1800!V68</f>
        <v>0</v>
      </c>
      <c r="V73" s="64">
        <f>[7]T1800!W68</f>
        <v>0</v>
      </c>
      <c r="W73" s="64">
        <f>[7]T1800!X68</f>
        <v>0</v>
      </c>
      <c r="X73" s="64">
        <f>[7]T1800!Y68</f>
        <v>0</v>
      </c>
      <c r="Y73" s="64">
        <f>[7]T1800!Z68</f>
        <v>0</v>
      </c>
      <c r="Z73" s="64">
        <f>[7]T1800!AA68</f>
        <v>0</v>
      </c>
      <c r="AA73" s="64">
        <f>[7]T1800!AB68</f>
        <v>0</v>
      </c>
      <c r="AB73" s="64">
        <f>[7]T1800!AC68</f>
        <v>0</v>
      </c>
      <c r="AC73" s="64">
        <f>[7]T1800!AD68</f>
        <v>0</v>
      </c>
      <c r="AD73" s="64">
        <f>[7]T1800!AE68</f>
        <v>0</v>
      </c>
      <c r="AE73" s="64">
        <f>[7]T1800!AF68</f>
        <v>0</v>
      </c>
      <c r="AF73" s="64">
        <f>[7]T1800!AG68</f>
        <v>0</v>
      </c>
      <c r="AG73" s="64">
        <f>[7]T1800!AH68</f>
        <v>0</v>
      </c>
      <c r="AH73" s="64">
        <f>[7]T1800!AI68</f>
        <v>0</v>
      </c>
      <c r="AI73" s="64">
        <f>[7]T1800!AJ68</f>
        <v>0</v>
      </c>
      <c r="AJ73" s="64">
        <f>[7]T1800!AK68</f>
        <v>0</v>
      </c>
      <c r="AK73" s="64">
        <f>[7]T1800!AL68</f>
        <v>0</v>
      </c>
      <c r="AL73" s="64">
        <f>[7]T1800!AM68</f>
        <v>0</v>
      </c>
      <c r="AM73" s="64">
        <f>[7]T1800!AN68</f>
        <v>0</v>
      </c>
      <c r="AN73" s="64">
        <f>[7]T1800!AO68</f>
        <v>0</v>
      </c>
      <c r="AO73" s="64">
        <f>[7]T1800!AP68</f>
        <v>0</v>
      </c>
      <c r="AP73" s="64">
        <f>[7]T1800!AQ68</f>
        <v>0</v>
      </c>
      <c r="AQ73" s="64">
        <f>[7]T1800!AR68</f>
        <v>0</v>
      </c>
      <c r="AR73" s="64">
        <f>[7]T1800!AS68</f>
        <v>0</v>
      </c>
      <c r="AS73" s="64">
        <f>[7]T1800!AT68</f>
        <v>0</v>
      </c>
      <c r="AT73" s="64">
        <f>[7]T1800!AU68</f>
        <v>0</v>
      </c>
      <c r="AU73" s="127">
        <f>[7]T1800!AV68+[7]T1800!AW68</f>
        <v>0</v>
      </c>
      <c r="AV73" s="64">
        <f>[7]T1800!AX68</f>
        <v>0</v>
      </c>
      <c r="AW73" s="64">
        <f>[7]T1800!AY68</f>
        <v>0</v>
      </c>
      <c r="AX73" s="64">
        <f>[7]T1800!AZ68</f>
        <v>0</v>
      </c>
      <c r="AY73" s="64">
        <f>[7]T1800!BA68</f>
        <v>0</v>
      </c>
      <c r="AZ73" s="64">
        <f>[7]T1800!BB68</f>
        <v>0</v>
      </c>
      <c r="BA73" s="64">
        <f>[7]T1800!BC68</f>
        <v>0</v>
      </c>
      <c r="BB73" s="64">
        <f>[7]T1800!BD68</f>
        <v>0</v>
      </c>
      <c r="BC73" s="64">
        <f>[7]T1800!BE68</f>
        <v>0</v>
      </c>
      <c r="BD73" s="64">
        <f>[7]T1800!BF68</f>
        <v>0</v>
      </c>
      <c r="BE73" s="64">
        <f>[7]T1800!BG68</f>
        <v>0</v>
      </c>
      <c r="BF73" s="64">
        <f>[7]T1800!BH68</f>
        <v>0</v>
      </c>
      <c r="BG73" s="64">
        <f>[7]T1800!BI68</f>
        <v>0</v>
      </c>
      <c r="BH73" s="64">
        <f>[7]T1800!BJ68</f>
        <v>0</v>
      </c>
      <c r="BI73" s="64">
        <f>[7]T1800!BK68</f>
        <v>0</v>
      </c>
      <c r="BJ73" s="64">
        <f>[7]T1800!BL68</f>
        <v>0</v>
      </c>
      <c r="BK73" s="64">
        <f>[7]T1800!BM68</f>
        <v>0</v>
      </c>
      <c r="BL73" s="64">
        <f>[7]T1800!BN68</f>
        <v>0</v>
      </c>
      <c r="BM73" s="64">
        <f>[7]T1800!BO68</f>
        <v>0</v>
      </c>
      <c r="BN73" s="64">
        <f>[7]T1800!BP68</f>
        <v>0</v>
      </c>
      <c r="BO73" s="64">
        <f>[7]T1800!BQ68</f>
        <v>0</v>
      </c>
      <c r="BP73" s="66">
        <f t="shared" si="5"/>
        <v>0</v>
      </c>
      <c r="BQ73" s="64">
        <f>[7]T1800!BS68</f>
        <v>66.684490000000011</v>
      </c>
      <c r="BR73" s="64">
        <f>[7]T1800!BU68+[7]T1800!BT68</f>
        <v>0</v>
      </c>
      <c r="BS73" s="66">
        <f t="shared" si="6"/>
        <v>66.684490000000011</v>
      </c>
      <c r="BT73" s="64">
        <f>[7]T1800!BW68</f>
        <v>0</v>
      </c>
      <c r="BU73" s="64">
        <f>[7]T1800!BY68</f>
        <v>0</v>
      </c>
      <c r="BV73" s="66">
        <f t="shared" si="7"/>
        <v>0</v>
      </c>
      <c r="BW73" s="64">
        <f>[7]T1800!CF68</f>
        <v>59</v>
      </c>
      <c r="BX73" s="66">
        <f t="shared" si="8"/>
        <v>125.68449000000001</v>
      </c>
      <c r="BY73" s="57">
        <f t="shared" si="9"/>
        <v>125.68449000000001</v>
      </c>
      <c r="BZ73" s="73">
        <f>BY73-[7]T1800!CH68</f>
        <v>0</v>
      </c>
      <c r="CA73" s="58"/>
      <c r="CB73" s="73"/>
    </row>
    <row r="74" spans="1:80" s="21" customFormat="1">
      <c r="A74" s="27" t="s">
        <v>142</v>
      </c>
      <c r="B74" s="19" t="s">
        <v>251</v>
      </c>
      <c r="C74" s="19" t="s">
        <v>187</v>
      </c>
      <c r="D74" s="64">
        <f>[7]T1800!E69</f>
        <v>0</v>
      </c>
      <c r="E74" s="64">
        <f>[7]T1800!F69</f>
        <v>0</v>
      </c>
      <c r="F74" s="64">
        <f>[7]T1800!G69</f>
        <v>0</v>
      </c>
      <c r="G74" s="64">
        <f>[7]T1800!H69</f>
        <v>0</v>
      </c>
      <c r="H74" s="64">
        <f>[7]T1800!I69</f>
        <v>0</v>
      </c>
      <c r="I74" s="64">
        <f>[7]T1800!J69</f>
        <v>0</v>
      </c>
      <c r="J74" s="64">
        <f>[7]T1800!K69</f>
        <v>0</v>
      </c>
      <c r="K74" s="64">
        <f>[7]T1800!L69</f>
        <v>0</v>
      </c>
      <c r="L74" s="64">
        <f>[7]T1800!M69</f>
        <v>0</v>
      </c>
      <c r="M74" s="64">
        <f>[7]T1800!N69</f>
        <v>0</v>
      </c>
      <c r="N74" s="64">
        <f>[7]T1800!O69</f>
        <v>0</v>
      </c>
      <c r="O74" s="64">
        <f>[7]T1800!P69</f>
        <v>0</v>
      </c>
      <c r="P74" s="64">
        <f>[7]T1800!Q69</f>
        <v>0</v>
      </c>
      <c r="Q74" s="64">
        <f>[7]T1800!R69</f>
        <v>0</v>
      </c>
      <c r="R74" s="64">
        <f>[7]T1800!S69</f>
        <v>0</v>
      </c>
      <c r="S74" s="64">
        <f>[7]T1800!T69</f>
        <v>0</v>
      </c>
      <c r="T74" s="64">
        <f>[7]T1800!U69</f>
        <v>0</v>
      </c>
      <c r="U74" s="64">
        <f>[7]T1800!V69</f>
        <v>0</v>
      </c>
      <c r="V74" s="64">
        <f>[7]T1800!W69</f>
        <v>0</v>
      </c>
      <c r="W74" s="64">
        <f>[7]T1800!X69</f>
        <v>0</v>
      </c>
      <c r="X74" s="64">
        <f>[7]T1800!Y69</f>
        <v>0</v>
      </c>
      <c r="Y74" s="64">
        <f>[7]T1800!Z69</f>
        <v>0</v>
      </c>
      <c r="Z74" s="64">
        <f>[7]T1800!AA69</f>
        <v>0</v>
      </c>
      <c r="AA74" s="64">
        <f>[7]T1800!AB69</f>
        <v>0</v>
      </c>
      <c r="AB74" s="64">
        <f>[7]T1800!AC69</f>
        <v>0</v>
      </c>
      <c r="AC74" s="64">
        <f>[7]T1800!AD69</f>
        <v>0</v>
      </c>
      <c r="AD74" s="64">
        <f>[7]T1800!AE69</f>
        <v>0</v>
      </c>
      <c r="AE74" s="64">
        <f>[7]T1800!AF69</f>
        <v>0</v>
      </c>
      <c r="AF74" s="64">
        <f>[7]T1800!AG69</f>
        <v>0</v>
      </c>
      <c r="AG74" s="64">
        <f>[7]T1800!AH69</f>
        <v>0</v>
      </c>
      <c r="AH74" s="64">
        <f>[7]T1800!AI69</f>
        <v>0</v>
      </c>
      <c r="AI74" s="64">
        <f>[7]T1800!AJ69</f>
        <v>0</v>
      </c>
      <c r="AJ74" s="64">
        <f>[7]T1800!AK69</f>
        <v>0</v>
      </c>
      <c r="AK74" s="64">
        <f>[7]T1800!AL69</f>
        <v>0</v>
      </c>
      <c r="AL74" s="64">
        <f>[7]T1800!AM69</f>
        <v>0</v>
      </c>
      <c r="AM74" s="64">
        <f>[7]T1800!AN69</f>
        <v>0</v>
      </c>
      <c r="AN74" s="64">
        <f>[7]T1800!AO69</f>
        <v>0</v>
      </c>
      <c r="AO74" s="64">
        <f>[7]T1800!AP69</f>
        <v>0</v>
      </c>
      <c r="AP74" s="64">
        <f>[7]T1800!AQ69</f>
        <v>0</v>
      </c>
      <c r="AQ74" s="64">
        <f>[7]T1800!AR69</f>
        <v>0</v>
      </c>
      <c r="AR74" s="64">
        <f>[7]T1800!AS69</f>
        <v>0</v>
      </c>
      <c r="AS74" s="64">
        <f>[7]T1800!AT69</f>
        <v>0</v>
      </c>
      <c r="AT74" s="64">
        <f>[7]T1800!AU69</f>
        <v>0</v>
      </c>
      <c r="AU74" s="127">
        <f>[7]T1800!AV69+[7]T1800!AW69</f>
        <v>0</v>
      </c>
      <c r="AV74" s="64">
        <f>[7]T1800!AX69</f>
        <v>0</v>
      </c>
      <c r="AW74" s="64">
        <f>[7]T1800!AY69</f>
        <v>0</v>
      </c>
      <c r="AX74" s="64">
        <f>[7]T1800!AZ69</f>
        <v>0</v>
      </c>
      <c r="AY74" s="64">
        <f>[7]T1800!BA69</f>
        <v>0</v>
      </c>
      <c r="AZ74" s="64">
        <f>[7]T1800!BB69</f>
        <v>0</v>
      </c>
      <c r="BA74" s="64">
        <f>[7]T1800!BC69</f>
        <v>0</v>
      </c>
      <c r="BB74" s="64">
        <f>[7]T1800!BD69</f>
        <v>0</v>
      </c>
      <c r="BC74" s="64">
        <f>[7]T1800!BE69</f>
        <v>0</v>
      </c>
      <c r="BD74" s="64">
        <f>[7]T1800!BF69</f>
        <v>0</v>
      </c>
      <c r="BE74" s="64">
        <f>[7]T1800!BG69</f>
        <v>0</v>
      </c>
      <c r="BF74" s="64">
        <f>[7]T1800!BH69</f>
        <v>0</v>
      </c>
      <c r="BG74" s="64">
        <f>[7]T1800!BI69</f>
        <v>0</v>
      </c>
      <c r="BH74" s="64">
        <f>[7]T1800!BJ69</f>
        <v>0</v>
      </c>
      <c r="BI74" s="64">
        <f>[7]T1800!BK69</f>
        <v>0</v>
      </c>
      <c r="BJ74" s="64">
        <f>[7]T1800!BL69</f>
        <v>0</v>
      </c>
      <c r="BK74" s="64">
        <f>[7]T1800!BM69</f>
        <v>0</v>
      </c>
      <c r="BL74" s="64">
        <f>[7]T1800!BN69</f>
        <v>0</v>
      </c>
      <c r="BM74" s="64">
        <f>[7]T1800!BO69</f>
        <v>0</v>
      </c>
      <c r="BN74" s="64">
        <f>[7]T1800!BP69</f>
        <v>0</v>
      </c>
      <c r="BO74" s="64">
        <f>[7]T1800!BQ69</f>
        <v>0</v>
      </c>
      <c r="BP74" s="66">
        <f t="shared" si="5"/>
        <v>0</v>
      </c>
      <c r="BQ74" s="64">
        <f>[7]T1800!BS69</f>
        <v>0</v>
      </c>
      <c r="BR74" s="64">
        <f>[7]T1800!BU69+[7]T1800!BT69</f>
        <v>0</v>
      </c>
      <c r="BS74" s="66">
        <f t="shared" si="6"/>
        <v>0</v>
      </c>
      <c r="BT74" s="64">
        <f>[7]T1800!BW69</f>
        <v>0</v>
      </c>
      <c r="BU74" s="64">
        <f>[7]T1800!BY69</f>
        <v>0</v>
      </c>
      <c r="BV74" s="66">
        <f t="shared" si="7"/>
        <v>0</v>
      </c>
      <c r="BW74" s="64">
        <f>[7]T1800!CF69</f>
        <v>0</v>
      </c>
      <c r="BX74" s="66">
        <f t="shared" si="8"/>
        <v>0</v>
      </c>
      <c r="BY74" s="57">
        <f t="shared" si="9"/>
        <v>0</v>
      </c>
      <c r="BZ74" s="73">
        <f>BY74-[7]T1800!CH69</f>
        <v>0</v>
      </c>
      <c r="CA74" s="58"/>
      <c r="CB74" s="73"/>
    </row>
    <row r="75" spans="1:80" s="21" customFormat="1" ht="15" thickBot="1">
      <c r="A75" s="94" t="s">
        <v>45</v>
      </c>
      <c r="B75" s="53" t="s">
        <v>266</v>
      </c>
      <c r="C75" s="112" t="s">
        <v>266</v>
      </c>
      <c r="D75" s="69">
        <f>SUM(D11:D74)</f>
        <v>48508</v>
      </c>
      <c r="E75" s="69">
        <f t="shared" ref="E75:BP75" si="10">SUM(E11:E74)</f>
        <v>1151</v>
      </c>
      <c r="F75" s="53">
        <f t="shared" si="10"/>
        <v>2850</v>
      </c>
      <c r="G75" s="53">
        <f t="shared" si="10"/>
        <v>11954</v>
      </c>
      <c r="H75" s="53">
        <f t="shared" si="10"/>
        <v>91965</v>
      </c>
      <c r="I75" s="53">
        <f t="shared" si="10"/>
        <v>17568</v>
      </c>
      <c r="J75" s="53">
        <f t="shared" si="10"/>
        <v>2009</v>
      </c>
      <c r="K75" s="53">
        <f t="shared" si="10"/>
        <v>3821</v>
      </c>
      <c r="L75" s="53">
        <f t="shared" si="10"/>
        <v>1913</v>
      </c>
      <c r="M75" s="53">
        <f t="shared" si="10"/>
        <v>504</v>
      </c>
      <c r="N75" s="53">
        <f t="shared" si="10"/>
        <v>2618</v>
      </c>
      <c r="O75" s="53">
        <f t="shared" si="10"/>
        <v>2019</v>
      </c>
      <c r="P75" s="53">
        <f t="shared" si="10"/>
        <v>2388</v>
      </c>
      <c r="Q75" s="53">
        <f t="shared" si="10"/>
        <v>14835</v>
      </c>
      <c r="R75" s="53">
        <f t="shared" si="10"/>
        <v>12663</v>
      </c>
      <c r="S75" s="53">
        <f t="shared" si="10"/>
        <v>11162</v>
      </c>
      <c r="T75" s="53">
        <f t="shared" si="10"/>
        <v>139</v>
      </c>
      <c r="U75" s="53">
        <f t="shared" si="10"/>
        <v>616</v>
      </c>
      <c r="V75" s="53">
        <f t="shared" si="10"/>
        <v>341</v>
      </c>
      <c r="W75" s="53">
        <f t="shared" si="10"/>
        <v>840</v>
      </c>
      <c r="X75" s="53">
        <f t="shared" si="10"/>
        <v>2</v>
      </c>
      <c r="Y75" s="53">
        <f t="shared" si="10"/>
        <v>2688</v>
      </c>
      <c r="Z75" s="53">
        <f t="shared" si="10"/>
        <v>493</v>
      </c>
      <c r="AA75" s="53">
        <f t="shared" si="10"/>
        <v>12707</v>
      </c>
      <c r="AB75" s="53">
        <f t="shared" si="10"/>
        <v>5552</v>
      </c>
      <c r="AC75" s="53">
        <f t="shared" si="10"/>
        <v>4807.4793499999996</v>
      </c>
      <c r="AD75" s="53">
        <f t="shared" si="10"/>
        <v>123848</v>
      </c>
      <c r="AE75" s="53">
        <f t="shared" si="10"/>
        <v>7486</v>
      </c>
      <c r="AF75" s="53">
        <f t="shared" si="10"/>
        <v>31388</v>
      </c>
      <c r="AG75" s="53">
        <f t="shared" si="10"/>
        <v>17732</v>
      </c>
      <c r="AH75" s="53">
        <f t="shared" si="10"/>
        <v>20851</v>
      </c>
      <c r="AI75" s="53">
        <f t="shared" si="10"/>
        <v>454</v>
      </c>
      <c r="AJ75" s="53">
        <f t="shared" si="10"/>
        <v>2765</v>
      </c>
      <c r="AK75" s="53">
        <f t="shared" si="10"/>
        <v>8566</v>
      </c>
      <c r="AL75" s="53">
        <f t="shared" si="10"/>
        <v>1138</v>
      </c>
      <c r="AM75" s="53">
        <f t="shared" si="10"/>
        <v>20744</v>
      </c>
      <c r="AN75" s="53">
        <f t="shared" si="10"/>
        <v>615</v>
      </c>
      <c r="AO75" s="53">
        <f t="shared" si="10"/>
        <v>7520</v>
      </c>
      <c r="AP75" s="53">
        <f t="shared" si="10"/>
        <v>46044</v>
      </c>
      <c r="AQ75" s="53">
        <f t="shared" si="10"/>
        <v>4010</v>
      </c>
      <c r="AR75" s="53">
        <f t="shared" si="10"/>
        <v>22006</v>
      </c>
      <c r="AS75" s="53">
        <f t="shared" si="10"/>
        <v>6464.9554300000018</v>
      </c>
      <c r="AT75" s="53">
        <f t="shared" si="10"/>
        <v>52</v>
      </c>
      <c r="AU75" s="53">
        <f t="shared" si="10"/>
        <v>17841</v>
      </c>
      <c r="AV75" s="53">
        <f t="shared" si="10"/>
        <v>8722.9478800000034</v>
      </c>
      <c r="AW75" s="53">
        <f t="shared" si="10"/>
        <v>18329.000609999996</v>
      </c>
      <c r="AX75" s="53">
        <f t="shared" si="10"/>
        <v>320.98556999999983</v>
      </c>
      <c r="AY75" s="53">
        <f t="shared" si="10"/>
        <v>2695.2580399999988</v>
      </c>
      <c r="AZ75" s="53">
        <f t="shared" si="10"/>
        <v>659.32472000000053</v>
      </c>
      <c r="BA75" s="53">
        <f t="shared" si="10"/>
        <v>538.34777000000031</v>
      </c>
      <c r="BB75" s="53">
        <f t="shared" si="10"/>
        <v>43</v>
      </c>
      <c r="BC75" s="53">
        <f t="shared" si="10"/>
        <v>6234.1607599999979</v>
      </c>
      <c r="BD75" s="53">
        <f t="shared" si="10"/>
        <v>6868.7559400000173</v>
      </c>
      <c r="BE75" s="53">
        <f t="shared" si="10"/>
        <v>26453.632179999986</v>
      </c>
      <c r="BF75" s="53">
        <f t="shared" si="10"/>
        <v>6014.0656499999895</v>
      </c>
      <c r="BG75" s="53">
        <f t="shared" si="10"/>
        <v>13656.540299999993</v>
      </c>
      <c r="BH75" s="53">
        <f t="shared" si="10"/>
        <v>741</v>
      </c>
      <c r="BI75" s="53">
        <f t="shared" si="10"/>
        <v>3626</v>
      </c>
      <c r="BJ75" s="53">
        <f t="shared" si="10"/>
        <v>2671</v>
      </c>
      <c r="BK75" s="53">
        <f t="shared" si="10"/>
        <v>5779</v>
      </c>
      <c r="BL75" s="53">
        <f t="shared" si="10"/>
        <v>2817</v>
      </c>
      <c r="BM75" s="53">
        <f t="shared" si="10"/>
        <v>3669</v>
      </c>
      <c r="BN75" s="53">
        <f t="shared" si="10"/>
        <v>41</v>
      </c>
      <c r="BO75" s="70">
        <f t="shared" si="10"/>
        <v>0</v>
      </c>
      <c r="BP75" s="66">
        <f t="shared" si="10"/>
        <v>705518.45419999992</v>
      </c>
      <c r="BQ75" s="77">
        <f t="shared" ref="BQ75:BY75" si="11">SUM(BQ11:BQ74)</f>
        <v>869024.02029999986</v>
      </c>
      <c r="BR75" s="78">
        <f t="shared" si="11"/>
        <v>220443.00618000003</v>
      </c>
      <c r="BS75" s="81">
        <f t="shared" si="11"/>
        <v>1089467.0264799998</v>
      </c>
      <c r="BT75" s="77">
        <f t="shared" si="11"/>
        <v>365868.74196000001</v>
      </c>
      <c r="BU75" s="78">
        <f t="shared" si="11"/>
        <v>8244.1122600000672</v>
      </c>
      <c r="BV75" s="81">
        <f t="shared" si="11"/>
        <v>374112.8542200001</v>
      </c>
      <c r="BW75" s="79">
        <f t="shared" si="11"/>
        <v>294845</v>
      </c>
      <c r="BX75" s="82">
        <f t="shared" si="11"/>
        <v>1758424.8806999996</v>
      </c>
      <c r="BY75" s="71">
        <f t="shared" si="11"/>
        <v>2463943.3349000001</v>
      </c>
      <c r="BZ75" s="73">
        <f>BY75-[7]T1800!CH70</f>
        <v>0</v>
      </c>
      <c r="CA75" s="58"/>
      <c r="CB75" s="73"/>
    </row>
    <row r="76" spans="1:80" s="21" customFormat="1" ht="15" customHeight="1">
      <c r="A76" s="27" t="s">
        <v>267</v>
      </c>
      <c r="B76" s="19" t="s">
        <v>270</v>
      </c>
      <c r="C76" s="75" t="s">
        <v>269</v>
      </c>
      <c r="D76" s="64">
        <f>[7]T1800!E71</f>
        <v>2727</v>
      </c>
      <c r="E76" s="64">
        <f>[7]T1800!F71</f>
        <v>580</v>
      </c>
      <c r="F76" s="64">
        <f>[7]T1800!G71</f>
        <v>1692</v>
      </c>
      <c r="G76" s="64">
        <f>[7]T1800!H71</f>
        <v>10284</v>
      </c>
      <c r="H76" s="64">
        <f>[7]T1800!I71</f>
        <v>24618</v>
      </c>
      <c r="I76" s="64">
        <f>[7]T1800!J71</f>
        <v>2309</v>
      </c>
      <c r="J76" s="64">
        <f>[7]T1800!K71</f>
        <v>2373</v>
      </c>
      <c r="K76" s="64">
        <f>[7]T1800!L71</f>
        <v>1002</v>
      </c>
      <c r="L76" s="64">
        <f>[7]T1800!M71</f>
        <v>1518</v>
      </c>
      <c r="M76" s="64">
        <f>[7]T1800!N71</f>
        <v>120</v>
      </c>
      <c r="N76" s="64">
        <f>[7]T1800!O71</f>
        <v>793</v>
      </c>
      <c r="O76" s="64">
        <f>[7]T1800!P71</f>
        <v>978</v>
      </c>
      <c r="P76" s="64">
        <f>[7]T1800!Q71</f>
        <v>1063</v>
      </c>
      <c r="Q76" s="64">
        <f>[7]T1800!R71</f>
        <v>10606</v>
      </c>
      <c r="R76" s="64">
        <f>[7]T1800!S71</f>
        <v>5146</v>
      </c>
      <c r="S76" s="64">
        <f>[7]T1800!T71</f>
        <v>1687</v>
      </c>
      <c r="T76" s="64">
        <f>[7]T1800!U71</f>
        <v>4</v>
      </c>
      <c r="U76" s="64">
        <f>[7]T1800!V71</f>
        <v>145</v>
      </c>
      <c r="V76" s="64">
        <f>[7]T1800!W71</f>
        <v>20</v>
      </c>
      <c r="W76" s="64">
        <f>[7]T1800!X71</f>
        <v>285</v>
      </c>
      <c r="X76" s="64">
        <f>[7]T1800!Y71</f>
        <v>0</v>
      </c>
      <c r="Y76" s="64">
        <f>[7]T1800!Z71</f>
        <v>4252</v>
      </c>
      <c r="Z76" s="64">
        <f>[7]T1800!AA71</f>
        <v>630</v>
      </c>
      <c r="AA76" s="64">
        <f>[7]T1800!AB71</f>
        <v>1749</v>
      </c>
      <c r="AB76" s="64">
        <f>[7]T1800!AC71</f>
        <v>0</v>
      </c>
      <c r="AC76" s="64">
        <f>[7]T1800!AD71</f>
        <v>3045</v>
      </c>
      <c r="AD76" s="64">
        <f>[7]T1800!AE71</f>
        <v>37800</v>
      </c>
      <c r="AE76" s="64">
        <f>[7]T1800!AF71</f>
        <v>5433</v>
      </c>
      <c r="AF76" s="64">
        <f>[7]T1800!AG71</f>
        <v>5595</v>
      </c>
      <c r="AG76" s="64">
        <f>[7]T1800!AH71</f>
        <v>2332</v>
      </c>
      <c r="AH76" s="64">
        <f>[7]T1800!AI71</f>
        <v>8068</v>
      </c>
      <c r="AI76" s="64">
        <f>[7]T1800!AJ71</f>
        <v>739</v>
      </c>
      <c r="AJ76" s="64">
        <f>[7]T1800!AK71</f>
        <v>1389</v>
      </c>
      <c r="AK76" s="64">
        <f>[7]T1800!AL71</f>
        <v>1848</v>
      </c>
      <c r="AL76" s="64">
        <f>[7]T1800!AM71</f>
        <v>1005</v>
      </c>
      <c r="AM76" s="64">
        <f>[7]T1800!AN71</f>
        <v>7344</v>
      </c>
      <c r="AN76" s="64">
        <f>[7]T1800!AO71</f>
        <v>526</v>
      </c>
      <c r="AO76" s="64">
        <f>[7]T1800!AP71</f>
        <v>2016</v>
      </c>
      <c r="AP76" s="64">
        <f>[7]T1800!AQ71</f>
        <v>10545</v>
      </c>
      <c r="AQ76" s="64">
        <f>[7]T1800!AR71</f>
        <v>4888</v>
      </c>
      <c r="AR76" s="64">
        <f>[7]T1800!AS71</f>
        <v>3233</v>
      </c>
      <c r="AS76" s="64">
        <f>[7]T1800!AT71</f>
        <v>1208</v>
      </c>
      <c r="AT76" s="64">
        <f>[7]T1800!AU71</f>
        <v>5</v>
      </c>
      <c r="AU76" s="64">
        <f>[7]T1800!$AV$71+[7]T1800!$AW$71</f>
        <v>1093</v>
      </c>
      <c r="AV76" s="64">
        <f>[7]T1800!AX71</f>
        <v>2380</v>
      </c>
      <c r="AW76" s="64">
        <f>[7]T1800!AY71</f>
        <v>5457</v>
      </c>
      <c r="AX76" s="64">
        <f>[7]T1800!AZ71</f>
        <v>41</v>
      </c>
      <c r="AY76" s="64">
        <f>[7]T1800!BA71</f>
        <v>829</v>
      </c>
      <c r="AZ76" s="64">
        <f>[7]T1800!BB71</f>
        <v>806</v>
      </c>
      <c r="BA76" s="64">
        <f>[7]T1800!BC71</f>
        <v>892</v>
      </c>
      <c r="BB76" s="64">
        <f>[7]T1800!BD71</f>
        <v>46</v>
      </c>
      <c r="BC76" s="64">
        <f>[7]T1800!BE71</f>
        <v>1635</v>
      </c>
      <c r="BD76" s="64">
        <f>[7]T1800!BF71</f>
        <v>3741</v>
      </c>
      <c r="BE76" s="64">
        <f>[7]T1800!BG71</f>
        <v>5630</v>
      </c>
      <c r="BF76" s="64">
        <f>[7]T1800!BH71</f>
        <v>2005</v>
      </c>
      <c r="BG76" s="64">
        <f>[7]T1800!BI71</f>
        <v>8386</v>
      </c>
      <c r="BH76" s="64">
        <f>[7]T1800!BJ71</f>
        <v>66</v>
      </c>
      <c r="BI76" s="64">
        <f>[7]T1800!BK71</f>
        <v>942</v>
      </c>
      <c r="BJ76" s="64">
        <f>[7]T1800!BL71</f>
        <v>991</v>
      </c>
      <c r="BK76" s="64">
        <f>[7]T1800!BM71</f>
        <v>1778</v>
      </c>
      <c r="BL76" s="64">
        <f>[7]T1800!BN71</f>
        <v>968</v>
      </c>
      <c r="BM76" s="64">
        <f>[7]T1800!BO71</f>
        <v>730</v>
      </c>
      <c r="BN76" s="64">
        <f>[7]T1800!BP71</f>
        <v>0</v>
      </c>
      <c r="BO76" s="64">
        <f>[7]T1800!BQ71</f>
        <v>0</v>
      </c>
      <c r="BP76" s="93">
        <f>SUM(D76:BO76)</f>
        <v>210016</v>
      </c>
      <c r="BQ76" s="141" t="s">
        <v>2</v>
      </c>
      <c r="BR76" s="142"/>
      <c r="BS76" s="142"/>
      <c r="BT76" s="142"/>
      <c r="BU76" s="142"/>
      <c r="BV76" s="142"/>
      <c r="BW76" s="142"/>
      <c r="BX76" s="142"/>
      <c r="BY76" s="143"/>
      <c r="CA76" s="58"/>
      <c r="CB76" s="73"/>
    </row>
    <row r="77" spans="1:80" s="21" customFormat="1" ht="15" customHeight="1">
      <c r="A77" s="27" t="s">
        <v>268</v>
      </c>
      <c r="B77" s="19" t="s">
        <v>86</v>
      </c>
      <c r="C77" s="75" t="s">
        <v>9</v>
      </c>
      <c r="D77" s="64">
        <f>[7]T1800!E72</f>
        <v>3926</v>
      </c>
      <c r="E77" s="64">
        <f>[7]T1800!F72</f>
        <v>138</v>
      </c>
      <c r="F77" s="64">
        <f>[7]T1800!G72</f>
        <v>948</v>
      </c>
      <c r="G77" s="64">
        <f>[7]T1800!H72</f>
        <v>3972</v>
      </c>
      <c r="H77" s="64">
        <f>[7]T1800!I72</f>
        <v>3845</v>
      </c>
      <c r="I77" s="64">
        <f>[7]T1800!J72</f>
        <v>1159</v>
      </c>
      <c r="J77" s="64">
        <f>[7]T1800!K72</f>
        <v>708</v>
      </c>
      <c r="K77" s="64">
        <f>[7]T1800!L72</f>
        <v>282</v>
      </c>
      <c r="L77" s="64">
        <f>[7]T1800!M72</f>
        <v>442</v>
      </c>
      <c r="M77" s="64">
        <f>[7]T1800!N72</f>
        <v>98</v>
      </c>
      <c r="N77" s="64">
        <f>[7]T1800!O72</f>
        <v>250</v>
      </c>
      <c r="O77" s="64">
        <f>[7]T1800!P72</f>
        <v>265</v>
      </c>
      <c r="P77" s="64">
        <f>[7]T1800!Q72</f>
        <v>431</v>
      </c>
      <c r="Q77" s="64">
        <f>[7]T1800!R72</f>
        <v>4915</v>
      </c>
      <c r="R77" s="64">
        <f>[7]T1800!S72</f>
        <v>2648</v>
      </c>
      <c r="S77" s="64">
        <f>[7]T1800!T72</f>
        <v>2355</v>
      </c>
      <c r="T77" s="64">
        <f>[7]T1800!U72</f>
        <v>1</v>
      </c>
      <c r="U77" s="64">
        <f>[7]T1800!V72</f>
        <v>108</v>
      </c>
      <c r="V77" s="64">
        <f>[7]T1800!W72</f>
        <v>23</v>
      </c>
      <c r="W77" s="64">
        <f>[7]T1800!X72</f>
        <v>207</v>
      </c>
      <c r="X77" s="64">
        <f>[7]T1800!Y72</f>
        <v>0</v>
      </c>
      <c r="Y77" s="64">
        <f>[7]T1800!Z72</f>
        <v>1454</v>
      </c>
      <c r="Z77" s="64">
        <f>[7]T1800!AA72</f>
        <v>153</v>
      </c>
      <c r="AA77" s="64">
        <f>[7]T1800!AB72</f>
        <v>462</v>
      </c>
      <c r="AB77" s="64">
        <f>[7]T1800!AC72</f>
        <v>45</v>
      </c>
      <c r="AC77" s="64">
        <f>[7]T1800!AD72</f>
        <v>1643</v>
      </c>
      <c r="AD77" s="64">
        <f>[7]T1800!AE72</f>
        <v>19318</v>
      </c>
      <c r="AE77" s="64">
        <f>[7]T1800!AF72</f>
        <v>1802</v>
      </c>
      <c r="AF77" s="64">
        <f>[7]T1800!AG72</f>
        <v>5393</v>
      </c>
      <c r="AG77" s="64">
        <f>[7]T1800!AH72</f>
        <v>2962</v>
      </c>
      <c r="AH77" s="64">
        <f>[7]T1800!AI72</f>
        <v>3138</v>
      </c>
      <c r="AI77" s="64">
        <f>[7]T1800!AJ72</f>
        <v>211</v>
      </c>
      <c r="AJ77" s="64">
        <f>[7]T1800!AK72</f>
        <v>252</v>
      </c>
      <c r="AK77" s="64">
        <f>[7]T1800!AL72</f>
        <v>1277</v>
      </c>
      <c r="AL77" s="64">
        <f>[7]T1800!AM72</f>
        <v>597</v>
      </c>
      <c r="AM77" s="64">
        <f>[7]T1800!AN72</f>
        <v>2653</v>
      </c>
      <c r="AN77" s="64">
        <f>[7]T1800!AO72</f>
        <v>100</v>
      </c>
      <c r="AO77" s="64">
        <f>[7]T1800!AP72</f>
        <v>1218</v>
      </c>
      <c r="AP77" s="64">
        <f>[7]T1800!AQ72</f>
        <v>3998</v>
      </c>
      <c r="AQ77" s="64">
        <f>[7]T1800!AR72</f>
        <v>1200</v>
      </c>
      <c r="AR77" s="64">
        <f>[7]T1800!AS72</f>
        <v>942</v>
      </c>
      <c r="AS77" s="64">
        <f>[7]T1800!AT72</f>
        <v>412</v>
      </c>
      <c r="AT77" s="64">
        <f>[7]T1800!AU72</f>
        <v>1</v>
      </c>
      <c r="AU77" s="64">
        <f>[7]T1800!$AV$72+[7]T1800!$AW$72</f>
        <v>528.34793000000002</v>
      </c>
      <c r="AV77" s="64">
        <f>[7]T1800!AX72</f>
        <v>1831</v>
      </c>
      <c r="AW77" s="64">
        <f>[7]T1800!AY72</f>
        <v>2236</v>
      </c>
      <c r="AX77" s="64">
        <f>[7]T1800!AZ72</f>
        <v>5</v>
      </c>
      <c r="AY77" s="64">
        <f>[7]T1800!BA72</f>
        <v>368</v>
      </c>
      <c r="AZ77" s="64">
        <f>[7]T1800!BB72</f>
        <v>223</v>
      </c>
      <c r="BA77" s="64">
        <f>[7]T1800!BC72</f>
        <v>151</v>
      </c>
      <c r="BB77" s="64">
        <f>[7]T1800!BD72</f>
        <v>2</v>
      </c>
      <c r="BC77" s="64">
        <f>[7]T1800!BE72</f>
        <v>851</v>
      </c>
      <c r="BD77" s="64">
        <f>[7]T1800!BF72</f>
        <v>1712</v>
      </c>
      <c r="BE77" s="64">
        <f>[7]T1800!BG72</f>
        <v>3087</v>
      </c>
      <c r="BF77" s="64">
        <f>[7]T1800!BH72</f>
        <v>710</v>
      </c>
      <c r="BG77" s="64">
        <f>[7]T1800!BI72</f>
        <v>1759</v>
      </c>
      <c r="BH77" s="64">
        <f>[7]T1800!BJ72</f>
        <v>57</v>
      </c>
      <c r="BI77" s="64">
        <f>[7]T1800!BK72</f>
        <v>250</v>
      </c>
      <c r="BJ77" s="64">
        <f>[7]T1800!BL72</f>
        <v>112</v>
      </c>
      <c r="BK77" s="64">
        <f>[7]T1800!BM72</f>
        <v>741.19122000004063</v>
      </c>
      <c r="BL77" s="64">
        <f>[7]T1800!BN72</f>
        <v>385</v>
      </c>
      <c r="BM77" s="64">
        <f>[7]T1800!BO72</f>
        <v>190</v>
      </c>
      <c r="BN77" s="64">
        <f>[7]T1800!BP72</f>
        <v>0</v>
      </c>
      <c r="BO77" s="64">
        <f>[7]T1800!BQ72</f>
        <v>0</v>
      </c>
      <c r="BP77" s="93">
        <f t="shared" ref="BP77:BP80" si="12">SUM(D77:BO77)</f>
        <v>91150.539150000041</v>
      </c>
      <c r="BQ77" s="144"/>
      <c r="BR77" s="145"/>
      <c r="BS77" s="145"/>
      <c r="BT77" s="145"/>
      <c r="BU77" s="145"/>
      <c r="BV77" s="145"/>
      <c r="BW77" s="145"/>
      <c r="BX77" s="145"/>
      <c r="BY77" s="146"/>
      <c r="CA77" s="58"/>
      <c r="CB77" s="73"/>
    </row>
    <row r="78" spans="1:80" s="21" customFormat="1">
      <c r="A78" s="94" t="s">
        <v>264</v>
      </c>
      <c r="B78" s="53" t="s">
        <v>265</v>
      </c>
      <c r="C78" s="112" t="s">
        <v>263</v>
      </c>
      <c r="D78" s="69">
        <f>SUM(D75,D76,D77)</f>
        <v>55161</v>
      </c>
      <c r="E78" s="69">
        <f t="shared" ref="E78:BO78" si="13">SUM(E75,E76,E77)</f>
        <v>1869</v>
      </c>
      <c r="F78" s="69">
        <f t="shared" si="13"/>
        <v>5490</v>
      </c>
      <c r="G78" s="69">
        <f t="shared" si="13"/>
        <v>26210</v>
      </c>
      <c r="H78" s="69">
        <f t="shared" si="13"/>
        <v>120428</v>
      </c>
      <c r="I78" s="69">
        <f t="shared" si="13"/>
        <v>21036</v>
      </c>
      <c r="J78" s="69">
        <f t="shared" si="13"/>
        <v>5090</v>
      </c>
      <c r="K78" s="69">
        <f t="shared" si="13"/>
        <v>5105</v>
      </c>
      <c r="L78" s="69">
        <f t="shared" si="13"/>
        <v>3873</v>
      </c>
      <c r="M78" s="69">
        <f t="shared" si="13"/>
        <v>722</v>
      </c>
      <c r="N78" s="69">
        <f t="shared" si="13"/>
        <v>3661</v>
      </c>
      <c r="O78" s="69">
        <f t="shared" si="13"/>
        <v>3262</v>
      </c>
      <c r="P78" s="69">
        <f t="shared" si="13"/>
        <v>3882</v>
      </c>
      <c r="Q78" s="69">
        <f t="shared" si="13"/>
        <v>30356</v>
      </c>
      <c r="R78" s="69">
        <f t="shared" si="13"/>
        <v>20457</v>
      </c>
      <c r="S78" s="69">
        <f t="shared" si="13"/>
        <v>15204</v>
      </c>
      <c r="T78" s="69">
        <f t="shared" si="13"/>
        <v>144</v>
      </c>
      <c r="U78" s="69">
        <f t="shared" si="13"/>
        <v>869</v>
      </c>
      <c r="V78" s="69">
        <f t="shared" si="13"/>
        <v>384</v>
      </c>
      <c r="W78" s="69">
        <f t="shared" si="13"/>
        <v>1332</v>
      </c>
      <c r="X78" s="69">
        <f t="shared" si="13"/>
        <v>2</v>
      </c>
      <c r="Y78" s="69">
        <f t="shared" si="13"/>
        <v>8394</v>
      </c>
      <c r="Z78" s="69">
        <f t="shared" si="13"/>
        <v>1276</v>
      </c>
      <c r="AA78" s="69">
        <f t="shared" si="13"/>
        <v>14918</v>
      </c>
      <c r="AB78" s="69">
        <f t="shared" si="13"/>
        <v>5597</v>
      </c>
      <c r="AC78" s="69">
        <f t="shared" si="13"/>
        <v>9495.4793499999996</v>
      </c>
      <c r="AD78" s="69">
        <f t="shared" si="13"/>
        <v>180966</v>
      </c>
      <c r="AE78" s="69">
        <f t="shared" si="13"/>
        <v>14721</v>
      </c>
      <c r="AF78" s="69">
        <f t="shared" si="13"/>
        <v>42376</v>
      </c>
      <c r="AG78" s="69">
        <f t="shared" si="13"/>
        <v>23026</v>
      </c>
      <c r="AH78" s="69">
        <f t="shared" si="13"/>
        <v>32057</v>
      </c>
      <c r="AI78" s="69">
        <f t="shared" si="13"/>
        <v>1404</v>
      </c>
      <c r="AJ78" s="69">
        <f t="shared" si="13"/>
        <v>4406</v>
      </c>
      <c r="AK78" s="69">
        <f t="shared" si="13"/>
        <v>11691</v>
      </c>
      <c r="AL78" s="69">
        <f t="shared" si="13"/>
        <v>2740</v>
      </c>
      <c r="AM78" s="69">
        <f t="shared" si="13"/>
        <v>30741</v>
      </c>
      <c r="AN78" s="69">
        <f t="shared" si="13"/>
        <v>1241</v>
      </c>
      <c r="AO78" s="69">
        <f t="shared" si="13"/>
        <v>10754</v>
      </c>
      <c r="AP78" s="69">
        <f t="shared" si="13"/>
        <v>60587</v>
      </c>
      <c r="AQ78" s="69">
        <f t="shared" si="13"/>
        <v>10098</v>
      </c>
      <c r="AR78" s="69">
        <f t="shared" si="13"/>
        <v>26181</v>
      </c>
      <c r="AS78" s="69">
        <f t="shared" si="13"/>
        <v>8084.9554300000018</v>
      </c>
      <c r="AT78" s="69">
        <f t="shared" si="13"/>
        <v>58</v>
      </c>
      <c r="AU78" s="69">
        <f t="shared" si="13"/>
        <v>19462.34793</v>
      </c>
      <c r="AV78" s="69">
        <f t="shared" si="13"/>
        <v>12933.947880000003</v>
      </c>
      <c r="AW78" s="69">
        <f t="shared" si="13"/>
        <v>26022.000609999996</v>
      </c>
      <c r="AX78" s="69">
        <f t="shared" si="13"/>
        <v>366.98556999999983</v>
      </c>
      <c r="AY78" s="69">
        <f t="shared" si="13"/>
        <v>3892.2580399999988</v>
      </c>
      <c r="AZ78" s="69">
        <f t="shared" si="13"/>
        <v>1688.3247200000005</v>
      </c>
      <c r="BA78" s="69">
        <f t="shared" si="13"/>
        <v>1581.3477700000003</v>
      </c>
      <c r="BB78" s="69">
        <f t="shared" si="13"/>
        <v>91</v>
      </c>
      <c r="BC78" s="69">
        <f t="shared" si="13"/>
        <v>8720.1607599999988</v>
      </c>
      <c r="BD78" s="69">
        <f t="shared" si="13"/>
        <v>12321.755940000017</v>
      </c>
      <c r="BE78" s="69">
        <f t="shared" si="13"/>
        <v>35170.632179999986</v>
      </c>
      <c r="BF78" s="69">
        <f t="shared" si="13"/>
        <v>8729.0656499999895</v>
      </c>
      <c r="BG78" s="69">
        <f t="shared" si="13"/>
        <v>23801.540299999993</v>
      </c>
      <c r="BH78" s="69">
        <f t="shared" si="13"/>
        <v>864</v>
      </c>
      <c r="BI78" s="69">
        <f t="shared" si="13"/>
        <v>4818</v>
      </c>
      <c r="BJ78" s="69">
        <f t="shared" si="13"/>
        <v>3774</v>
      </c>
      <c r="BK78" s="69">
        <f t="shared" si="13"/>
        <v>8298.1912200000406</v>
      </c>
      <c r="BL78" s="69">
        <f t="shared" si="13"/>
        <v>4170</v>
      </c>
      <c r="BM78" s="69">
        <f t="shared" si="13"/>
        <v>4589</v>
      </c>
      <c r="BN78" s="69">
        <f t="shared" si="13"/>
        <v>41</v>
      </c>
      <c r="BO78" s="69">
        <f t="shared" si="13"/>
        <v>0</v>
      </c>
      <c r="BP78" s="93">
        <f t="shared" si="12"/>
        <v>1006684.99335</v>
      </c>
      <c r="BQ78" s="144"/>
      <c r="BR78" s="145"/>
      <c r="BS78" s="145"/>
      <c r="BT78" s="145"/>
      <c r="BU78" s="145"/>
      <c r="BV78" s="145"/>
      <c r="BW78" s="145"/>
      <c r="BX78" s="145"/>
      <c r="BY78" s="146"/>
      <c r="CA78" s="60"/>
    </row>
    <row r="79" spans="1:80" s="21" customFormat="1">
      <c r="A79" s="94" t="s">
        <v>67</v>
      </c>
      <c r="B79" s="53" t="s">
        <v>68</v>
      </c>
      <c r="C79" s="112" t="s">
        <v>260</v>
      </c>
      <c r="D79" s="69">
        <f>D80-D78</f>
        <v>243406</v>
      </c>
      <c r="E79" s="69">
        <f t="shared" ref="E79:BO79" si="14">E80-E78</f>
        <v>4283</v>
      </c>
      <c r="F79" s="69">
        <f t="shared" si="14"/>
        <v>3400</v>
      </c>
      <c r="G79" s="69">
        <f t="shared" si="14"/>
        <v>26613</v>
      </c>
      <c r="H79" s="69">
        <f t="shared" si="14"/>
        <v>67576.069539999997</v>
      </c>
      <c r="I79" s="69">
        <f t="shared" si="14"/>
        <v>41723</v>
      </c>
      <c r="J79" s="69">
        <f t="shared" si="14"/>
        <v>2810</v>
      </c>
      <c r="K79" s="69">
        <f t="shared" si="14"/>
        <v>4757</v>
      </c>
      <c r="L79" s="69">
        <f t="shared" si="14"/>
        <v>2768</v>
      </c>
      <c r="M79" s="69">
        <f t="shared" si="14"/>
        <v>44</v>
      </c>
      <c r="N79" s="69">
        <f t="shared" si="14"/>
        <v>2252</v>
      </c>
      <c r="O79" s="69">
        <f t="shared" si="14"/>
        <v>1638</v>
      </c>
      <c r="P79" s="69">
        <f t="shared" si="14"/>
        <v>1894</v>
      </c>
      <c r="Q79" s="69">
        <f t="shared" si="14"/>
        <v>15699</v>
      </c>
      <c r="R79" s="69">
        <f t="shared" si="14"/>
        <v>5254</v>
      </c>
      <c r="S79" s="69">
        <f t="shared" si="14"/>
        <v>9383</v>
      </c>
      <c r="T79" s="69">
        <f t="shared" si="14"/>
        <v>901</v>
      </c>
      <c r="U79" s="69">
        <f t="shared" si="14"/>
        <v>1214</v>
      </c>
      <c r="V79" s="69">
        <f t="shared" si="14"/>
        <v>733</v>
      </c>
      <c r="W79" s="69">
        <f t="shared" si="14"/>
        <v>318</v>
      </c>
      <c r="X79" s="69">
        <f t="shared" si="14"/>
        <v>11</v>
      </c>
      <c r="Y79" s="69">
        <f t="shared" si="14"/>
        <v>6397.1331699999282</v>
      </c>
      <c r="Z79" s="69">
        <f t="shared" si="14"/>
        <v>1265</v>
      </c>
      <c r="AA79" s="69">
        <f t="shared" si="14"/>
        <v>35165</v>
      </c>
      <c r="AB79" s="69">
        <f t="shared" si="14"/>
        <v>11200</v>
      </c>
      <c r="AC79" s="69">
        <f t="shared" si="14"/>
        <v>2231.5206500000004</v>
      </c>
      <c r="AD79" s="69">
        <f t="shared" si="14"/>
        <v>199522</v>
      </c>
      <c r="AE79" s="69">
        <f t="shared" si="14"/>
        <v>17869</v>
      </c>
      <c r="AF79" s="69">
        <f t="shared" si="14"/>
        <v>94180</v>
      </c>
      <c r="AG79" s="69">
        <f t="shared" si="14"/>
        <v>62770</v>
      </c>
      <c r="AH79" s="69">
        <f t="shared" si="14"/>
        <v>43266</v>
      </c>
      <c r="AI79" s="69">
        <f t="shared" si="14"/>
        <v>1535</v>
      </c>
      <c r="AJ79" s="69">
        <f t="shared" si="14"/>
        <v>3980</v>
      </c>
      <c r="AK79" s="69">
        <f t="shared" si="14"/>
        <v>9690.4998199999973</v>
      </c>
      <c r="AL79" s="69">
        <f t="shared" si="14"/>
        <v>7182</v>
      </c>
      <c r="AM79" s="69">
        <f t="shared" si="14"/>
        <v>35928</v>
      </c>
      <c r="AN79" s="69">
        <f t="shared" si="14"/>
        <v>1391</v>
      </c>
      <c r="AO79" s="69">
        <f t="shared" si="14"/>
        <v>7881</v>
      </c>
      <c r="AP79" s="69">
        <f t="shared" si="14"/>
        <v>12054</v>
      </c>
      <c r="AQ79" s="69">
        <f t="shared" si="14"/>
        <v>13569</v>
      </c>
      <c r="AR79" s="69">
        <f t="shared" si="14"/>
        <v>23049</v>
      </c>
      <c r="AS79" s="69">
        <f t="shared" si="14"/>
        <v>2737.0445699999982</v>
      </c>
      <c r="AT79" s="69">
        <f t="shared" si="14"/>
        <v>828</v>
      </c>
      <c r="AU79" s="69">
        <f t="shared" si="14"/>
        <v>96894.652069999996</v>
      </c>
      <c r="AV79" s="69">
        <f t="shared" si="14"/>
        <v>23147.000000000004</v>
      </c>
      <c r="AW79" s="69">
        <f t="shared" si="14"/>
        <v>19562.999390000004</v>
      </c>
      <c r="AX79" s="69">
        <f t="shared" si="14"/>
        <v>2141.0144300000002</v>
      </c>
      <c r="AY79" s="69">
        <f t="shared" si="14"/>
        <v>6064.7419600000012</v>
      </c>
      <c r="AZ79" s="69">
        <f t="shared" si="14"/>
        <v>3299.6752799999995</v>
      </c>
      <c r="BA79" s="69">
        <f t="shared" si="14"/>
        <v>2598.6522299999997</v>
      </c>
      <c r="BB79" s="69">
        <f t="shared" si="14"/>
        <v>738</v>
      </c>
      <c r="BC79" s="69">
        <f t="shared" si="14"/>
        <v>4039.8392400000012</v>
      </c>
      <c r="BD79" s="69">
        <f t="shared" si="14"/>
        <v>54339.244059999983</v>
      </c>
      <c r="BE79" s="69">
        <f t="shared" si="14"/>
        <v>87758.367820000014</v>
      </c>
      <c r="BF79" s="69">
        <f t="shared" si="14"/>
        <v>57050.93435000001</v>
      </c>
      <c r="BG79" s="69">
        <f t="shared" si="14"/>
        <v>48718.459700000007</v>
      </c>
      <c r="BH79" s="69">
        <f t="shared" si="14"/>
        <v>1552</v>
      </c>
      <c r="BI79" s="69">
        <f t="shared" si="14"/>
        <v>4856</v>
      </c>
      <c r="BJ79" s="69">
        <f t="shared" si="14"/>
        <v>3417</v>
      </c>
      <c r="BK79" s="69">
        <f t="shared" si="14"/>
        <v>2692.8087799999594</v>
      </c>
      <c r="BL79" s="69">
        <f t="shared" si="14"/>
        <v>3260</v>
      </c>
      <c r="BM79" s="69">
        <f t="shared" si="14"/>
        <v>4675</v>
      </c>
      <c r="BN79" s="69">
        <f t="shared" si="14"/>
        <v>84</v>
      </c>
      <c r="BO79" s="69">
        <f t="shared" si="14"/>
        <v>0</v>
      </c>
      <c r="BP79" s="93">
        <f t="shared" si="12"/>
        <v>1457257.6570599999</v>
      </c>
      <c r="BQ79" s="144"/>
      <c r="BR79" s="145"/>
      <c r="BS79" s="145"/>
      <c r="BT79" s="145"/>
      <c r="BU79" s="145"/>
      <c r="BV79" s="145"/>
      <c r="BW79" s="145"/>
      <c r="BX79" s="145"/>
      <c r="BY79" s="146"/>
      <c r="CA79" s="60"/>
    </row>
    <row r="80" spans="1:80" s="21" customFormat="1" ht="15" thickBot="1">
      <c r="A80" s="114" t="s">
        <v>83</v>
      </c>
      <c r="B80" s="115" t="s">
        <v>69</v>
      </c>
      <c r="C80" s="116" t="s">
        <v>261</v>
      </c>
      <c r="D80" s="117">
        <f>[7]T1800!E82</f>
        <v>298567</v>
      </c>
      <c r="E80" s="117">
        <f>[7]T1800!F82</f>
        <v>6152</v>
      </c>
      <c r="F80" s="117">
        <f>[7]T1800!G82</f>
        <v>8890</v>
      </c>
      <c r="G80" s="117">
        <f>[7]T1800!H82</f>
        <v>52823</v>
      </c>
      <c r="H80" s="117">
        <f>[7]T1800!I82</f>
        <v>188004.06954</v>
      </c>
      <c r="I80" s="117">
        <f>[7]T1800!J82</f>
        <v>62759</v>
      </c>
      <c r="J80" s="117">
        <f>[7]T1800!K82</f>
        <v>7900</v>
      </c>
      <c r="K80" s="117">
        <f>[7]T1800!L82</f>
        <v>9862</v>
      </c>
      <c r="L80" s="117">
        <f>[7]T1800!M82</f>
        <v>6641</v>
      </c>
      <c r="M80" s="117">
        <f>[7]T1800!N82</f>
        <v>766</v>
      </c>
      <c r="N80" s="117">
        <f>[7]T1800!O82</f>
        <v>5913</v>
      </c>
      <c r="O80" s="117">
        <f>[7]T1800!P82</f>
        <v>4900</v>
      </c>
      <c r="P80" s="117">
        <f>[7]T1800!Q82</f>
        <v>5776</v>
      </c>
      <c r="Q80" s="117">
        <f>[7]T1800!R82</f>
        <v>46055</v>
      </c>
      <c r="R80" s="117">
        <f>[7]T1800!S82</f>
        <v>25711</v>
      </c>
      <c r="S80" s="117">
        <f>[7]T1800!T82</f>
        <v>24587</v>
      </c>
      <c r="T80" s="117">
        <f>[7]T1800!U82</f>
        <v>1045</v>
      </c>
      <c r="U80" s="117">
        <f>[7]T1800!V82</f>
        <v>2083</v>
      </c>
      <c r="V80" s="117">
        <f>[7]T1800!W82</f>
        <v>1117</v>
      </c>
      <c r="W80" s="117">
        <f>[7]T1800!X82</f>
        <v>1650</v>
      </c>
      <c r="X80" s="117">
        <f>[7]T1800!Y82</f>
        <v>13</v>
      </c>
      <c r="Y80" s="117">
        <f>[7]T1800!Z82</f>
        <v>14791.133169999928</v>
      </c>
      <c r="Z80" s="117">
        <f>[7]T1800!AA82</f>
        <v>2541</v>
      </c>
      <c r="AA80" s="117">
        <f>[7]T1800!AB82</f>
        <v>50083</v>
      </c>
      <c r="AB80" s="117">
        <f>[7]T1800!AC82</f>
        <v>16797</v>
      </c>
      <c r="AC80" s="117">
        <f>[7]T1800!AD82</f>
        <v>11727</v>
      </c>
      <c r="AD80" s="117">
        <f>[7]T1800!AE82</f>
        <v>380488</v>
      </c>
      <c r="AE80" s="117">
        <f>[7]T1800!AF82</f>
        <v>32590</v>
      </c>
      <c r="AF80" s="117">
        <f>[7]T1800!AG82</f>
        <v>136556</v>
      </c>
      <c r="AG80" s="117">
        <f>[7]T1800!AH82</f>
        <v>85796</v>
      </c>
      <c r="AH80" s="117">
        <f>[7]T1800!AI82</f>
        <v>75323</v>
      </c>
      <c r="AI80" s="117">
        <f>[7]T1800!AJ82</f>
        <v>2939</v>
      </c>
      <c r="AJ80" s="117">
        <f>[7]T1800!AK82</f>
        <v>8386</v>
      </c>
      <c r="AK80" s="117">
        <f>[7]T1800!AL82</f>
        <v>21381.499819999997</v>
      </c>
      <c r="AL80" s="117">
        <f>[7]T1800!AM82</f>
        <v>9922</v>
      </c>
      <c r="AM80" s="117">
        <f>[7]T1800!AN82</f>
        <v>66669</v>
      </c>
      <c r="AN80" s="117">
        <f>[7]T1800!AO82</f>
        <v>2632</v>
      </c>
      <c r="AO80" s="117">
        <f>[7]T1800!AP82</f>
        <v>18635</v>
      </c>
      <c r="AP80" s="117">
        <f>[7]T1800!AQ82</f>
        <v>72641</v>
      </c>
      <c r="AQ80" s="117">
        <f>[7]T1800!AR82</f>
        <v>23667</v>
      </c>
      <c r="AR80" s="117">
        <f>[7]T1800!AS82</f>
        <v>49230</v>
      </c>
      <c r="AS80" s="117">
        <f>[7]T1800!AT82</f>
        <v>10822</v>
      </c>
      <c r="AT80" s="117">
        <f>[7]T1800!AU82</f>
        <v>886</v>
      </c>
      <c r="AU80" s="117">
        <f>[7]T1800!$AV$82+[7]T1800!$AW$82</f>
        <v>116357</v>
      </c>
      <c r="AV80" s="117">
        <f>[7]T1800!AX82</f>
        <v>36080.947880000007</v>
      </c>
      <c r="AW80" s="117">
        <f>[7]T1800!AY82</f>
        <v>45585</v>
      </c>
      <c r="AX80" s="117">
        <f>[7]T1800!AZ82</f>
        <v>2508</v>
      </c>
      <c r="AY80" s="117">
        <f>[7]T1800!BA82</f>
        <v>9957</v>
      </c>
      <c r="AZ80" s="117">
        <f>[7]T1800!BB82</f>
        <v>4988</v>
      </c>
      <c r="BA80" s="117">
        <f>[7]T1800!BC82</f>
        <v>4180</v>
      </c>
      <c r="BB80" s="117">
        <f>[7]T1800!BD82</f>
        <v>829</v>
      </c>
      <c r="BC80" s="117">
        <f>[7]T1800!BE82</f>
        <v>12760</v>
      </c>
      <c r="BD80" s="117">
        <f>[7]T1800!BF82</f>
        <v>66661</v>
      </c>
      <c r="BE80" s="117">
        <f>[7]T1800!BG82</f>
        <v>122929</v>
      </c>
      <c r="BF80" s="117">
        <f>[7]T1800!BH82</f>
        <v>65780</v>
      </c>
      <c r="BG80" s="117">
        <f>[7]T1800!BI82</f>
        <v>72520</v>
      </c>
      <c r="BH80" s="117">
        <f>[7]T1800!BJ82</f>
        <v>2416</v>
      </c>
      <c r="BI80" s="117">
        <f>[7]T1800!BK82</f>
        <v>9674</v>
      </c>
      <c r="BJ80" s="117">
        <f>[7]T1800!BL82</f>
        <v>7191</v>
      </c>
      <c r="BK80" s="117">
        <f>[7]T1800!BM82</f>
        <v>10991</v>
      </c>
      <c r="BL80" s="117">
        <f>[7]T1800!BN82</f>
        <v>7430</v>
      </c>
      <c r="BM80" s="117">
        <f>[7]T1800!BO82</f>
        <v>9264</v>
      </c>
      <c r="BN80" s="117">
        <f>[7]T1800!BP82</f>
        <v>125</v>
      </c>
      <c r="BO80" s="117">
        <f>[7]T1800!BQ82</f>
        <v>0</v>
      </c>
      <c r="BP80" s="80">
        <f t="shared" si="12"/>
        <v>2463942.6504100002</v>
      </c>
      <c r="BQ80" s="147"/>
      <c r="BR80" s="148"/>
      <c r="BS80" s="148"/>
      <c r="BT80" s="148"/>
      <c r="BU80" s="148"/>
      <c r="BV80" s="148"/>
      <c r="BW80" s="148"/>
      <c r="BX80" s="148"/>
      <c r="BY80" s="149"/>
      <c r="CA80" s="60"/>
    </row>
    <row r="81" spans="1:79" s="21" customFormat="1">
      <c r="A81" s="22"/>
      <c r="B81" s="22"/>
      <c r="C81" s="22"/>
      <c r="D81" s="72">
        <f>D75-[7]T1800!E70</f>
        <v>0</v>
      </c>
      <c r="E81" s="72">
        <f>E75-[7]T1800!F70</f>
        <v>0</v>
      </c>
      <c r="F81" s="72">
        <f>F75-[7]T1800!G70</f>
        <v>0</v>
      </c>
      <c r="G81" s="72">
        <f>G75-[7]T1800!H70</f>
        <v>0</v>
      </c>
      <c r="H81" s="72">
        <f>H75-[7]T1800!I70</f>
        <v>0</v>
      </c>
      <c r="I81" s="72">
        <f>I75-[7]T1800!J70</f>
        <v>0</v>
      </c>
      <c r="J81" s="72">
        <f>J75-[7]T1800!K70</f>
        <v>0</v>
      </c>
      <c r="K81" s="72">
        <f>K75-[7]T1800!L70</f>
        <v>0</v>
      </c>
      <c r="L81" s="72">
        <f>L75-[7]T1800!M70</f>
        <v>0</v>
      </c>
      <c r="M81" s="72">
        <f>M75-[7]T1800!N70</f>
        <v>0</v>
      </c>
      <c r="N81" s="72">
        <f>N75-[7]T1800!O70</f>
        <v>0</v>
      </c>
      <c r="O81" s="72">
        <f>O75-[7]T1800!P70</f>
        <v>0</v>
      </c>
      <c r="P81" s="72">
        <f>P75-[7]T1800!Q70</f>
        <v>0</v>
      </c>
      <c r="Q81" s="72">
        <f>Q75-[7]T1800!R70</f>
        <v>0</v>
      </c>
      <c r="R81" s="72">
        <f>R75-[7]T1800!S70</f>
        <v>0</v>
      </c>
      <c r="S81" s="72">
        <f>S75-[7]T1800!T70</f>
        <v>0</v>
      </c>
      <c r="T81" s="72">
        <f>T75-[7]T1800!U70</f>
        <v>0</v>
      </c>
      <c r="U81" s="72">
        <f>U75-[7]T1800!V70</f>
        <v>0</v>
      </c>
      <c r="V81" s="72">
        <f>V75-[7]T1800!W70</f>
        <v>0</v>
      </c>
      <c r="W81" s="72">
        <f>W75-[7]T1800!X70</f>
        <v>0</v>
      </c>
      <c r="X81" s="72">
        <f>X75-[7]T1800!Y70</f>
        <v>0</v>
      </c>
      <c r="Y81" s="72">
        <f>Y75-[7]T1800!Z70</f>
        <v>0</v>
      </c>
      <c r="Z81" s="72">
        <f>Z75-[7]T1800!AA70</f>
        <v>0</v>
      </c>
      <c r="AA81" s="72">
        <f>AA75-[7]T1800!AB70</f>
        <v>0</v>
      </c>
      <c r="AB81" s="72">
        <f>AB75-[7]T1800!AC70</f>
        <v>0</v>
      </c>
      <c r="AC81" s="72">
        <f>AC75-[7]T1800!AD70</f>
        <v>0</v>
      </c>
      <c r="AD81" s="72">
        <f>AD75-[7]T1800!AE70</f>
        <v>0</v>
      </c>
      <c r="AE81" s="72">
        <f>AE75-[7]T1800!AF70</f>
        <v>0</v>
      </c>
      <c r="AF81" s="72">
        <f>AF75-[7]T1800!AG70</f>
        <v>0</v>
      </c>
      <c r="AG81" s="72">
        <f>AG75-[7]T1800!AH70</f>
        <v>0</v>
      </c>
      <c r="AH81" s="72">
        <f>AH75-[7]T1800!AI70</f>
        <v>0</v>
      </c>
      <c r="AI81" s="72">
        <f>AI75-[7]T1800!AJ70</f>
        <v>0</v>
      </c>
      <c r="AJ81" s="72">
        <f>AJ75-[7]T1800!AK70</f>
        <v>0</v>
      </c>
      <c r="AK81" s="72">
        <f>AK75-[7]T1800!AL70</f>
        <v>0</v>
      </c>
      <c r="AL81" s="72">
        <f>AL75-[7]T1800!AM70</f>
        <v>0</v>
      </c>
      <c r="AM81" s="72">
        <f>AM75-[7]T1800!AN70</f>
        <v>0</v>
      </c>
      <c r="AN81" s="72">
        <f>AN75-[7]T1800!AO70</f>
        <v>0</v>
      </c>
      <c r="AO81" s="72">
        <f>AO75-[7]T1800!AP70</f>
        <v>0</v>
      </c>
      <c r="AP81" s="72">
        <f>AP75-[7]T1800!AQ70</f>
        <v>0</v>
      </c>
      <c r="AQ81" s="72">
        <f>AQ75-[7]T1800!AR70</f>
        <v>0</v>
      </c>
      <c r="AR81" s="72">
        <f>AR75-[7]T1800!AS70</f>
        <v>0</v>
      </c>
      <c r="AS81" s="72">
        <f>AS75-[7]T1800!AT70</f>
        <v>0</v>
      </c>
      <c r="AT81" s="72">
        <f>AT75-[7]T1800!AU70</f>
        <v>0</v>
      </c>
      <c r="AU81" s="130">
        <f>AU75-([7]T1800!AV70+[7]T1800!$AW$70)</f>
        <v>0</v>
      </c>
      <c r="AV81" s="72">
        <f>AV75-[7]T1800!AX70</f>
        <v>0</v>
      </c>
      <c r="AW81" s="72">
        <f>AW75-[7]T1800!AY70</f>
        <v>0</v>
      </c>
      <c r="AX81" s="72">
        <f>AX75-[7]T1800!AZ70</f>
        <v>0</v>
      </c>
      <c r="AY81" s="72">
        <f>AY75-[7]T1800!BA70</f>
        <v>0</v>
      </c>
      <c r="AZ81" s="72">
        <f>AZ75-[7]T1800!BB70</f>
        <v>0</v>
      </c>
      <c r="BA81" s="72">
        <f>BA75-[7]T1800!BC70</f>
        <v>0</v>
      </c>
      <c r="BB81" s="72">
        <f>BB75-[7]T1800!BD70</f>
        <v>0</v>
      </c>
      <c r="BC81" s="72">
        <f>BC75-[7]T1800!BE70</f>
        <v>0</v>
      </c>
      <c r="BD81" s="72">
        <f>BD75-[7]T1800!BF70</f>
        <v>0</v>
      </c>
      <c r="BE81" s="72">
        <f>BE75-[7]T1800!BG70</f>
        <v>0</v>
      </c>
      <c r="BF81" s="72">
        <f>BF75-[7]T1800!BH70</f>
        <v>0</v>
      </c>
      <c r="BG81" s="72">
        <f>BG75-[7]T1800!BI70</f>
        <v>0</v>
      </c>
      <c r="BH81" s="72">
        <f>BH75-[7]T1800!BJ70</f>
        <v>0</v>
      </c>
      <c r="BI81" s="72">
        <f>BI75-[7]T1800!BK70</f>
        <v>0</v>
      </c>
      <c r="BJ81" s="72">
        <f>BJ75-[7]T1800!BL70</f>
        <v>0</v>
      </c>
      <c r="BK81" s="72">
        <f>BK75-[7]T1800!BM70</f>
        <v>0</v>
      </c>
      <c r="BL81" s="72">
        <f>BL75-[7]T1800!BN70</f>
        <v>0</v>
      </c>
      <c r="BM81" s="72">
        <f>BM75-[7]T1800!BO70</f>
        <v>0</v>
      </c>
      <c r="BN81" s="72">
        <f>BN75-[7]T1800!BP70</f>
        <v>0</v>
      </c>
      <c r="BO81" s="72">
        <f>BO75-[7]T1800!BQ70</f>
        <v>0</v>
      </c>
      <c r="BP81" s="72">
        <f>BP75-[7]T1800!BR70</f>
        <v>0</v>
      </c>
      <c r="BQ81" s="85"/>
      <c r="BR81" s="85"/>
      <c r="BS81" s="85"/>
      <c r="BT81" s="85"/>
      <c r="BU81" s="85"/>
      <c r="BV81" s="85"/>
      <c r="BW81" s="85"/>
      <c r="BX81" s="85"/>
      <c r="BY81" s="85"/>
      <c r="CA81" s="60"/>
    </row>
    <row r="82" spans="1:79" s="21" customFormat="1">
      <c r="A82" s="22"/>
      <c r="B82" s="22"/>
      <c r="C82" s="2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130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>
        <f>BP76-[7]T1800!$BR$71</f>
        <v>0</v>
      </c>
      <c r="BQ82" s="72"/>
      <c r="BR82" s="72"/>
      <c r="BS82" s="72"/>
      <c r="BT82" s="72"/>
      <c r="BU82" s="72"/>
      <c r="BV82" s="72"/>
      <c r="BW82" s="72"/>
      <c r="BX82" s="72"/>
      <c r="BY82" s="72"/>
      <c r="CA82" s="60"/>
    </row>
    <row r="83" spans="1:79" s="21" customFormat="1">
      <c r="A83" s="22"/>
      <c r="B83" s="22"/>
      <c r="C83" s="22"/>
      <c r="AU83" s="128"/>
      <c r="BG83" s="29"/>
      <c r="BP83" s="87">
        <f>BP77-[7]T1800!$BR$72</f>
        <v>0</v>
      </c>
      <c r="BQ83" s="87"/>
      <c r="BR83" s="87"/>
      <c r="BS83" s="87"/>
      <c r="BT83" s="87"/>
      <c r="BU83" s="87"/>
      <c r="BV83" s="87"/>
      <c r="BW83" s="87"/>
      <c r="BX83" s="87"/>
      <c r="BY83" s="87"/>
      <c r="CA83" s="60"/>
    </row>
    <row r="84" spans="1:79" s="21" customFormat="1">
      <c r="A84" s="22"/>
      <c r="B84" s="22"/>
      <c r="C84" s="22"/>
      <c r="AU84" s="128"/>
      <c r="BG84" s="29"/>
      <c r="BP84" s="87">
        <f>BP78-[7]T1800!$BR$73</f>
        <v>0</v>
      </c>
      <c r="CA84" s="60"/>
    </row>
    <row r="85" spans="1:79" s="21" customFormat="1">
      <c r="A85" s="22"/>
      <c r="B85" s="22"/>
      <c r="C85" s="22"/>
      <c r="AU85" s="128"/>
      <c r="BG85" s="29"/>
      <c r="BP85" s="72">
        <f>BP79-[7]T1800!$BR$81</f>
        <v>0</v>
      </c>
      <c r="BQ85" s="29"/>
      <c r="BR85" s="29"/>
      <c r="BT85" s="29"/>
      <c r="BU85" s="29"/>
      <c r="BW85" s="29"/>
      <c r="CA85" s="60"/>
    </row>
    <row r="86" spans="1:79" s="21" customFormat="1">
      <c r="A86" s="22"/>
      <c r="B86" s="22"/>
      <c r="C86" s="22"/>
      <c r="AU86" s="128"/>
      <c r="BG86" s="29"/>
      <c r="BP86" s="72">
        <f>BP80-[7]T1800!$BR$82</f>
        <v>0</v>
      </c>
      <c r="BQ86" s="62"/>
      <c r="BR86" s="62"/>
      <c r="BS86" s="62"/>
      <c r="BT86" s="62"/>
      <c r="BU86" s="62"/>
      <c r="BV86" s="62"/>
      <c r="BW86" s="62"/>
      <c r="CA86" s="60"/>
    </row>
    <row r="87" spans="1:79" s="21" customFormat="1">
      <c r="A87" s="22"/>
      <c r="B87" s="22"/>
      <c r="C87" s="22"/>
      <c r="AU87" s="128"/>
      <c r="BG87" s="29"/>
      <c r="BP87" s="72"/>
      <c r="CA87" s="60"/>
    </row>
    <row r="88" spans="1:79" s="21" customFormat="1">
      <c r="A88" s="22"/>
      <c r="B88" s="22"/>
      <c r="C88" s="22"/>
      <c r="AU88" s="128"/>
      <c r="BG88" s="29"/>
      <c r="BP88" s="72"/>
      <c r="CA88" s="60"/>
    </row>
    <row r="89" spans="1:79" s="21" customFormat="1">
      <c r="A89" s="22"/>
      <c r="B89" s="22"/>
      <c r="C89" s="22"/>
      <c r="AU89" s="128"/>
      <c r="BG89" s="29"/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BG108" s="29"/>
      <c r="CA108" s="60"/>
    </row>
    <row r="109" spans="1:79" s="21" customFormat="1">
      <c r="A109" s="22"/>
      <c r="B109" s="22"/>
      <c r="C109" s="22"/>
      <c r="AU109" s="128"/>
      <c r="BG109" s="29"/>
      <c r="CA109" s="60"/>
    </row>
    <row r="110" spans="1:79" s="21" customFormat="1">
      <c r="A110" s="22"/>
      <c r="B110" s="22"/>
      <c r="C110" s="22"/>
      <c r="AU110" s="128"/>
      <c r="BG110" s="29"/>
      <c r="CA110" s="60"/>
    </row>
    <row r="111" spans="1:79" s="21" customFormat="1">
      <c r="A111" s="22"/>
      <c r="B111" s="22"/>
      <c r="C111" s="22"/>
      <c r="AU111" s="128"/>
      <c r="BG111" s="29"/>
      <c r="CA111" s="60"/>
    </row>
    <row r="112" spans="1:79" s="21" customFormat="1">
      <c r="A112" s="22"/>
      <c r="B112" s="22"/>
      <c r="C112" s="22"/>
      <c r="AU112" s="128"/>
      <c r="BG112" s="29"/>
      <c r="CA112" s="60"/>
    </row>
    <row r="113" spans="1:79" s="21" customFormat="1">
      <c r="A113" s="22"/>
      <c r="B113" s="22"/>
      <c r="C113" s="22"/>
      <c r="AU113" s="128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  <row r="190" spans="1:79" s="21" customFormat="1">
      <c r="A190" s="22"/>
      <c r="B190" s="22"/>
      <c r="C190" s="22"/>
      <c r="AU190" s="128"/>
      <c r="CA190" s="60"/>
    </row>
    <row r="191" spans="1:79" s="21" customFormat="1">
      <c r="A191" s="22"/>
      <c r="B191" s="22"/>
      <c r="C191" s="22"/>
      <c r="AU191" s="128"/>
      <c r="CA191" s="60"/>
    </row>
    <row r="192" spans="1:79" s="21" customFormat="1">
      <c r="A192" s="22"/>
      <c r="B192" s="22"/>
      <c r="C192" s="22"/>
      <c r="AU192" s="128"/>
      <c r="CA192" s="60"/>
    </row>
    <row r="193" spans="1:79" s="21" customFormat="1">
      <c r="A193" s="22"/>
      <c r="B193" s="22"/>
      <c r="C193" s="22"/>
      <c r="AU193" s="128"/>
      <c r="CA193" s="60"/>
    </row>
    <row r="194" spans="1:79" s="21" customFormat="1">
      <c r="A194" s="22"/>
      <c r="B194" s="22"/>
      <c r="C194" s="22"/>
      <c r="AU194" s="128"/>
      <c r="CA194" s="60"/>
    </row>
  </sheetData>
  <sheetProtection selectLockedCells="1" selectUnlockedCells="1"/>
  <mergeCells count="6">
    <mergeCell ref="BQ76:BY80"/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7EFB-899F-4684-874C-3B6E45F4749C}">
  <dimension ref="A1:CB189"/>
  <sheetViews>
    <sheetView showGridLines="0" zoomScale="80" zoomScaleNormal="80" workbookViewId="0">
      <pane xSplit="2" ySplit="10" topLeftCell="BB56" activePane="bottomRight" state="frozen"/>
      <selection activeCell="BG37" sqref="BG37"/>
      <selection pane="topRight" activeCell="BG37" sqref="BG37"/>
      <selection pane="bottomLeft" activeCell="BG37" sqref="BG37"/>
      <selection pane="bottomRight" activeCell="BX79" sqref="BX79"/>
    </sheetView>
  </sheetViews>
  <sheetFormatPr defaultRowHeight="14.25"/>
  <cols>
    <col min="1" max="1" width="13" style="17" customWidth="1"/>
    <col min="2" max="2" width="20.5703125" style="17" customWidth="1"/>
    <col min="3" max="3" width="20.7109375" style="17" customWidth="1"/>
    <col min="4" max="46" width="10.7109375" style="16" customWidth="1"/>
    <col min="47" max="47" width="10.7109375" style="128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2.7109375" style="16" customWidth="1"/>
    <col min="77" max="77" width="12.85546875" style="16" customWidth="1"/>
    <col min="78" max="78" width="9.140625" style="16"/>
    <col min="79" max="79" width="15.7109375" style="58" bestFit="1" customWidth="1"/>
    <col min="80" max="16384" width="9.140625" style="16"/>
  </cols>
  <sheetData>
    <row r="1" spans="1:79">
      <c r="A1" s="89" t="s">
        <v>255</v>
      </c>
      <c r="B1" s="89" t="s">
        <v>255</v>
      </c>
      <c r="C1" s="89"/>
      <c r="D1" s="15"/>
    </row>
    <row r="2" spans="1:79" ht="15" customHeight="1">
      <c r="A2" s="150" t="s">
        <v>258</v>
      </c>
      <c r="B2" s="150"/>
      <c r="C2" s="150"/>
      <c r="D2" s="15"/>
      <c r="BO2" s="16" t="s">
        <v>2</v>
      </c>
    </row>
    <row r="3" spans="1:79">
      <c r="A3" s="61" t="s">
        <v>253</v>
      </c>
      <c r="B3" s="61"/>
      <c r="C3" s="61"/>
      <c r="D3" s="15"/>
    </row>
    <row r="4" spans="1:79" ht="15" thickBot="1">
      <c r="A4" s="150" t="s">
        <v>259</v>
      </c>
      <c r="B4" s="150"/>
      <c r="C4" s="150"/>
      <c r="D4" s="15"/>
      <c r="BX4" s="52" t="s">
        <v>80</v>
      </c>
      <c r="BY4" s="52"/>
    </row>
    <row r="5" spans="1:79" ht="15" customHeight="1">
      <c r="A5" s="54"/>
      <c r="B5" s="55"/>
      <c r="C5" s="55"/>
      <c r="D5" s="151" t="s">
        <v>79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55"/>
      <c r="BQ5" s="153" t="s">
        <v>81</v>
      </c>
      <c r="BR5" s="154"/>
      <c r="BS5" s="154"/>
      <c r="BT5" s="154"/>
      <c r="BU5" s="154"/>
      <c r="BV5" s="154"/>
      <c r="BW5" s="154"/>
      <c r="BX5" s="154"/>
      <c r="BY5" s="155"/>
    </row>
    <row r="6" spans="1:79" ht="50.1" customHeight="1">
      <c r="A6" s="156" t="s">
        <v>188</v>
      </c>
      <c r="B6" s="157"/>
      <c r="C6" s="51" t="s">
        <v>3</v>
      </c>
      <c r="D6" s="26" t="s">
        <v>189</v>
      </c>
      <c r="E6" s="23" t="s">
        <v>190</v>
      </c>
      <c r="F6" s="23" t="s">
        <v>191</v>
      </c>
      <c r="G6" s="23" t="s">
        <v>192</v>
      </c>
      <c r="H6" s="23" t="s">
        <v>193</v>
      </c>
      <c r="I6" s="23" t="s">
        <v>194</v>
      </c>
      <c r="J6" s="23" t="s">
        <v>195</v>
      </c>
      <c r="K6" s="23" t="s">
        <v>196</v>
      </c>
      <c r="L6" s="23" t="s">
        <v>197</v>
      </c>
      <c r="M6" s="23" t="s">
        <v>198</v>
      </c>
      <c r="N6" s="23" t="s">
        <v>199</v>
      </c>
      <c r="O6" s="23" t="s">
        <v>200</v>
      </c>
      <c r="P6" s="23" t="s">
        <v>201</v>
      </c>
      <c r="Q6" s="23" t="s">
        <v>202</v>
      </c>
      <c r="R6" s="23" t="s">
        <v>203</v>
      </c>
      <c r="S6" s="23" t="s">
        <v>204</v>
      </c>
      <c r="T6" s="23" t="s">
        <v>205</v>
      </c>
      <c r="U6" s="23" t="s">
        <v>206</v>
      </c>
      <c r="V6" s="23" t="s">
        <v>207</v>
      </c>
      <c r="W6" s="23" t="s">
        <v>208</v>
      </c>
      <c r="X6" s="23" t="s">
        <v>209</v>
      </c>
      <c r="Y6" s="23" t="s">
        <v>210</v>
      </c>
      <c r="Z6" s="23" t="s">
        <v>211</v>
      </c>
      <c r="AA6" s="23" t="s">
        <v>212</v>
      </c>
      <c r="AB6" s="23" t="s">
        <v>213</v>
      </c>
      <c r="AC6" s="23" t="s">
        <v>214</v>
      </c>
      <c r="AD6" s="23" t="s">
        <v>215</v>
      </c>
      <c r="AE6" s="23" t="s">
        <v>216</v>
      </c>
      <c r="AF6" s="23" t="s">
        <v>217</v>
      </c>
      <c r="AG6" s="23" t="s">
        <v>218</v>
      </c>
      <c r="AH6" s="23" t="s">
        <v>219</v>
      </c>
      <c r="AI6" s="23" t="s">
        <v>220</v>
      </c>
      <c r="AJ6" s="23" t="s">
        <v>221</v>
      </c>
      <c r="AK6" s="23" t="s">
        <v>222</v>
      </c>
      <c r="AL6" s="23" t="s">
        <v>223</v>
      </c>
      <c r="AM6" s="23" t="s">
        <v>224</v>
      </c>
      <c r="AN6" s="23" t="s">
        <v>225</v>
      </c>
      <c r="AO6" s="23" t="s">
        <v>226</v>
      </c>
      <c r="AP6" s="23" t="s">
        <v>227</v>
      </c>
      <c r="AQ6" s="23" t="s">
        <v>228</v>
      </c>
      <c r="AR6" s="23" t="s">
        <v>229</v>
      </c>
      <c r="AS6" s="23" t="s">
        <v>230</v>
      </c>
      <c r="AT6" s="23" t="s">
        <v>231</v>
      </c>
      <c r="AU6" s="131" t="s">
        <v>39</v>
      </c>
      <c r="AV6" s="23" t="s">
        <v>232</v>
      </c>
      <c r="AW6" s="23" t="s">
        <v>233</v>
      </c>
      <c r="AX6" s="23" t="s">
        <v>234</v>
      </c>
      <c r="AY6" s="23" t="s">
        <v>235</v>
      </c>
      <c r="AZ6" s="23" t="s">
        <v>236</v>
      </c>
      <c r="BA6" s="23" t="s">
        <v>237</v>
      </c>
      <c r="BB6" s="23" t="s">
        <v>238</v>
      </c>
      <c r="BC6" s="23" t="s">
        <v>239</v>
      </c>
      <c r="BD6" s="23" t="s">
        <v>240</v>
      </c>
      <c r="BE6" s="23" t="s">
        <v>241</v>
      </c>
      <c r="BF6" s="23" t="s">
        <v>242</v>
      </c>
      <c r="BG6" s="23" t="s">
        <v>243</v>
      </c>
      <c r="BH6" s="23" t="s">
        <v>244</v>
      </c>
      <c r="BI6" s="23" t="s">
        <v>245</v>
      </c>
      <c r="BJ6" s="23" t="s">
        <v>246</v>
      </c>
      <c r="BK6" s="23" t="s">
        <v>247</v>
      </c>
      <c r="BL6" s="23" t="s">
        <v>248</v>
      </c>
      <c r="BM6" s="23" t="s">
        <v>249</v>
      </c>
      <c r="BN6" s="23" t="s">
        <v>250</v>
      </c>
      <c r="BO6" s="25" t="s">
        <v>251</v>
      </c>
      <c r="BP6" s="43" t="s">
        <v>89</v>
      </c>
      <c r="BQ6" s="26" t="s">
        <v>46</v>
      </c>
      <c r="BR6" s="23" t="s">
        <v>47</v>
      </c>
      <c r="BS6" s="43" t="s">
        <v>82</v>
      </c>
      <c r="BT6" s="26" t="s">
        <v>85</v>
      </c>
      <c r="BU6" s="23" t="s">
        <v>48</v>
      </c>
      <c r="BV6" s="43" t="s">
        <v>84</v>
      </c>
      <c r="BW6" s="23" t="s">
        <v>77</v>
      </c>
      <c r="BX6" s="45" t="s">
        <v>49</v>
      </c>
      <c r="BY6" s="48" t="s">
        <v>90</v>
      </c>
    </row>
    <row r="7" spans="1:79" ht="26.1" customHeight="1">
      <c r="A7" s="158"/>
      <c r="B7" s="159"/>
      <c r="C7" s="38" t="s">
        <v>4</v>
      </c>
      <c r="D7" s="24" t="s">
        <v>94</v>
      </c>
      <c r="E7" s="24" t="s">
        <v>95</v>
      </c>
      <c r="F7" s="24" t="s">
        <v>96</v>
      </c>
      <c r="G7" s="24" t="s">
        <v>12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15</v>
      </c>
      <c r="N7" s="24" t="s">
        <v>102</v>
      </c>
      <c r="O7" s="24" t="s">
        <v>103</v>
      </c>
      <c r="P7" s="24" t="s">
        <v>104</v>
      </c>
      <c r="Q7" s="24" t="s">
        <v>105</v>
      </c>
      <c r="R7" s="24" t="s">
        <v>106</v>
      </c>
      <c r="S7" s="24" t="s">
        <v>107</v>
      </c>
      <c r="T7" s="24" t="s">
        <v>108</v>
      </c>
      <c r="U7" s="24" t="s">
        <v>109</v>
      </c>
      <c r="V7" s="24" t="s">
        <v>110</v>
      </c>
      <c r="W7" s="24" t="s">
        <v>111</v>
      </c>
      <c r="X7" s="24" t="s">
        <v>112</v>
      </c>
      <c r="Y7" s="24" t="s">
        <v>113</v>
      </c>
      <c r="Z7" s="24" t="s">
        <v>114</v>
      </c>
      <c r="AA7" s="24" t="s">
        <v>16</v>
      </c>
      <c r="AB7" s="24" t="s">
        <v>18</v>
      </c>
      <c r="AC7" s="24" t="s">
        <v>115</v>
      </c>
      <c r="AD7" s="24" t="s">
        <v>21</v>
      </c>
      <c r="AE7" s="24" t="s">
        <v>23</v>
      </c>
      <c r="AF7" s="24" t="s">
        <v>25</v>
      </c>
      <c r="AG7" s="24" t="s">
        <v>27</v>
      </c>
      <c r="AH7" s="24" t="s">
        <v>29</v>
      </c>
      <c r="AI7" s="24" t="s">
        <v>116</v>
      </c>
      <c r="AJ7" s="24" t="s">
        <v>117</v>
      </c>
      <c r="AK7" s="24" t="s">
        <v>118</v>
      </c>
      <c r="AL7" s="24" t="s">
        <v>31</v>
      </c>
      <c r="AM7" s="24" t="s">
        <v>33</v>
      </c>
      <c r="AN7" s="24" t="s">
        <v>119</v>
      </c>
      <c r="AO7" s="24" t="s">
        <v>120</v>
      </c>
      <c r="AP7" s="24" t="s">
        <v>35</v>
      </c>
      <c r="AQ7" s="24" t="s">
        <v>121</v>
      </c>
      <c r="AR7" s="24" t="s">
        <v>122</v>
      </c>
      <c r="AS7" s="24" t="s">
        <v>123</v>
      </c>
      <c r="AT7" s="24" t="s">
        <v>124</v>
      </c>
      <c r="AU7" s="132" t="s">
        <v>38</v>
      </c>
      <c r="AV7" s="24" t="s">
        <v>125</v>
      </c>
      <c r="AW7" s="24" t="s">
        <v>126</v>
      </c>
      <c r="AX7" s="24" t="s">
        <v>127</v>
      </c>
      <c r="AY7" s="24" t="s">
        <v>128</v>
      </c>
      <c r="AZ7" s="24" t="s">
        <v>129</v>
      </c>
      <c r="BA7" s="24" t="s">
        <v>130</v>
      </c>
      <c r="BB7" s="24" t="s">
        <v>131</v>
      </c>
      <c r="BC7" s="24" t="s">
        <v>132</v>
      </c>
      <c r="BD7" s="24" t="s">
        <v>133</v>
      </c>
      <c r="BE7" s="24" t="s">
        <v>40</v>
      </c>
      <c r="BF7" s="24" t="s">
        <v>42</v>
      </c>
      <c r="BG7" s="24" t="s">
        <v>134</v>
      </c>
      <c r="BH7" s="24" t="s">
        <v>135</v>
      </c>
      <c r="BI7" s="24" t="s">
        <v>136</v>
      </c>
      <c r="BJ7" s="24" t="s">
        <v>137</v>
      </c>
      <c r="BK7" s="24" t="s">
        <v>138</v>
      </c>
      <c r="BL7" s="24" t="s">
        <v>139</v>
      </c>
      <c r="BM7" s="24" t="s">
        <v>140</v>
      </c>
      <c r="BN7" s="24" t="s">
        <v>141</v>
      </c>
      <c r="BO7" s="24" t="s">
        <v>142</v>
      </c>
      <c r="BP7" s="34"/>
      <c r="BQ7" s="24" t="s">
        <v>50</v>
      </c>
      <c r="BR7" s="24" t="s">
        <v>51</v>
      </c>
      <c r="BS7" s="30" t="s">
        <v>52</v>
      </c>
      <c r="BT7" s="24" t="s">
        <v>53</v>
      </c>
      <c r="BU7" s="24" t="s">
        <v>54</v>
      </c>
      <c r="BV7" s="34" t="s">
        <v>55</v>
      </c>
      <c r="BW7" s="44" t="s">
        <v>56</v>
      </c>
      <c r="BX7" s="33" t="s">
        <v>57</v>
      </c>
      <c r="BY7" s="31" t="s">
        <v>58</v>
      </c>
    </row>
    <row r="8" spans="1:79" ht="50.1" customHeight="1">
      <c r="A8" s="158"/>
      <c r="B8" s="159"/>
      <c r="C8" s="37" t="s">
        <v>8</v>
      </c>
      <c r="D8" s="26" t="s">
        <v>143</v>
      </c>
      <c r="E8" s="23" t="s">
        <v>144</v>
      </c>
      <c r="F8" s="23" t="s">
        <v>145</v>
      </c>
      <c r="G8" s="23" t="s">
        <v>1</v>
      </c>
      <c r="H8" s="23" t="s">
        <v>13</v>
      </c>
      <c r="I8" s="23" t="s">
        <v>14</v>
      </c>
      <c r="J8" s="23" t="s">
        <v>146</v>
      </c>
      <c r="K8" s="23" t="s">
        <v>147</v>
      </c>
      <c r="L8" s="23" t="s">
        <v>148</v>
      </c>
      <c r="M8" s="23" t="s">
        <v>149</v>
      </c>
      <c r="N8" s="23" t="s">
        <v>150</v>
      </c>
      <c r="O8" s="23" t="s">
        <v>151</v>
      </c>
      <c r="P8" s="23" t="s">
        <v>152</v>
      </c>
      <c r="Q8" s="23" t="s">
        <v>153</v>
      </c>
      <c r="R8" s="23" t="s">
        <v>154</v>
      </c>
      <c r="S8" s="23" t="s">
        <v>155</v>
      </c>
      <c r="T8" s="23" t="s">
        <v>156</v>
      </c>
      <c r="U8" s="23" t="s">
        <v>157</v>
      </c>
      <c r="V8" s="23" t="s">
        <v>158</v>
      </c>
      <c r="W8" s="23" t="s">
        <v>159</v>
      </c>
      <c r="X8" s="23" t="s">
        <v>160</v>
      </c>
      <c r="Y8" s="23" t="s">
        <v>161</v>
      </c>
      <c r="Z8" s="23" t="s">
        <v>162</v>
      </c>
      <c r="AA8" s="23" t="s">
        <v>17</v>
      </c>
      <c r="AB8" s="23" t="s">
        <v>19</v>
      </c>
      <c r="AC8" s="23" t="s">
        <v>20</v>
      </c>
      <c r="AD8" s="23" t="s">
        <v>22</v>
      </c>
      <c r="AE8" s="23" t="s">
        <v>24</v>
      </c>
      <c r="AF8" s="23" t="s">
        <v>26</v>
      </c>
      <c r="AG8" s="23" t="s">
        <v>28</v>
      </c>
      <c r="AH8" s="23" t="s">
        <v>30</v>
      </c>
      <c r="AI8" s="23" t="s">
        <v>163</v>
      </c>
      <c r="AJ8" s="23" t="s">
        <v>164</v>
      </c>
      <c r="AK8" s="23" t="s">
        <v>165</v>
      </c>
      <c r="AL8" s="23" t="s">
        <v>32</v>
      </c>
      <c r="AM8" s="23" t="s">
        <v>34</v>
      </c>
      <c r="AN8" s="23" t="s">
        <v>166</v>
      </c>
      <c r="AO8" s="23" t="s">
        <v>167</v>
      </c>
      <c r="AP8" s="23" t="s">
        <v>36</v>
      </c>
      <c r="AQ8" s="23" t="s">
        <v>37</v>
      </c>
      <c r="AR8" s="23" t="s">
        <v>168</v>
      </c>
      <c r="AS8" s="23" t="s">
        <v>169</v>
      </c>
      <c r="AT8" s="23" t="s">
        <v>170</v>
      </c>
      <c r="AU8" s="131" t="s">
        <v>271</v>
      </c>
      <c r="AV8" s="23" t="s">
        <v>171</v>
      </c>
      <c r="AW8" s="23" t="s">
        <v>172</v>
      </c>
      <c r="AX8" s="23" t="s">
        <v>173</v>
      </c>
      <c r="AY8" s="23" t="s">
        <v>174</v>
      </c>
      <c r="AZ8" s="23" t="s">
        <v>175</v>
      </c>
      <c r="BA8" s="23" t="s">
        <v>176</v>
      </c>
      <c r="BB8" s="23" t="s">
        <v>177</v>
      </c>
      <c r="BC8" s="23" t="s">
        <v>178</v>
      </c>
      <c r="BD8" s="23" t="s">
        <v>179</v>
      </c>
      <c r="BE8" s="23" t="s">
        <v>41</v>
      </c>
      <c r="BF8" s="23" t="s">
        <v>43</v>
      </c>
      <c r="BG8" s="23" t="s">
        <v>44</v>
      </c>
      <c r="BH8" s="23" t="s">
        <v>180</v>
      </c>
      <c r="BI8" s="23" t="s">
        <v>181</v>
      </c>
      <c r="BJ8" s="23" t="s">
        <v>182</v>
      </c>
      <c r="BK8" s="23" t="s">
        <v>183</v>
      </c>
      <c r="BL8" s="23" t="s">
        <v>184</v>
      </c>
      <c r="BM8" s="23" t="s">
        <v>185</v>
      </c>
      <c r="BN8" s="23" t="s">
        <v>186</v>
      </c>
      <c r="BO8" s="25" t="s">
        <v>187</v>
      </c>
      <c r="BP8" s="34" t="s">
        <v>0</v>
      </c>
      <c r="BQ8" s="46" t="s">
        <v>59</v>
      </c>
      <c r="BR8" s="25" t="s">
        <v>60</v>
      </c>
      <c r="BS8" s="47" t="s">
        <v>61</v>
      </c>
      <c r="BT8" s="46" t="s">
        <v>62</v>
      </c>
      <c r="BU8" s="25" t="s">
        <v>63</v>
      </c>
      <c r="BV8" s="34" t="s">
        <v>64</v>
      </c>
      <c r="BW8" s="23" t="s">
        <v>78</v>
      </c>
      <c r="BX8" s="35" t="s">
        <v>65</v>
      </c>
      <c r="BY8" s="41" t="s">
        <v>66</v>
      </c>
    </row>
    <row r="9" spans="1:79" ht="26.1" customHeight="1">
      <c r="A9" s="160"/>
      <c r="B9" s="161"/>
      <c r="C9" s="40" t="s">
        <v>10</v>
      </c>
      <c r="D9" s="24" t="s">
        <v>94</v>
      </c>
      <c r="E9" s="24" t="s">
        <v>95</v>
      </c>
      <c r="F9" s="24" t="s">
        <v>96</v>
      </c>
      <c r="G9" s="24" t="s">
        <v>12</v>
      </c>
      <c r="H9" s="24" t="s">
        <v>97</v>
      </c>
      <c r="I9" s="24" t="s">
        <v>98</v>
      </c>
      <c r="J9" s="24" t="s">
        <v>99</v>
      </c>
      <c r="K9" s="24" t="s">
        <v>100</v>
      </c>
      <c r="L9" s="24" t="s">
        <v>101</v>
      </c>
      <c r="M9" s="24" t="s">
        <v>15</v>
      </c>
      <c r="N9" s="24" t="s">
        <v>102</v>
      </c>
      <c r="O9" s="24" t="s">
        <v>103</v>
      </c>
      <c r="P9" s="24" t="s">
        <v>104</v>
      </c>
      <c r="Q9" s="24" t="s">
        <v>105</v>
      </c>
      <c r="R9" s="24" t="s">
        <v>106</v>
      </c>
      <c r="S9" s="24" t="s">
        <v>107</v>
      </c>
      <c r="T9" s="24" t="s">
        <v>108</v>
      </c>
      <c r="U9" s="24" t="s">
        <v>109</v>
      </c>
      <c r="V9" s="24" t="s">
        <v>110</v>
      </c>
      <c r="W9" s="24" t="s">
        <v>111</v>
      </c>
      <c r="X9" s="24" t="s">
        <v>112</v>
      </c>
      <c r="Y9" s="24" t="s">
        <v>113</v>
      </c>
      <c r="Z9" s="24" t="s">
        <v>114</v>
      </c>
      <c r="AA9" s="24" t="s">
        <v>16</v>
      </c>
      <c r="AB9" s="24" t="s">
        <v>18</v>
      </c>
      <c r="AC9" s="24" t="s">
        <v>115</v>
      </c>
      <c r="AD9" s="24" t="s">
        <v>21</v>
      </c>
      <c r="AE9" s="24" t="s">
        <v>23</v>
      </c>
      <c r="AF9" s="24" t="s">
        <v>25</v>
      </c>
      <c r="AG9" s="24" t="s">
        <v>27</v>
      </c>
      <c r="AH9" s="24" t="s">
        <v>29</v>
      </c>
      <c r="AI9" s="24" t="s">
        <v>116</v>
      </c>
      <c r="AJ9" s="24" t="s">
        <v>117</v>
      </c>
      <c r="AK9" s="24" t="s">
        <v>118</v>
      </c>
      <c r="AL9" s="24" t="s">
        <v>31</v>
      </c>
      <c r="AM9" s="24" t="s">
        <v>33</v>
      </c>
      <c r="AN9" s="24" t="s">
        <v>119</v>
      </c>
      <c r="AO9" s="24" t="s">
        <v>120</v>
      </c>
      <c r="AP9" s="24" t="s">
        <v>35</v>
      </c>
      <c r="AQ9" s="24" t="s">
        <v>121</v>
      </c>
      <c r="AR9" s="24" t="s">
        <v>122</v>
      </c>
      <c r="AS9" s="24" t="s">
        <v>123</v>
      </c>
      <c r="AT9" s="24" t="s">
        <v>124</v>
      </c>
      <c r="AU9" s="132" t="s">
        <v>38</v>
      </c>
      <c r="AV9" s="24" t="s">
        <v>125</v>
      </c>
      <c r="AW9" s="24" t="s">
        <v>126</v>
      </c>
      <c r="AX9" s="24" t="s">
        <v>127</v>
      </c>
      <c r="AY9" s="24" t="s">
        <v>128</v>
      </c>
      <c r="AZ9" s="24" t="s">
        <v>129</v>
      </c>
      <c r="BA9" s="24" t="s">
        <v>130</v>
      </c>
      <c r="BB9" s="24" t="s">
        <v>131</v>
      </c>
      <c r="BC9" s="24" t="s">
        <v>132</v>
      </c>
      <c r="BD9" s="24" t="s">
        <v>133</v>
      </c>
      <c r="BE9" s="24" t="s">
        <v>40</v>
      </c>
      <c r="BF9" s="24" t="s">
        <v>42</v>
      </c>
      <c r="BG9" s="24" t="s">
        <v>134</v>
      </c>
      <c r="BH9" s="24" t="s">
        <v>135</v>
      </c>
      <c r="BI9" s="24" t="s">
        <v>136</v>
      </c>
      <c r="BJ9" s="24" t="s">
        <v>137</v>
      </c>
      <c r="BK9" s="24" t="s">
        <v>138</v>
      </c>
      <c r="BL9" s="24" t="s">
        <v>139</v>
      </c>
      <c r="BM9" s="24" t="s">
        <v>140</v>
      </c>
      <c r="BN9" s="24" t="s">
        <v>141</v>
      </c>
      <c r="BO9" s="24" t="s">
        <v>142</v>
      </c>
      <c r="BP9" s="30" t="s">
        <v>11</v>
      </c>
      <c r="BQ9" s="24" t="s">
        <v>50</v>
      </c>
      <c r="BR9" s="24" t="s">
        <v>51</v>
      </c>
      <c r="BS9" s="34" t="s">
        <v>52</v>
      </c>
      <c r="BT9" s="24" t="s">
        <v>53</v>
      </c>
      <c r="BU9" s="24" t="s">
        <v>54</v>
      </c>
      <c r="BV9" s="34" t="s">
        <v>55</v>
      </c>
      <c r="BW9" s="24" t="s">
        <v>56</v>
      </c>
      <c r="BX9" s="35" t="s">
        <v>57</v>
      </c>
      <c r="BY9" s="41" t="s">
        <v>58</v>
      </c>
      <c r="CA9" s="58" t="s">
        <v>2</v>
      </c>
    </row>
    <row r="10" spans="1:79">
      <c r="A10" s="36" t="s">
        <v>76</v>
      </c>
      <c r="B10" s="37" t="s">
        <v>3</v>
      </c>
      <c r="C10" s="39" t="s">
        <v>8</v>
      </c>
      <c r="D10" s="95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32"/>
      <c r="BT10" s="32"/>
      <c r="BU10" s="32"/>
      <c r="BV10" s="32"/>
      <c r="BW10" s="32"/>
      <c r="BX10" s="32"/>
      <c r="BY10" s="42"/>
    </row>
    <row r="11" spans="1:79">
      <c r="A11" s="27" t="s">
        <v>94</v>
      </c>
      <c r="B11" s="75" t="s">
        <v>189</v>
      </c>
      <c r="C11" s="76" t="s">
        <v>143</v>
      </c>
      <c r="D11" s="64">
        <f>[7]T1900!E5</f>
        <v>1858</v>
      </c>
      <c r="E11" s="64">
        <f>[7]T1900!F5</f>
        <v>2</v>
      </c>
      <c r="F11" s="64">
        <f>[7]T1900!G5</f>
        <v>28</v>
      </c>
      <c r="G11" s="64">
        <f>[7]T1900!H5</f>
        <v>2</v>
      </c>
      <c r="H11" s="64">
        <f>[7]T1900!I5</f>
        <v>8318</v>
      </c>
      <c r="I11" s="64">
        <f>[7]T1900!J5</f>
        <v>38</v>
      </c>
      <c r="J11" s="64">
        <f>[7]T1900!K5</f>
        <v>0</v>
      </c>
      <c r="K11" s="64">
        <f>[7]T1900!L5</f>
        <v>0</v>
      </c>
      <c r="L11" s="64">
        <f>[7]T1900!M5</f>
        <v>0</v>
      </c>
      <c r="M11" s="64">
        <f>[7]T1900!N5</f>
        <v>0</v>
      </c>
      <c r="N11" s="64">
        <f>[7]T1900!O5</f>
        <v>0</v>
      </c>
      <c r="O11" s="64">
        <f>[7]T1900!P5</f>
        <v>2</v>
      </c>
      <c r="P11" s="64">
        <f>[7]T1900!Q5</f>
        <v>0</v>
      </c>
      <c r="Q11" s="64">
        <f>[7]T1900!R5</f>
        <v>39</v>
      </c>
      <c r="R11" s="64">
        <f>[7]T1900!S5</f>
        <v>0</v>
      </c>
      <c r="S11" s="64">
        <f>[7]T1900!T5</f>
        <v>0</v>
      </c>
      <c r="T11" s="64">
        <f>[7]T1900!U5</f>
        <v>0</v>
      </c>
      <c r="U11" s="64">
        <f>[7]T1900!V5</f>
        <v>0</v>
      </c>
      <c r="V11" s="64">
        <f>[7]T1900!W5</f>
        <v>0</v>
      </c>
      <c r="W11" s="64">
        <f>[7]T1900!X5</f>
        <v>0</v>
      </c>
      <c r="X11" s="64">
        <f>[7]T1900!Y5</f>
        <v>0</v>
      </c>
      <c r="Y11" s="64">
        <f>[7]T1900!Z5</f>
        <v>0</v>
      </c>
      <c r="Z11" s="64">
        <f>[7]T1900!AA5</f>
        <v>1</v>
      </c>
      <c r="AA11" s="64">
        <f>[7]T1900!AB5</f>
        <v>1</v>
      </c>
      <c r="AB11" s="64">
        <f>[7]T1900!AC5</f>
        <v>0</v>
      </c>
      <c r="AC11" s="64">
        <f>[7]T1900!AD5</f>
        <v>0</v>
      </c>
      <c r="AD11" s="64">
        <f>[7]T1900!AE5</f>
        <v>36</v>
      </c>
      <c r="AE11" s="64">
        <f>[7]T1900!AF5</f>
        <v>0</v>
      </c>
      <c r="AF11" s="64">
        <f>[7]T1900!AG5</f>
        <v>76</v>
      </c>
      <c r="AG11" s="64">
        <f>[7]T1900!AH5</f>
        <v>1</v>
      </c>
      <c r="AH11" s="64">
        <f>[7]T1900!AI5</f>
        <v>3</v>
      </c>
      <c r="AI11" s="64">
        <f>[7]T1900!AJ5</f>
        <v>4</v>
      </c>
      <c r="AJ11" s="64">
        <f>[7]T1900!AK5</f>
        <v>0</v>
      </c>
      <c r="AK11" s="64">
        <f>[7]T1900!AL5</f>
        <v>0</v>
      </c>
      <c r="AL11" s="64">
        <f>[7]T1900!AM5</f>
        <v>0</v>
      </c>
      <c r="AM11" s="64">
        <f>[7]T1900!AN5</f>
        <v>131</v>
      </c>
      <c r="AN11" s="64">
        <f>[7]T1900!AO5</f>
        <v>5</v>
      </c>
      <c r="AO11" s="64">
        <f>[7]T1900!AP5</f>
        <v>1</v>
      </c>
      <c r="AP11" s="64">
        <f>[7]T1900!AQ5</f>
        <v>0</v>
      </c>
      <c r="AQ11" s="64">
        <f>[7]T1900!AR5</f>
        <v>0</v>
      </c>
      <c r="AR11" s="64">
        <f>[7]T1900!AS5</f>
        <v>0</v>
      </c>
      <c r="AS11" s="64">
        <f>[7]T1900!AT5</f>
        <v>2</v>
      </c>
      <c r="AT11" s="64">
        <f>[7]T1900!AU5</f>
        <v>0</v>
      </c>
      <c r="AU11" s="127">
        <f>[7]T1900!AV5+[7]T1900!AW5</f>
        <v>3</v>
      </c>
      <c r="AV11" s="64">
        <f>[7]T1900!AX5</f>
        <v>8</v>
      </c>
      <c r="AW11" s="64">
        <f>[7]T1900!AY5</f>
        <v>0</v>
      </c>
      <c r="AX11" s="64">
        <f>[7]T1900!AZ5</f>
        <v>0</v>
      </c>
      <c r="AY11" s="64">
        <f>[7]T1900!BA5</f>
        <v>0</v>
      </c>
      <c r="AZ11" s="64">
        <f>[7]T1900!BB5</f>
        <v>0</v>
      </c>
      <c r="BA11" s="64">
        <f>[7]T1900!BC5</f>
        <v>4</v>
      </c>
      <c r="BB11" s="64">
        <f>[7]T1900!BD5</f>
        <v>0</v>
      </c>
      <c r="BC11" s="64">
        <f>[7]T1900!BE5</f>
        <v>0</v>
      </c>
      <c r="BD11" s="64">
        <f>[7]T1900!BF5</f>
        <v>4</v>
      </c>
      <c r="BE11" s="64">
        <f>[7]T1900!BG5</f>
        <v>0</v>
      </c>
      <c r="BF11" s="64">
        <f>[7]T1900!BH5</f>
        <v>1</v>
      </c>
      <c r="BG11" s="64">
        <f>[7]T1900!BI5</f>
        <v>1</v>
      </c>
      <c r="BH11" s="64">
        <f>[7]T1900!BJ5</f>
        <v>0</v>
      </c>
      <c r="BI11" s="64">
        <f>[7]T1900!BK5</f>
        <v>1</v>
      </c>
      <c r="BJ11" s="64">
        <f>[7]T1900!BL5</f>
        <v>0</v>
      </c>
      <c r="BK11" s="64">
        <f>[7]T1900!BM5</f>
        <v>4</v>
      </c>
      <c r="BL11" s="64">
        <f>[7]T1900!BN5</f>
        <v>10</v>
      </c>
      <c r="BM11" s="64">
        <f>[7]T1900!BO5</f>
        <v>0</v>
      </c>
      <c r="BN11" s="64">
        <f>[7]T1900!BP5</f>
        <v>0</v>
      </c>
      <c r="BO11" s="64">
        <f>[7]T1900!BQ5</f>
        <v>0</v>
      </c>
      <c r="BP11" s="66">
        <f t="shared" ref="BP11:BP40" si="0">SUM(D11:BO11)</f>
        <v>10584</v>
      </c>
      <c r="BQ11" s="64">
        <f>[7]T1900!BS5</f>
        <v>12596.636509999982</v>
      </c>
      <c r="BR11" s="64">
        <f>[7]T1900!BU5+[7]T1900!BT5</f>
        <v>0</v>
      </c>
      <c r="BS11" s="66">
        <f t="shared" ref="BS11:BS40" si="1">SUM(BQ11:BR11)</f>
        <v>12596.636509999982</v>
      </c>
      <c r="BT11" s="64">
        <f>[7]T1900!BW5</f>
        <v>46</v>
      </c>
      <c r="BU11" s="64">
        <f>[7]T1900!BY5</f>
        <v>-19</v>
      </c>
      <c r="BV11" s="66">
        <f t="shared" ref="BV11:BV40" si="2">SUM(BT11:BU11)</f>
        <v>27</v>
      </c>
      <c r="BW11" s="64">
        <f>[7]T1900!CF5</f>
        <v>644</v>
      </c>
      <c r="BX11" s="66">
        <f t="shared" ref="BX11:BX40" si="3">BW11+BS11+BV11</f>
        <v>13267.636509999982</v>
      </c>
      <c r="BY11" s="57">
        <f t="shared" ref="BY11:BY40" si="4">BX11+BP11</f>
        <v>23851.636509999982</v>
      </c>
      <c r="BZ11" s="73">
        <f>BY11-[7]T1900!CH5</f>
        <v>0</v>
      </c>
    </row>
    <row r="12" spans="1:79">
      <c r="A12" s="27" t="s">
        <v>95</v>
      </c>
      <c r="B12" s="75" t="s">
        <v>190</v>
      </c>
      <c r="C12" s="75" t="s">
        <v>144</v>
      </c>
      <c r="D12" s="64">
        <f>[7]T1900!E6</f>
        <v>1</v>
      </c>
      <c r="E12" s="64">
        <f>[7]T1900!F6</f>
        <v>0</v>
      </c>
      <c r="F12" s="64">
        <f>[7]T1900!G6</f>
        <v>0</v>
      </c>
      <c r="G12" s="64">
        <f>[7]T1900!H6</f>
        <v>2</v>
      </c>
      <c r="H12" s="64">
        <f>[7]T1900!I6</f>
        <v>0</v>
      </c>
      <c r="I12" s="64">
        <f>[7]T1900!J6</f>
        <v>0</v>
      </c>
      <c r="J12" s="64">
        <f>[7]T1900!K6</f>
        <v>36</v>
      </c>
      <c r="K12" s="64">
        <f>[7]T1900!L6</f>
        <v>0</v>
      </c>
      <c r="L12" s="64">
        <f>[7]T1900!M6</f>
        <v>0</v>
      </c>
      <c r="M12" s="64">
        <f>[7]T1900!N6</f>
        <v>0</v>
      </c>
      <c r="N12" s="64">
        <f>[7]T1900!O6</f>
        <v>0</v>
      </c>
      <c r="O12" s="64">
        <f>[7]T1900!P6</f>
        <v>0</v>
      </c>
      <c r="P12" s="64">
        <f>[7]T1900!Q6</f>
        <v>0</v>
      </c>
      <c r="Q12" s="64">
        <f>[7]T1900!R6</f>
        <v>0</v>
      </c>
      <c r="R12" s="64">
        <f>[7]T1900!S6</f>
        <v>0</v>
      </c>
      <c r="S12" s="64">
        <f>[7]T1900!T6</f>
        <v>0</v>
      </c>
      <c r="T12" s="64">
        <f>[7]T1900!U6</f>
        <v>0</v>
      </c>
      <c r="U12" s="64">
        <f>[7]T1900!V6</f>
        <v>0</v>
      </c>
      <c r="V12" s="64">
        <f>[7]T1900!W6</f>
        <v>0</v>
      </c>
      <c r="W12" s="64">
        <f>[7]T1900!X6</f>
        <v>0</v>
      </c>
      <c r="X12" s="64">
        <f>[7]T1900!Y6</f>
        <v>0</v>
      </c>
      <c r="Y12" s="64">
        <f>[7]T1900!Z6</f>
        <v>3</v>
      </c>
      <c r="Z12" s="64">
        <f>[7]T1900!AA6</f>
        <v>0</v>
      </c>
      <c r="AA12" s="64">
        <f>[7]T1900!AB6</f>
        <v>0</v>
      </c>
      <c r="AB12" s="64">
        <f>[7]T1900!AC6</f>
        <v>0</v>
      </c>
      <c r="AC12" s="64">
        <f>[7]T1900!AD6</f>
        <v>0</v>
      </c>
      <c r="AD12" s="64">
        <f>[7]T1900!AE6</f>
        <v>3</v>
      </c>
      <c r="AE12" s="64">
        <f>[7]T1900!AF6</f>
        <v>0</v>
      </c>
      <c r="AF12" s="64">
        <f>[7]T1900!AG6</f>
        <v>0</v>
      </c>
      <c r="AG12" s="64">
        <f>[7]T1900!AH6</f>
        <v>0</v>
      </c>
      <c r="AH12" s="64">
        <f>[7]T1900!AI6</f>
        <v>0</v>
      </c>
      <c r="AI12" s="64">
        <f>[7]T1900!AJ6</f>
        <v>0</v>
      </c>
      <c r="AJ12" s="64">
        <f>[7]T1900!AK6</f>
        <v>0</v>
      </c>
      <c r="AK12" s="64">
        <f>[7]T1900!AL6</f>
        <v>0</v>
      </c>
      <c r="AL12" s="64">
        <f>[7]T1900!AM6</f>
        <v>0</v>
      </c>
      <c r="AM12" s="64">
        <f>[7]T1900!AN6</f>
        <v>13</v>
      </c>
      <c r="AN12" s="64">
        <f>[7]T1900!AO6</f>
        <v>1</v>
      </c>
      <c r="AO12" s="64">
        <f>[7]T1900!AP6</f>
        <v>0</v>
      </c>
      <c r="AP12" s="64">
        <f>[7]T1900!AQ6</f>
        <v>0</v>
      </c>
      <c r="AQ12" s="64">
        <f>[7]T1900!AR6</f>
        <v>0</v>
      </c>
      <c r="AR12" s="64">
        <f>[7]T1900!AS6</f>
        <v>0</v>
      </c>
      <c r="AS12" s="64">
        <f>[7]T1900!AT6</f>
        <v>0</v>
      </c>
      <c r="AT12" s="64">
        <f>[7]T1900!AU6</f>
        <v>0</v>
      </c>
      <c r="AU12" s="127">
        <f>[7]T1900!AV6+[7]T1900!AW6</f>
        <v>0</v>
      </c>
      <c r="AV12" s="64">
        <f>[7]T1900!AX6</f>
        <v>0</v>
      </c>
      <c r="AW12" s="64">
        <f>[7]T1900!AY6</f>
        <v>0</v>
      </c>
      <c r="AX12" s="64">
        <f>[7]T1900!AZ6</f>
        <v>0</v>
      </c>
      <c r="AY12" s="64">
        <f>[7]T1900!BA6</f>
        <v>0</v>
      </c>
      <c r="AZ12" s="64">
        <f>[7]T1900!BB6</f>
        <v>0</v>
      </c>
      <c r="BA12" s="64">
        <f>[7]T1900!BC6</f>
        <v>0</v>
      </c>
      <c r="BB12" s="64">
        <f>[7]T1900!BD6</f>
        <v>0</v>
      </c>
      <c r="BC12" s="64">
        <f>[7]T1900!BE6</f>
        <v>0</v>
      </c>
      <c r="BD12" s="64">
        <f>[7]T1900!BF6</f>
        <v>0</v>
      </c>
      <c r="BE12" s="64">
        <f>[7]T1900!BG6</f>
        <v>0</v>
      </c>
      <c r="BF12" s="64">
        <f>[7]T1900!BH6</f>
        <v>0</v>
      </c>
      <c r="BG12" s="64">
        <f>[7]T1900!BI6</f>
        <v>0</v>
      </c>
      <c r="BH12" s="64">
        <f>[7]T1900!BJ6</f>
        <v>0</v>
      </c>
      <c r="BI12" s="64">
        <f>[7]T1900!BK6</f>
        <v>0</v>
      </c>
      <c r="BJ12" s="64">
        <f>[7]T1900!BL6</f>
        <v>0</v>
      </c>
      <c r="BK12" s="64">
        <f>[7]T1900!BM6</f>
        <v>0</v>
      </c>
      <c r="BL12" s="64">
        <f>[7]T1900!BN6</f>
        <v>0</v>
      </c>
      <c r="BM12" s="64">
        <f>[7]T1900!BO6</f>
        <v>0</v>
      </c>
      <c r="BN12" s="64">
        <f>[7]T1900!BP6</f>
        <v>0</v>
      </c>
      <c r="BO12" s="64">
        <f>[7]T1900!BQ6</f>
        <v>0</v>
      </c>
      <c r="BP12" s="66">
        <f t="shared" si="0"/>
        <v>59</v>
      </c>
      <c r="BQ12" s="64">
        <f>[7]T1900!BS6</f>
        <v>24.960909999999785</v>
      </c>
      <c r="BR12" s="64">
        <f>[7]T1900!BU6+[7]T1900!BT6</f>
        <v>0</v>
      </c>
      <c r="BS12" s="66">
        <f t="shared" si="1"/>
        <v>24.960909999999785</v>
      </c>
      <c r="BT12" s="64">
        <f>[7]T1900!BW6</f>
        <v>0</v>
      </c>
      <c r="BU12" s="64">
        <f>[7]T1900!BY6</f>
        <v>1</v>
      </c>
      <c r="BV12" s="66">
        <f t="shared" si="2"/>
        <v>1</v>
      </c>
      <c r="BW12" s="64">
        <f>[7]T1900!CF6</f>
        <v>0</v>
      </c>
      <c r="BX12" s="66">
        <f t="shared" si="3"/>
        <v>25.960909999999785</v>
      </c>
      <c r="BY12" s="57">
        <f t="shared" si="4"/>
        <v>84.960909999999785</v>
      </c>
      <c r="BZ12" s="73">
        <f>BY12-[7]T1900!CH6</f>
        <v>0</v>
      </c>
    </row>
    <row r="13" spans="1:79">
      <c r="A13" s="27" t="s">
        <v>96</v>
      </c>
      <c r="B13" s="75" t="s">
        <v>191</v>
      </c>
      <c r="C13" s="75" t="s">
        <v>145</v>
      </c>
      <c r="D13" s="64">
        <f>[7]T1900!E7</f>
        <v>0</v>
      </c>
      <c r="E13" s="64">
        <f>[7]T1900!F7</f>
        <v>0</v>
      </c>
      <c r="F13" s="64">
        <f>[7]T1900!G7</f>
        <v>19</v>
      </c>
      <c r="G13" s="64">
        <f>[7]T1900!H7</f>
        <v>0</v>
      </c>
      <c r="H13" s="64">
        <f>[7]T1900!I7</f>
        <v>0</v>
      </c>
      <c r="I13" s="64">
        <f>[7]T1900!J7</f>
        <v>0</v>
      </c>
      <c r="J13" s="64">
        <f>[7]T1900!K7</f>
        <v>0</v>
      </c>
      <c r="K13" s="64">
        <f>[7]T1900!L7</f>
        <v>0</v>
      </c>
      <c r="L13" s="64">
        <f>[7]T1900!M7</f>
        <v>0</v>
      </c>
      <c r="M13" s="64">
        <f>[7]T1900!N7</f>
        <v>0</v>
      </c>
      <c r="N13" s="64">
        <f>[7]T1900!O7</f>
        <v>0</v>
      </c>
      <c r="O13" s="64">
        <f>[7]T1900!P7</f>
        <v>0</v>
      </c>
      <c r="P13" s="64">
        <f>[7]T1900!Q7</f>
        <v>0</v>
      </c>
      <c r="Q13" s="64">
        <f>[7]T1900!R7</f>
        <v>0</v>
      </c>
      <c r="R13" s="64">
        <f>[7]T1900!S7</f>
        <v>0</v>
      </c>
      <c r="S13" s="64">
        <f>[7]T1900!T7</f>
        <v>0</v>
      </c>
      <c r="T13" s="64">
        <f>[7]T1900!U7</f>
        <v>0</v>
      </c>
      <c r="U13" s="64">
        <f>[7]T1900!V7</f>
        <v>0</v>
      </c>
      <c r="V13" s="64">
        <f>[7]T1900!W7</f>
        <v>0</v>
      </c>
      <c r="W13" s="64">
        <f>[7]T1900!X7</f>
        <v>0</v>
      </c>
      <c r="X13" s="64">
        <f>[7]T1900!Y7</f>
        <v>0</v>
      </c>
      <c r="Y13" s="64">
        <f>[7]T1900!Z7</f>
        <v>0</v>
      </c>
      <c r="Z13" s="64">
        <f>[7]T1900!AA7</f>
        <v>0</v>
      </c>
      <c r="AA13" s="64">
        <f>[7]T1900!AB7</f>
        <v>0</v>
      </c>
      <c r="AB13" s="64">
        <f>[7]T1900!AC7</f>
        <v>0</v>
      </c>
      <c r="AC13" s="64">
        <f>[7]T1900!AD7</f>
        <v>0</v>
      </c>
      <c r="AD13" s="64">
        <f>[7]T1900!AE7</f>
        <v>0</v>
      </c>
      <c r="AE13" s="64">
        <f>[7]T1900!AF7</f>
        <v>0</v>
      </c>
      <c r="AF13" s="64">
        <f>[7]T1900!AG7</f>
        <v>0</v>
      </c>
      <c r="AG13" s="64">
        <f>[7]T1900!AH7</f>
        <v>0</v>
      </c>
      <c r="AH13" s="64">
        <f>[7]T1900!AI7</f>
        <v>0</v>
      </c>
      <c r="AI13" s="64">
        <f>[7]T1900!AJ7</f>
        <v>0</v>
      </c>
      <c r="AJ13" s="64">
        <f>[7]T1900!AK7</f>
        <v>0</v>
      </c>
      <c r="AK13" s="64">
        <f>[7]T1900!AL7</f>
        <v>0</v>
      </c>
      <c r="AL13" s="64">
        <f>[7]T1900!AM7</f>
        <v>0</v>
      </c>
      <c r="AM13" s="64">
        <f>[7]T1900!AN7</f>
        <v>55</v>
      </c>
      <c r="AN13" s="64">
        <f>[7]T1900!AO7</f>
        <v>0</v>
      </c>
      <c r="AO13" s="64">
        <f>[7]T1900!AP7</f>
        <v>0</v>
      </c>
      <c r="AP13" s="64">
        <f>[7]T1900!AQ7</f>
        <v>0</v>
      </c>
      <c r="AQ13" s="64">
        <f>[7]T1900!AR7</f>
        <v>0</v>
      </c>
      <c r="AR13" s="64">
        <f>[7]T1900!AS7</f>
        <v>0</v>
      </c>
      <c r="AS13" s="64">
        <f>[7]T1900!AT7</f>
        <v>0</v>
      </c>
      <c r="AT13" s="64">
        <f>[7]T1900!AU7</f>
        <v>0</v>
      </c>
      <c r="AU13" s="127">
        <f>[7]T1900!AV7+[7]T1900!AW7</f>
        <v>0</v>
      </c>
      <c r="AV13" s="64">
        <f>[7]T1900!AX7</f>
        <v>1</v>
      </c>
      <c r="AW13" s="64">
        <f>[7]T1900!AY7</f>
        <v>0</v>
      </c>
      <c r="AX13" s="64">
        <f>[7]T1900!AZ7</f>
        <v>0</v>
      </c>
      <c r="AY13" s="64">
        <f>[7]T1900!BA7</f>
        <v>0</v>
      </c>
      <c r="AZ13" s="64">
        <f>[7]T1900!BB7</f>
        <v>0</v>
      </c>
      <c r="BA13" s="64">
        <f>[7]T1900!BC7</f>
        <v>0</v>
      </c>
      <c r="BB13" s="64">
        <f>[7]T1900!BD7</f>
        <v>0</v>
      </c>
      <c r="BC13" s="64">
        <f>[7]T1900!BE7</f>
        <v>0</v>
      </c>
      <c r="BD13" s="64">
        <f>[7]T1900!BF7</f>
        <v>0</v>
      </c>
      <c r="BE13" s="64">
        <f>[7]T1900!BG7</f>
        <v>0</v>
      </c>
      <c r="BF13" s="64">
        <f>[7]T1900!BH7</f>
        <v>2</v>
      </c>
      <c r="BG13" s="64">
        <f>[7]T1900!BI7</f>
        <v>1</v>
      </c>
      <c r="BH13" s="64">
        <f>[7]T1900!BJ7</f>
        <v>0</v>
      </c>
      <c r="BI13" s="64">
        <f>[7]T1900!BK7</f>
        <v>0</v>
      </c>
      <c r="BJ13" s="64">
        <f>[7]T1900!BL7</f>
        <v>0</v>
      </c>
      <c r="BK13" s="64">
        <f>[7]T1900!BM7</f>
        <v>0</v>
      </c>
      <c r="BL13" s="64">
        <f>[7]T1900!BN7</f>
        <v>0</v>
      </c>
      <c r="BM13" s="64">
        <f>[7]T1900!BO7</f>
        <v>0</v>
      </c>
      <c r="BN13" s="64">
        <f>[7]T1900!BP7</f>
        <v>0</v>
      </c>
      <c r="BO13" s="64">
        <f>[7]T1900!BQ7</f>
        <v>0</v>
      </c>
      <c r="BP13" s="66">
        <f t="shared" si="0"/>
        <v>78</v>
      </c>
      <c r="BQ13" s="64">
        <f>[7]T1900!BS7</f>
        <v>545</v>
      </c>
      <c r="BR13" s="64">
        <f>[7]T1900!BU7+[7]T1900!BT7</f>
        <v>0</v>
      </c>
      <c r="BS13" s="66">
        <f t="shared" si="1"/>
        <v>545</v>
      </c>
      <c r="BT13" s="64">
        <f>[7]T1900!BW7</f>
        <v>0</v>
      </c>
      <c r="BU13" s="64">
        <f>[7]T1900!BY7</f>
        <v>1</v>
      </c>
      <c r="BV13" s="66">
        <f t="shared" si="2"/>
        <v>1</v>
      </c>
      <c r="BW13" s="64">
        <f>[7]T1900!CF7</f>
        <v>28</v>
      </c>
      <c r="BX13" s="66">
        <f t="shared" si="3"/>
        <v>574</v>
      </c>
      <c r="BY13" s="57">
        <f t="shared" si="4"/>
        <v>652</v>
      </c>
      <c r="BZ13" s="73">
        <f>BY13-[7]T1900!CH7</f>
        <v>0</v>
      </c>
    </row>
    <row r="14" spans="1:79">
      <c r="A14" s="27" t="s">
        <v>12</v>
      </c>
      <c r="B14" s="75" t="s">
        <v>192</v>
      </c>
      <c r="C14" s="75" t="s">
        <v>1</v>
      </c>
      <c r="D14" s="64">
        <f>[7]T1900!E8</f>
        <v>35</v>
      </c>
      <c r="E14" s="64">
        <f>[7]T1900!F8</f>
        <v>1</v>
      </c>
      <c r="F14" s="64">
        <f>[7]T1900!G8</f>
        <v>0</v>
      </c>
      <c r="G14" s="64">
        <f>[7]T1900!H8</f>
        <v>133</v>
      </c>
      <c r="H14" s="64">
        <f>[7]T1900!I8</f>
        <v>0</v>
      </c>
      <c r="I14" s="64">
        <f>[7]T1900!J8</f>
        <v>8</v>
      </c>
      <c r="J14" s="64">
        <f>[7]T1900!K8</f>
        <v>144</v>
      </c>
      <c r="K14" s="64">
        <f>[7]T1900!L8</f>
        <v>0</v>
      </c>
      <c r="L14" s="64">
        <f>[7]T1900!M8</f>
        <v>0</v>
      </c>
      <c r="M14" s="64">
        <f>[7]T1900!N8</f>
        <v>0</v>
      </c>
      <c r="N14" s="64">
        <f>[7]T1900!O8</f>
        <v>0</v>
      </c>
      <c r="O14" s="64">
        <f>[7]T1900!P8</f>
        <v>2</v>
      </c>
      <c r="P14" s="64">
        <f>[7]T1900!Q8</f>
        <v>0</v>
      </c>
      <c r="Q14" s="64">
        <f>[7]T1900!R8</f>
        <v>1122</v>
      </c>
      <c r="R14" s="64">
        <f>[7]T1900!S8</f>
        <v>174</v>
      </c>
      <c r="S14" s="64">
        <f>[7]T1900!T8</f>
        <v>0</v>
      </c>
      <c r="T14" s="64">
        <f>[7]T1900!U8</f>
        <v>0</v>
      </c>
      <c r="U14" s="64">
        <f>[7]T1900!V8</f>
        <v>0</v>
      </c>
      <c r="V14" s="64">
        <f>[7]T1900!W8</f>
        <v>0</v>
      </c>
      <c r="W14" s="64">
        <f>[7]T1900!X8</f>
        <v>0</v>
      </c>
      <c r="X14" s="64">
        <f>[7]T1900!Y8</f>
        <v>0</v>
      </c>
      <c r="Y14" s="64">
        <f>[7]T1900!Z8</f>
        <v>0</v>
      </c>
      <c r="Z14" s="64">
        <f>[7]T1900!AA8</f>
        <v>0</v>
      </c>
      <c r="AA14" s="64">
        <f>[7]T1900!AB8</f>
        <v>2</v>
      </c>
      <c r="AB14" s="64">
        <f>[7]T1900!AC8</f>
        <v>0</v>
      </c>
      <c r="AC14" s="64">
        <f>[7]T1900!AD8</f>
        <v>0</v>
      </c>
      <c r="AD14" s="64">
        <f>[7]T1900!AE8</f>
        <v>342</v>
      </c>
      <c r="AE14" s="64">
        <f>[7]T1900!AF8</f>
        <v>0</v>
      </c>
      <c r="AF14" s="64">
        <f>[7]T1900!AG8</f>
        <v>10</v>
      </c>
      <c r="AG14" s="64">
        <f>[7]T1900!AH8</f>
        <v>0</v>
      </c>
      <c r="AH14" s="64">
        <f>[7]T1900!AI8</f>
        <v>19</v>
      </c>
      <c r="AI14" s="64">
        <f>[7]T1900!AJ8</f>
        <v>5</v>
      </c>
      <c r="AJ14" s="64">
        <f>[7]T1900!AK8</f>
        <v>0</v>
      </c>
      <c r="AK14" s="64">
        <f>[7]T1900!AL8</f>
        <v>12</v>
      </c>
      <c r="AL14" s="64">
        <f>[7]T1900!AM8</f>
        <v>0</v>
      </c>
      <c r="AM14" s="64">
        <f>[7]T1900!AN8</f>
        <v>0</v>
      </c>
      <c r="AN14" s="64">
        <f>[7]T1900!AO8</f>
        <v>0</v>
      </c>
      <c r="AO14" s="64">
        <f>[7]T1900!AP8</f>
        <v>1</v>
      </c>
      <c r="AP14" s="64">
        <f>[7]T1900!AQ8</f>
        <v>0</v>
      </c>
      <c r="AQ14" s="64">
        <f>[7]T1900!AR8</f>
        <v>3</v>
      </c>
      <c r="AR14" s="64">
        <f>[7]T1900!AS8</f>
        <v>4</v>
      </c>
      <c r="AS14" s="64">
        <f>[7]T1900!AT8</f>
        <v>0</v>
      </c>
      <c r="AT14" s="64">
        <f>[7]T1900!AU8</f>
        <v>0</v>
      </c>
      <c r="AU14" s="127">
        <f>[7]T1900!AV8+[7]T1900!AW8</f>
        <v>0</v>
      </c>
      <c r="AV14" s="64">
        <f>[7]T1900!AX8</f>
        <v>3</v>
      </c>
      <c r="AW14" s="64">
        <f>[7]T1900!AY8</f>
        <v>3</v>
      </c>
      <c r="AX14" s="64">
        <f>[7]T1900!AZ8</f>
        <v>0</v>
      </c>
      <c r="AY14" s="64">
        <f>[7]T1900!BA8</f>
        <v>0</v>
      </c>
      <c r="AZ14" s="64">
        <f>[7]T1900!BB8</f>
        <v>0</v>
      </c>
      <c r="BA14" s="64">
        <f>[7]T1900!BC8</f>
        <v>3</v>
      </c>
      <c r="BB14" s="64">
        <f>[7]T1900!BD8</f>
        <v>0</v>
      </c>
      <c r="BC14" s="64">
        <f>[7]T1900!BE8</f>
        <v>0</v>
      </c>
      <c r="BD14" s="64">
        <f>[7]T1900!BF8</f>
        <v>5</v>
      </c>
      <c r="BE14" s="64">
        <f>[7]T1900!BG8</f>
        <v>0</v>
      </c>
      <c r="BF14" s="64">
        <f>[7]T1900!BH8</f>
        <v>0</v>
      </c>
      <c r="BG14" s="64">
        <f>[7]T1900!BI8</f>
        <v>3</v>
      </c>
      <c r="BH14" s="64">
        <f>[7]T1900!BJ8</f>
        <v>0</v>
      </c>
      <c r="BI14" s="64">
        <f>[7]T1900!BK8</f>
        <v>0</v>
      </c>
      <c r="BJ14" s="64">
        <f>[7]T1900!BL8</f>
        <v>0</v>
      </c>
      <c r="BK14" s="64">
        <f>[7]T1900!BM8</f>
        <v>5</v>
      </c>
      <c r="BL14" s="64">
        <f>[7]T1900!BN8</f>
        <v>0</v>
      </c>
      <c r="BM14" s="64">
        <f>[7]T1900!BO8</f>
        <v>0</v>
      </c>
      <c r="BN14" s="64">
        <f>[7]T1900!BP8</f>
        <v>0</v>
      </c>
      <c r="BO14" s="64">
        <f>[7]T1900!BQ8</f>
        <v>0</v>
      </c>
      <c r="BP14" s="66">
        <f t="shared" si="0"/>
        <v>2039</v>
      </c>
      <c r="BQ14" s="64">
        <f>[7]T1900!BS8</f>
        <v>16</v>
      </c>
      <c r="BR14" s="64">
        <f>[7]T1900!BU8+[7]T1900!BT8</f>
        <v>0</v>
      </c>
      <c r="BS14" s="66">
        <f t="shared" si="1"/>
        <v>16</v>
      </c>
      <c r="BT14" s="64">
        <f>[7]T1900!BW8</f>
        <v>0</v>
      </c>
      <c r="BU14" s="64">
        <f>[7]T1900!BY8</f>
        <v>528</v>
      </c>
      <c r="BV14" s="66">
        <f t="shared" si="2"/>
        <v>528</v>
      </c>
      <c r="BW14" s="64">
        <f>[7]T1900!CF8</f>
        <v>45</v>
      </c>
      <c r="BX14" s="66">
        <f t="shared" si="3"/>
        <v>589</v>
      </c>
      <c r="BY14" s="57">
        <f t="shared" si="4"/>
        <v>2628</v>
      </c>
      <c r="BZ14" s="73">
        <f>BY14-[7]T1900!CH8</f>
        <v>0</v>
      </c>
    </row>
    <row r="15" spans="1:79">
      <c r="A15" s="27" t="s">
        <v>97</v>
      </c>
      <c r="B15" s="75" t="s">
        <v>193</v>
      </c>
      <c r="C15" s="75" t="s">
        <v>13</v>
      </c>
      <c r="D15" s="64">
        <f>[7]T1900!E9</f>
        <v>0</v>
      </c>
      <c r="E15" s="64">
        <f>[7]T1900!F9</f>
        <v>64</v>
      </c>
      <c r="F15" s="64">
        <f>[7]T1900!G9</f>
        <v>973</v>
      </c>
      <c r="G15" s="64">
        <f>[7]T1900!H9</f>
        <v>57</v>
      </c>
      <c r="H15" s="64">
        <f>[7]T1900!I9</f>
        <v>4346</v>
      </c>
      <c r="I15" s="64">
        <f>[7]T1900!J9</f>
        <v>31</v>
      </c>
      <c r="J15" s="64">
        <f>[7]T1900!K9</f>
        <v>0</v>
      </c>
      <c r="K15" s="64">
        <f>[7]T1900!L9</f>
        <v>0</v>
      </c>
      <c r="L15" s="64">
        <f>[7]T1900!M9</f>
        <v>1</v>
      </c>
      <c r="M15" s="64">
        <f>[7]T1900!N9</f>
        <v>0</v>
      </c>
      <c r="N15" s="64">
        <f>[7]T1900!O9</f>
        <v>1</v>
      </c>
      <c r="O15" s="64">
        <f>[7]T1900!P9</f>
        <v>8</v>
      </c>
      <c r="P15" s="64">
        <f>[7]T1900!Q9</f>
        <v>7</v>
      </c>
      <c r="Q15" s="64">
        <f>[7]T1900!R9</f>
        <v>69</v>
      </c>
      <c r="R15" s="64">
        <f>[7]T1900!S9</f>
        <v>14</v>
      </c>
      <c r="S15" s="64">
        <f>[7]T1900!T9</f>
        <v>10</v>
      </c>
      <c r="T15" s="64">
        <f>[7]T1900!U9</f>
        <v>0</v>
      </c>
      <c r="U15" s="64">
        <f>[7]T1900!V9</f>
        <v>0</v>
      </c>
      <c r="V15" s="64">
        <f>[7]T1900!W9</f>
        <v>0</v>
      </c>
      <c r="W15" s="64">
        <f>[7]T1900!X9</f>
        <v>0</v>
      </c>
      <c r="X15" s="64">
        <f>[7]T1900!Y9</f>
        <v>0</v>
      </c>
      <c r="Y15" s="64">
        <f>[7]T1900!Z9</f>
        <v>378</v>
      </c>
      <c r="Z15" s="64">
        <f>[7]T1900!AA9</f>
        <v>0</v>
      </c>
      <c r="AA15" s="64">
        <f>[7]T1900!AB9</f>
        <v>29</v>
      </c>
      <c r="AB15" s="64">
        <f>[7]T1900!AC9</f>
        <v>0</v>
      </c>
      <c r="AC15" s="64">
        <f>[7]T1900!AD9</f>
        <v>0</v>
      </c>
      <c r="AD15" s="64">
        <f>[7]T1900!AE9</f>
        <v>69</v>
      </c>
      <c r="AE15" s="64">
        <f>[7]T1900!AF9</f>
        <v>0</v>
      </c>
      <c r="AF15" s="64">
        <f>[7]T1900!AG9</f>
        <v>618</v>
      </c>
      <c r="AG15" s="64">
        <f>[7]T1900!AH9</f>
        <v>433</v>
      </c>
      <c r="AH15" s="64">
        <f>[7]T1900!AI9</f>
        <v>0</v>
      </c>
      <c r="AI15" s="64">
        <f>[7]T1900!AJ9</f>
        <v>40</v>
      </c>
      <c r="AJ15" s="64">
        <f>[7]T1900!AK9</f>
        <v>69</v>
      </c>
      <c r="AK15" s="64">
        <f>[7]T1900!AL9</f>
        <v>0</v>
      </c>
      <c r="AL15" s="64">
        <f>[7]T1900!AM9</f>
        <v>3</v>
      </c>
      <c r="AM15" s="64">
        <f>[7]T1900!AN9</f>
        <v>3637</v>
      </c>
      <c r="AN15" s="64">
        <f>[7]T1900!AO9</f>
        <v>109</v>
      </c>
      <c r="AO15" s="64">
        <f>[7]T1900!AP9</f>
        <v>19</v>
      </c>
      <c r="AP15" s="64">
        <f>[7]T1900!AQ9</f>
        <v>24</v>
      </c>
      <c r="AQ15" s="64">
        <f>[7]T1900!AR9</f>
        <v>7</v>
      </c>
      <c r="AR15" s="64">
        <f>[7]T1900!AS9</f>
        <v>19</v>
      </c>
      <c r="AS15" s="64">
        <f>[7]T1900!AT9</f>
        <v>1</v>
      </c>
      <c r="AT15" s="64">
        <f>[7]T1900!AU9</f>
        <v>0</v>
      </c>
      <c r="AU15" s="127">
        <f>[7]T1900!AV9+[7]T1900!AW9</f>
        <v>18</v>
      </c>
      <c r="AV15" s="64">
        <f>[7]T1900!AX9</f>
        <v>25</v>
      </c>
      <c r="AW15" s="64">
        <f>[7]T1900!AY9</f>
        <v>17</v>
      </c>
      <c r="AX15" s="64">
        <f>[7]T1900!AZ9</f>
        <v>0</v>
      </c>
      <c r="AY15" s="64">
        <f>[7]T1900!BA9</f>
        <v>2</v>
      </c>
      <c r="AZ15" s="64">
        <f>[7]T1900!BB9</f>
        <v>4</v>
      </c>
      <c r="BA15" s="64">
        <f>[7]T1900!BC9</f>
        <v>48</v>
      </c>
      <c r="BB15" s="64">
        <f>[7]T1900!BD9</f>
        <v>0</v>
      </c>
      <c r="BC15" s="64">
        <f>[7]T1900!BE9</f>
        <v>0</v>
      </c>
      <c r="BD15" s="64">
        <f>[7]T1900!BF9</f>
        <v>86</v>
      </c>
      <c r="BE15" s="64">
        <f>[7]T1900!BG9</f>
        <v>254</v>
      </c>
      <c r="BF15" s="64">
        <f>[7]T1900!BH9</f>
        <v>180</v>
      </c>
      <c r="BG15" s="64">
        <f>[7]T1900!BI9</f>
        <v>285</v>
      </c>
      <c r="BH15" s="64">
        <f>[7]T1900!BJ9</f>
        <v>16</v>
      </c>
      <c r="BI15" s="64">
        <f>[7]T1900!BK9</f>
        <v>3</v>
      </c>
      <c r="BJ15" s="64">
        <f>[7]T1900!BL9</f>
        <v>0</v>
      </c>
      <c r="BK15" s="64">
        <f>[7]T1900!BM9</f>
        <v>12</v>
      </c>
      <c r="BL15" s="64">
        <f>[7]T1900!BN9</f>
        <v>49</v>
      </c>
      <c r="BM15" s="64">
        <f>[7]T1900!BO9</f>
        <v>0</v>
      </c>
      <c r="BN15" s="64">
        <f>[7]T1900!BP9</f>
        <v>0</v>
      </c>
      <c r="BO15" s="64">
        <f>[7]T1900!BQ9</f>
        <v>0</v>
      </c>
      <c r="BP15" s="66">
        <f t="shared" si="0"/>
        <v>12035</v>
      </c>
      <c r="BQ15" s="64">
        <f>[7]T1900!BS9</f>
        <v>56127</v>
      </c>
      <c r="BR15" s="64">
        <f>[7]T1900!BU9+[7]T1900!BT9</f>
        <v>0</v>
      </c>
      <c r="BS15" s="66">
        <f t="shared" si="1"/>
        <v>56127</v>
      </c>
      <c r="BT15" s="64">
        <f>[7]T1900!BW9</f>
        <v>0</v>
      </c>
      <c r="BU15" s="64">
        <f>[7]T1900!BY9</f>
        <v>248</v>
      </c>
      <c r="BV15" s="66">
        <f t="shared" si="2"/>
        <v>248</v>
      </c>
      <c r="BW15" s="64">
        <f>[7]T1900!CF9</f>
        <v>2234</v>
      </c>
      <c r="BX15" s="66">
        <f t="shared" si="3"/>
        <v>58609</v>
      </c>
      <c r="BY15" s="57">
        <f t="shared" si="4"/>
        <v>70644</v>
      </c>
      <c r="BZ15" s="73">
        <f>BY15-[7]T1900!CH9</f>
        <v>0</v>
      </c>
    </row>
    <row r="16" spans="1:79">
      <c r="A16" s="27" t="s">
        <v>98</v>
      </c>
      <c r="B16" s="75" t="s">
        <v>194</v>
      </c>
      <c r="C16" s="75" t="s">
        <v>14</v>
      </c>
      <c r="D16" s="64">
        <f>[7]T1900!E10</f>
        <v>0</v>
      </c>
      <c r="E16" s="64">
        <f>[7]T1900!F10</f>
        <v>1</v>
      </c>
      <c r="F16" s="64">
        <f>[7]T1900!G10</f>
        <v>27</v>
      </c>
      <c r="G16" s="64">
        <f>[7]T1900!H10</f>
        <v>538</v>
      </c>
      <c r="H16" s="64">
        <f>[7]T1900!I10</f>
        <v>376</v>
      </c>
      <c r="I16" s="64">
        <f>[7]T1900!J10</f>
        <v>6</v>
      </c>
      <c r="J16" s="64">
        <f>[7]T1900!K10</f>
        <v>0</v>
      </c>
      <c r="K16" s="64">
        <f>[7]T1900!L10</f>
        <v>0</v>
      </c>
      <c r="L16" s="64">
        <f>[7]T1900!M10</f>
        <v>13</v>
      </c>
      <c r="M16" s="64">
        <f>[7]T1900!N10</f>
        <v>0</v>
      </c>
      <c r="N16" s="64">
        <f>[7]T1900!O10</f>
        <v>0</v>
      </c>
      <c r="O16" s="64">
        <f>[7]T1900!P10</f>
        <v>3</v>
      </c>
      <c r="P16" s="64">
        <f>[7]T1900!Q10</f>
        <v>3</v>
      </c>
      <c r="Q16" s="64">
        <f>[7]T1900!R10</f>
        <v>128</v>
      </c>
      <c r="R16" s="64">
        <f>[7]T1900!S10</f>
        <v>322</v>
      </c>
      <c r="S16" s="64">
        <f>[7]T1900!T10</f>
        <v>8</v>
      </c>
      <c r="T16" s="64">
        <f>[7]T1900!U10</f>
        <v>0</v>
      </c>
      <c r="U16" s="64">
        <f>[7]T1900!V10</f>
        <v>0</v>
      </c>
      <c r="V16" s="64">
        <f>[7]T1900!W10</f>
        <v>0</v>
      </c>
      <c r="W16" s="64">
        <f>[7]T1900!X10</f>
        <v>0</v>
      </c>
      <c r="X16" s="64">
        <f>[7]T1900!Y10</f>
        <v>0</v>
      </c>
      <c r="Y16" s="64">
        <f>[7]T1900!Z10</f>
        <v>465</v>
      </c>
      <c r="Z16" s="64">
        <f>[7]T1900!AA10</f>
        <v>3</v>
      </c>
      <c r="AA16" s="64">
        <f>[7]T1900!AB10</f>
        <v>0</v>
      </c>
      <c r="AB16" s="64">
        <f>[7]T1900!AC10</f>
        <v>0</v>
      </c>
      <c r="AC16" s="64">
        <f>[7]T1900!AD10</f>
        <v>8</v>
      </c>
      <c r="AD16" s="64">
        <f>[7]T1900!AE10</f>
        <v>178</v>
      </c>
      <c r="AE16" s="64">
        <f>[7]T1900!AF10</f>
        <v>11</v>
      </c>
      <c r="AF16" s="64">
        <f>[7]T1900!AG10</f>
        <v>32</v>
      </c>
      <c r="AG16" s="64">
        <f>[7]T1900!AH10</f>
        <v>44</v>
      </c>
      <c r="AH16" s="64">
        <f>[7]T1900!AI10</f>
        <v>119</v>
      </c>
      <c r="AI16" s="64">
        <f>[7]T1900!AJ10</f>
        <v>1</v>
      </c>
      <c r="AJ16" s="64">
        <f>[7]T1900!AK10</f>
        <v>11</v>
      </c>
      <c r="AK16" s="64">
        <f>[7]T1900!AL10</f>
        <v>1</v>
      </c>
      <c r="AL16" s="64">
        <f>[7]T1900!AM10</f>
        <v>3</v>
      </c>
      <c r="AM16" s="64">
        <f>[7]T1900!AN10</f>
        <v>42</v>
      </c>
      <c r="AN16" s="64">
        <f>[7]T1900!AO10</f>
        <v>9</v>
      </c>
      <c r="AO16" s="64">
        <f>[7]T1900!AP10</f>
        <v>13</v>
      </c>
      <c r="AP16" s="64">
        <f>[7]T1900!AQ10</f>
        <v>0</v>
      </c>
      <c r="AQ16" s="64">
        <f>[7]T1900!AR10</f>
        <v>75</v>
      </c>
      <c r="AR16" s="64">
        <f>[7]T1900!AS10</f>
        <v>9</v>
      </c>
      <c r="AS16" s="64">
        <f>[7]T1900!AT10</f>
        <v>2</v>
      </c>
      <c r="AT16" s="64">
        <f>[7]T1900!AU10</f>
        <v>0</v>
      </c>
      <c r="AU16" s="127">
        <f>[7]T1900!AV10+[7]T1900!AW10</f>
        <v>4</v>
      </c>
      <c r="AV16" s="64">
        <f>[7]T1900!AX10</f>
        <v>20</v>
      </c>
      <c r="AW16" s="64">
        <f>[7]T1900!AY10</f>
        <v>31</v>
      </c>
      <c r="AX16" s="64">
        <f>[7]T1900!AZ10</f>
        <v>0</v>
      </c>
      <c r="AY16" s="64">
        <f>[7]T1900!BA10</f>
        <v>20</v>
      </c>
      <c r="AZ16" s="64">
        <f>[7]T1900!BB10</f>
        <v>18</v>
      </c>
      <c r="BA16" s="64">
        <f>[7]T1900!BC10</f>
        <v>2</v>
      </c>
      <c r="BB16" s="64">
        <f>[7]T1900!BD10</f>
        <v>4</v>
      </c>
      <c r="BC16" s="64">
        <f>[7]T1900!BE10</f>
        <v>6</v>
      </c>
      <c r="BD16" s="64">
        <f>[7]T1900!BF10</f>
        <v>676</v>
      </c>
      <c r="BE16" s="64">
        <f>[7]T1900!BG10</f>
        <v>3</v>
      </c>
      <c r="BF16" s="64">
        <f>[7]T1900!BH10</f>
        <v>16</v>
      </c>
      <c r="BG16" s="64">
        <f>[7]T1900!BI10</f>
        <v>26</v>
      </c>
      <c r="BH16" s="64">
        <f>[7]T1900!BJ10</f>
        <v>4</v>
      </c>
      <c r="BI16" s="64">
        <f>[7]T1900!BK10</f>
        <v>182</v>
      </c>
      <c r="BJ16" s="64">
        <f>[7]T1900!BL10</f>
        <v>1</v>
      </c>
      <c r="BK16" s="64">
        <f>[7]T1900!BM10</f>
        <v>0</v>
      </c>
      <c r="BL16" s="64">
        <f>[7]T1900!BN10</f>
        <v>53</v>
      </c>
      <c r="BM16" s="64">
        <f>[7]T1900!BO10</f>
        <v>421</v>
      </c>
      <c r="BN16" s="64">
        <f>[7]T1900!BP10</f>
        <v>0</v>
      </c>
      <c r="BO16" s="64">
        <f>[7]T1900!BQ10</f>
        <v>0</v>
      </c>
      <c r="BP16" s="66">
        <f t="shared" si="0"/>
        <v>3938</v>
      </c>
      <c r="BQ16" s="64">
        <f>[7]T1900!BS10</f>
        <v>19447</v>
      </c>
      <c r="BR16" s="64">
        <f>[7]T1900!BU10+[7]T1900!BT10</f>
        <v>0</v>
      </c>
      <c r="BS16" s="66">
        <f t="shared" si="1"/>
        <v>19447</v>
      </c>
      <c r="BT16" s="64">
        <f>[7]T1900!BW10</f>
        <v>0</v>
      </c>
      <c r="BU16" s="64">
        <f>[7]T1900!BY10</f>
        <v>526</v>
      </c>
      <c r="BV16" s="66">
        <f t="shared" si="2"/>
        <v>526</v>
      </c>
      <c r="BW16" s="64">
        <f>[7]T1900!CF10</f>
        <v>2957</v>
      </c>
      <c r="BX16" s="66">
        <f t="shared" si="3"/>
        <v>22930</v>
      </c>
      <c r="BY16" s="57">
        <f t="shared" si="4"/>
        <v>26868</v>
      </c>
      <c r="BZ16" s="73">
        <f>BY16-[7]T1900!CH10</f>
        <v>0</v>
      </c>
    </row>
    <row r="17" spans="1:78">
      <c r="A17" s="27" t="s">
        <v>99</v>
      </c>
      <c r="B17" s="75" t="s">
        <v>195</v>
      </c>
      <c r="C17" s="75" t="s">
        <v>146</v>
      </c>
      <c r="D17" s="64">
        <f>[7]T1900!E11</f>
        <v>6</v>
      </c>
      <c r="E17" s="64">
        <f>[7]T1900!F11</f>
        <v>5</v>
      </c>
      <c r="F17" s="64">
        <f>[7]T1900!G11</f>
        <v>0</v>
      </c>
      <c r="G17" s="64">
        <f>[7]T1900!H11</f>
        <v>281</v>
      </c>
      <c r="H17" s="64">
        <f>[7]T1900!I11</f>
        <v>39</v>
      </c>
      <c r="I17" s="64">
        <f>[7]T1900!J11</f>
        <v>0</v>
      </c>
      <c r="J17" s="64">
        <f>[7]T1900!K11</f>
        <v>793</v>
      </c>
      <c r="K17" s="64">
        <f>[7]T1900!L11</f>
        <v>0</v>
      </c>
      <c r="L17" s="64">
        <f>[7]T1900!M11</f>
        <v>4</v>
      </c>
      <c r="M17" s="64">
        <f>[7]T1900!N11</f>
        <v>0</v>
      </c>
      <c r="N17" s="64">
        <f>[7]T1900!O11</f>
        <v>1</v>
      </c>
      <c r="O17" s="64">
        <f>[7]T1900!P11</f>
        <v>0</v>
      </c>
      <c r="P17" s="64">
        <f>[7]T1900!Q11</f>
        <v>0</v>
      </c>
      <c r="Q17" s="64">
        <f>[7]T1900!R11</f>
        <v>33</v>
      </c>
      <c r="R17" s="64">
        <f>[7]T1900!S11</f>
        <v>114</v>
      </c>
      <c r="S17" s="64">
        <f>[7]T1900!T11</f>
        <v>62</v>
      </c>
      <c r="T17" s="64">
        <f>[7]T1900!U11</f>
        <v>0</v>
      </c>
      <c r="U17" s="64">
        <f>[7]T1900!V11</f>
        <v>0</v>
      </c>
      <c r="V17" s="64">
        <f>[7]T1900!W11</f>
        <v>0</v>
      </c>
      <c r="W17" s="64">
        <f>[7]T1900!X11</f>
        <v>0</v>
      </c>
      <c r="X17" s="64">
        <f>[7]T1900!Y11</f>
        <v>0</v>
      </c>
      <c r="Y17" s="64">
        <f>[7]T1900!Z11</f>
        <v>1786</v>
      </c>
      <c r="Z17" s="64">
        <f>[7]T1900!AA11</f>
        <v>0</v>
      </c>
      <c r="AA17" s="64">
        <f>[7]T1900!AB11</f>
        <v>4</v>
      </c>
      <c r="AB17" s="64">
        <f>[7]T1900!AC11</f>
        <v>0</v>
      </c>
      <c r="AC17" s="64">
        <f>[7]T1900!AD11</f>
        <v>0</v>
      </c>
      <c r="AD17" s="64">
        <f>[7]T1900!AE11</f>
        <v>2584</v>
      </c>
      <c r="AE17" s="64">
        <f>[7]T1900!AF11</f>
        <v>0</v>
      </c>
      <c r="AF17" s="64">
        <f>[7]T1900!AG11</f>
        <v>54</v>
      </c>
      <c r="AG17" s="64">
        <f>[7]T1900!AH11</f>
        <v>11</v>
      </c>
      <c r="AH17" s="64">
        <f>[7]T1900!AI11</f>
        <v>66</v>
      </c>
      <c r="AI17" s="64">
        <f>[7]T1900!AJ11</f>
        <v>55</v>
      </c>
      <c r="AJ17" s="64">
        <f>[7]T1900!AK11</f>
        <v>54</v>
      </c>
      <c r="AK17" s="64">
        <f>[7]T1900!AL11</f>
        <v>0</v>
      </c>
      <c r="AL17" s="64">
        <f>[7]T1900!AM11</f>
        <v>2</v>
      </c>
      <c r="AM17" s="64">
        <f>[7]T1900!AN11</f>
        <v>195</v>
      </c>
      <c r="AN17" s="64">
        <f>[7]T1900!AO11</f>
        <v>18</v>
      </c>
      <c r="AO17" s="64">
        <f>[7]T1900!AP11</f>
        <v>4</v>
      </c>
      <c r="AP17" s="64">
        <f>[7]T1900!AQ11</f>
        <v>65</v>
      </c>
      <c r="AQ17" s="64">
        <f>[7]T1900!AR11</f>
        <v>6</v>
      </c>
      <c r="AR17" s="64">
        <f>[7]T1900!AS11</f>
        <v>3</v>
      </c>
      <c r="AS17" s="64">
        <f>[7]T1900!AT11</f>
        <v>1</v>
      </c>
      <c r="AT17" s="64">
        <f>[7]T1900!AU11</f>
        <v>0</v>
      </c>
      <c r="AU17" s="127">
        <f>[7]T1900!AV11+[7]T1900!AW11</f>
        <v>1</v>
      </c>
      <c r="AV17" s="64">
        <f>[7]T1900!AX11</f>
        <v>44</v>
      </c>
      <c r="AW17" s="64">
        <f>[7]T1900!AY11</f>
        <v>117</v>
      </c>
      <c r="AX17" s="64">
        <f>[7]T1900!AZ11</f>
        <v>0</v>
      </c>
      <c r="AY17" s="64">
        <f>[7]T1900!BA11</f>
        <v>9</v>
      </c>
      <c r="AZ17" s="64">
        <f>[7]T1900!BB11</f>
        <v>3</v>
      </c>
      <c r="BA17" s="64">
        <f>[7]T1900!BC11</f>
        <v>1</v>
      </c>
      <c r="BB17" s="64">
        <f>[7]T1900!BD11</f>
        <v>0</v>
      </c>
      <c r="BC17" s="64">
        <f>[7]T1900!BE11</f>
        <v>2</v>
      </c>
      <c r="BD17" s="64">
        <f>[7]T1900!BF11</f>
        <v>30</v>
      </c>
      <c r="BE17" s="64">
        <f>[7]T1900!BG11</f>
        <v>0</v>
      </c>
      <c r="BF17" s="64">
        <f>[7]T1900!BH11</f>
        <v>7</v>
      </c>
      <c r="BG17" s="64">
        <f>[7]T1900!BI11</f>
        <v>0</v>
      </c>
      <c r="BH17" s="64">
        <f>[7]T1900!BJ11</f>
        <v>0</v>
      </c>
      <c r="BI17" s="64">
        <f>[7]T1900!BK11</f>
        <v>1</v>
      </c>
      <c r="BJ17" s="64">
        <f>[7]T1900!BL11</f>
        <v>0</v>
      </c>
      <c r="BK17" s="64">
        <f>[7]T1900!BM11</f>
        <v>66</v>
      </c>
      <c r="BL17" s="64">
        <f>[7]T1900!BN11</f>
        <v>0</v>
      </c>
      <c r="BM17" s="64">
        <f>[7]T1900!BO11</f>
        <v>41</v>
      </c>
      <c r="BN17" s="64">
        <f>[7]T1900!BP11</f>
        <v>0</v>
      </c>
      <c r="BO17" s="64">
        <f>[7]T1900!BQ11</f>
        <v>0</v>
      </c>
      <c r="BP17" s="66">
        <f t="shared" si="0"/>
        <v>6568</v>
      </c>
      <c r="BQ17" s="64">
        <f>[7]T1900!BS11</f>
        <v>464</v>
      </c>
      <c r="BR17" s="64">
        <f>[7]T1900!BU11+[7]T1900!BT11</f>
        <v>0</v>
      </c>
      <c r="BS17" s="66">
        <f t="shared" si="1"/>
        <v>464</v>
      </c>
      <c r="BT17" s="64">
        <f>[7]T1900!BW11</f>
        <v>9</v>
      </c>
      <c r="BU17" s="64">
        <f>[7]T1900!BY11</f>
        <v>5</v>
      </c>
      <c r="BV17" s="66">
        <f t="shared" si="2"/>
        <v>14</v>
      </c>
      <c r="BW17" s="64">
        <f>[7]T1900!CF11</f>
        <v>389</v>
      </c>
      <c r="BX17" s="66">
        <f t="shared" si="3"/>
        <v>867</v>
      </c>
      <c r="BY17" s="57">
        <f t="shared" si="4"/>
        <v>7435</v>
      </c>
      <c r="BZ17" s="73">
        <f>BY17-[7]T1900!CH11</f>
        <v>0</v>
      </c>
    </row>
    <row r="18" spans="1:78">
      <c r="A18" s="27" t="s">
        <v>100</v>
      </c>
      <c r="B18" s="75" t="s">
        <v>196</v>
      </c>
      <c r="C18" s="75" t="s">
        <v>147</v>
      </c>
      <c r="D18" s="64">
        <f>[7]T1900!E12</f>
        <v>0</v>
      </c>
      <c r="E18" s="64">
        <f>[7]T1900!F12</f>
        <v>18</v>
      </c>
      <c r="F18" s="64">
        <f>[7]T1900!G12</f>
        <v>18</v>
      </c>
      <c r="G18" s="64">
        <f>[7]T1900!H12</f>
        <v>14</v>
      </c>
      <c r="H18" s="64">
        <f>[7]T1900!I12</f>
        <v>1905</v>
      </c>
      <c r="I18" s="64">
        <f>[7]T1900!J12</f>
        <v>0</v>
      </c>
      <c r="J18" s="64">
        <f>[7]T1900!K12</f>
        <v>60</v>
      </c>
      <c r="K18" s="64">
        <f>[7]T1900!L12</f>
        <v>0</v>
      </c>
      <c r="L18" s="64">
        <f>[7]T1900!M12</f>
        <v>545</v>
      </c>
      <c r="M18" s="64">
        <f>[7]T1900!N12</f>
        <v>0</v>
      </c>
      <c r="N18" s="64">
        <f>[7]T1900!O12</f>
        <v>0</v>
      </c>
      <c r="O18" s="64">
        <f>[7]T1900!P12</f>
        <v>33</v>
      </c>
      <c r="P18" s="64">
        <f>[7]T1900!Q12</f>
        <v>0</v>
      </c>
      <c r="Q18" s="64">
        <f>[7]T1900!R12</f>
        <v>659</v>
      </c>
      <c r="R18" s="64">
        <f>[7]T1900!S12</f>
        <v>0</v>
      </c>
      <c r="S18" s="64">
        <f>[7]T1900!T12</f>
        <v>0</v>
      </c>
      <c r="T18" s="64">
        <f>[7]T1900!U12</f>
        <v>0</v>
      </c>
      <c r="U18" s="64">
        <f>[7]T1900!V12</f>
        <v>0</v>
      </c>
      <c r="V18" s="64">
        <f>[7]T1900!W12</f>
        <v>0</v>
      </c>
      <c r="W18" s="64">
        <f>[7]T1900!X12</f>
        <v>0</v>
      </c>
      <c r="X18" s="64">
        <f>[7]T1900!Y12</f>
        <v>0</v>
      </c>
      <c r="Y18" s="64">
        <f>[7]T1900!Z12</f>
        <v>55</v>
      </c>
      <c r="Z18" s="64">
        <f>[7]T1900!AA12</f>
        <v>3</v>
      </c>
      <c r="AA18" s="64">
        <f>[7]T1900!AB12</f>
        <v>18</v>
      </c>
      <c r="AB18" s="64">
        <f>[7]T1900!AC12</f>
        <v>0</v>
      </c>
      <c r="AC18" s="64">
        <f>[7]T1900!AD12</f>
        <v>10</v>
      </c>
      <c r="AD18" s="64">
        <f>[7]T1900!AE12</f>
        <v>111</v>
      </c>
      <c r="AE18" s="64">
        <f>[7]T1900!AF12</f>
        <v>0</v>
      </c>
      <c r="AF18" s="64">
        <f>[7]T1900!AG12</f>
        <v>37</v>
      </c>
      <c r="AG18" s="64">
        <f>[7]T1900!AH12</f>
        <v>25</v>
      </c>
      <c r="AH18" s="64">
        <f>[7]T1900!AI12</f>
        <v>37</v>
      </c>
      <c r="AI18" s="64">
        <f>[7]T1900!AJ12</f>
        <v>7</v>
      </c>
      <c r="AJ18" s="64">
        <f>[7]T1900!AK12</f>
        <v>177</v>
      </c>
      <c r="AK18" s="64">
        <f>[7]T1900!AL12</f>
        <v>0</v>
      </c>
      <c r="AL18" s="64">
        <f>[7]T1900!AM12</f>
        <v>34</v>
      </c>
      <c r="AM18" s="64">
        <f>[7]T1900!AN12</f>
        <v>132</v>
      </c>
      <c r="AN18" s="64">
        <f>[7]T1900!AO12</f>
        <v>215</v>
      </c>
      <c r="AO18" s="64">
        <f>[7]T1900!AP12</f>
        <v>114</v>
      </c>
      <c r="AP18" s="64">
        <f>[7]T1900!AQ12</f>
        <v>1062</v>
      </c>
      <c r="AQ18" s="64">
        <f>[7]T1900!AR12</f>
        <v>0</v>
      </c>
      <c r="AR18" s="64">
        <f>[7]T1900!AS12</f>
        <v>28</v>
      </c>
      <c r="AS18" s="64">
        <f>[7]T1900!AT12</f>
        <v>7</v>
      </c>
      <c r="AT18" s="64">
        <f>[7]T1900!AU12</f>
        <v>0</v>
      </c>
      <c r="AU18" s="127">
        <f>[7]T1900!AV12+[7]T1900!AW12</f>
        <v>10</v>
      </c>
      <c r="AV18" s="64">
        <f>[7]T1900!AX12</f>
        <v>84</v>
      </c>
      <c r="AW18" s="64">
        <f>[7]T1900!AY12</f>
        <v>273</v>
      </c>
      <c r="AX18" s="64">
        <f>[7]T1900!AZ12</f>
        <v>0</v>
      </c>
      <c r="AY18" s="64">
        <f>[7]T1900!BA12</f>
        <v>78</v>
      </c>
      <c r="AZ18" s="64">
        <f>[7]T1900!BB12</f>
        <v>26</v>
      </c>
      <c r="BA18" s="64">
        <f>[7]T1900!BC12</f>
        <v>1</v>
      </c>
      <c r="BB18" s="64">
        <f>[7]T1900!BD12</f>
        <v>0</v>
      </c>
      <c r="BC18" s="64">
        <f>[7]T1900!BE12</f>
        <v>92</v>
      </c>
      <c r="BD18" s="64">
        <f>[7]T1900!BF12</f>
        <v>207</v>
      </c>
      <c r="BE18" s="64">
        <f>[7]T1900!BG12</f>
        <v>624</v>
      </c>
      <c r="BF18" s="64">
        <f>[7]T1900!BH12</f>
        <v>25</v>
      </c>
      <c r="BG18" s="64">
        <f>[7]T1900!BI12</f>
        <v>10</v>
      </c>
      <c r="BH18" s="64">
        <f>[7]T1900!BJ12</f>
        <v>3</v>
      </c>
      <c r="BI18" s="64">
        <f>[7]T1900!BK12</f>
        <v>16</v>
      </c>
      <c r="BJ18" s="64">
        <f>[7]T1900!BL12</f>
        <v>0</v>
      </c>
      <c r="BK18" s="64">
        <f>[7]T1900!BM12</f>
        <v>24</v>
      </c>
      <c r="BL18" s="64">
        <f>[7]T1900!BN12</f>
        <v>15</v>
      </c>
      <c r="BM18" s="64">
        <f>[7]T1900!BO12</f>
        <v>15</v>
      </c>
      <c r="BN18" s="64">
        <f>[7]T1900!BP12</f>
        <v>0</v>
      </c>
      <c r="BO18" s="64">
        <f>[7]T1900!BQ12</f>
        <v>0</v>
      </c>
      <c r="BP18" s="66">
        <f t="shared" si="0"/>
        <v>6827</v>
      </c>
      <c r="BQ18" s="64">
        <f>[7]T1900!BS12</f>
        <v>2219</v>
      </c>
      <c r="BR18" s="64">
        <f>[7]T1900!BU12+[7]T1900!BT12</f>
        <v>0</v>
      </c>
      <c r="BS18" s="66">
        <f t="shared" si="1"/>
        <v>2219</v>
      </c>
      <c r="BT18" s="64">
        <f>[7]T1900!BW12</f>
        <v>0</v>
      </c>
      <c r="BU18" s="64">
        <f>[7]T1900!BY12</f>
        <v>204</v>
      </c>
      <c r="BV18" s="66">
        <f t="shared" si="2"/>
        <v>204</v>
      </c>
      <c r="BW18" s="64">
        <f>[7]T1900!CF12</f>
        <v>270</v>
      </c>
      <c r="BX18" s="66">
        <f t="shared" si="3"/>
        <v>2693</v>
      </c>
      <c r="BY18" s="57">
        <f t="shared" si="4"/>
        <v>9520</v>
      </c>
      <c r="BZ18" s="73">
        <f>BY18-[7]T1900!CH12</f>
        <v>0</v>
      </c>
    </row>
    <row r="19" spans="1:78">
      <c r="A19" s="27" t="s">
        <v>101</v>
      </c>
      <c r="B19" s="75" t="s">
        <v>197</v>
      </c>
      <c r="C19" s="75" t="s">
        <v>148</v>
      </c>
      <c r="D19" s="64">
        <f>[7]T1900!E13</f>
        <v>0</v>
      </c>
      <c r="E19" s="64">
        <f>[7]T1900!F13</f>
        <v>0</v>
      </c>
      <c r="F19" s="64">
        <f>[7]T1900!G13</f>
        <v>0</v>
      </c>
      <c r="G19" s="64">
        <f>[7]T1900!H13</f>
        <v>0</v>
      </c>
      <c r="H19" s="64">
        <f>[7]T1900!I13</f>
        <v>0</v>
      </c>
      <c r="I19" s="64">
        <f>[7]T1900!J13</f>
        <v>0</v>
      </c>
      <c r="J19" s="64">
        <f>[7]T1900!K13</f>
        <v>0</v>
      </c>
      <c r="K19" s="64">
        <f>[7]T1900!L13</f>
        <v>4</v>
      </c>
      <c r="L19" s="64">
        <f>[7]T1900!M13</f>
        <v>4</v>
      </c>
      <c r="M19" s="64">
        <f>[7]T1900!N13</f>
        <v>0</v>
      </c>
      <c r="N19" s="64">
        <f>[7]T1900!O13</f>
        <v>0</v>
      </c>
      <c r="O19" s="64">
        <f>[7]T1900!P13</f>
        <v>1</v>
      </c>
      <c r="P19" s="64">
        <f>[7]T1900!Q13</f>
        <v>1</v>
      </c>
      <c r="Q19" s="64">
        <f>[7]T1900!R13</f>
        <v>0</v>
      </c>
      <c r="R19" s="64">
        <f>[7]T1900!S13</f>
        <v>0</v>
      </c>
      <c r="S19" s="64">
        <f>[7]T1900!T13</f>
        <v>0</v>
      </c>
      <c r="T19" s="64">
        <f>[7]T1900!U13</f>
        <v>0</v>
      </c>
      <c r="U19" s="64">
        <f>[7]T1900!V13</f>
        <v>0</v>
      </c>
      <c r="V19" s="64">
        <f>[7]T1900!W13</f>
        <v>0</v>
      </c>
      <c r="W19" s="64">
        <f>[7]T1900!X13</f>
        <v>0</v>
      </c>
      <c r="X19" s="64">
        <f>[7]T1900!Y13</f>
        <v>0</v>
      </c>
      <c r="Y19" s="64">
        <f>[7]T1900!Z13</f>
        <v>0</v>
      </c>
      <c r="Z19" s="64">
        <f>[7]T1900!AA13</f>
        <v>0</v>
      </c>
      <c r="AA19" s="64">
        <f>[7]T1900!AB13</f>
        <v>0</v>
      </c>
      <c r="AB19" s="64">
        <f>[7]T1900!AC13</f>
        <v>0</v>
      </c>
      <c r="AC19" s="64">
        <f>[7]T1900!AD13</f>
        <v>0</v>
      </c>
      <c r="AD19" s="64">
        <f>[7]T1900!AE13</f>
        <v>0</v>
      </c>
      <c r="AE19" s="64">
        <f>[7]T1900!AF13</f>
        <v>0</v>
      </c>
      <c r="AF19" s="64">
        <f>[7]T1900!AG13</f>
        <v>0</v>
      </c>
      <c r="AG19" s="64">
        <f>[7]T1900!AH13</f>
        <v>3</v>
      </c>
      <c r="AH19" s="64">
        <f>[7]T1900!AI13</f>
        <v>0</v>
      </c>
      <c r="AI19" s="64">
        <f>[7]T1900!AJ13</f>
        <v>0</v>
      </c>
      <c r="AJ19" s="64">
        <f>[7]T1900!AK13</f>
        <v>0</v>
      </c>
      <c r="AK19" s="64">
        <f>[7]T1900!AL13</f>
        <v>0</v>
      </c>
      <c r="AL19" s="64">
        <f>[7]T1900!AM13</f>
        <v>1</v>
      </c>
      <c r="AM19" s="64">
        <f>[7]T1900!AN13</f>
        <v>0</v>
      </c>
      <c r="AN19" s="64">
        <f>[7]T1900!AO13</f>
        <v>0</v>
      </c>
      <c r="AO19" s="64">
        <f>[7]T1900!AP13</f>
        <v>1</v>
      </c>
      <c r="AP19" s="64">
        <f>[7]T1900!AQ13</f>
        <v>15</v>
      </c>
      <c r="AQ19" s="64">
        <f>[7]T1900!AR13</f>
        <v>0</v>
      </c>
      <c r="AR19" s="64">
        <f>[7]T1900!AS13</f>
        <v>0</v>
      </c>
      <c r="AS19" s="64">
        <f>[7]T1900!AT13</f>
        <v>0</v>
      </c>
      <c r="AT19" s="64">
        <f>[7]T1900!AU13</f>
        <v>0</v>
      </c>
      <c r="AU19" s="127">
        <f>[7]T1900!AV13+[7]T1900!AW13</f>
        <v>0</v>
      </c>
      <c r="AV19" s="64">
        <f>[7]T1900!AX13</f>
        <v>1</v>
      </c>
      <c r="AW19" s="64">
        <f>[7]T1900!AY13</f>
        <v>1</v>
      </c>
      <c r="AX19" s="64">
        <f>[7]T1900!AZ13</f>
        <v>0</v>
      </c>
      <c r="AY19" s="64">
        <f>[7]T1900!BA13</f>
        <v>0</v>
      </c>
      <c r="AZ19" s="64">
        <f>[7]T1900!BB13</f>
        <v>0</v>
      </c>
      <c r="BA19" s="64">
        <f>[7]T1900!BC13</f>
        <v>0</v>
      </c>
      <c r="BB19" s="64">
        <f>[7]T1900!BD13</f>
        <v>0</v>
      </c>
      <c r="BC19" s="64">
        <f>[7]T1900!BE13</f>
        <v>0</v>
      </c>
      <c r="BD19" s="64">
        <f>[7]T1900!BF13</f>
        <v>0</v>
      </c>
      <c r="BE19" s="64">
        <f>[7]T1900!BG13</f>
        <v>0</v>
      </c>
      <c r="BF19" s="64">
        <f>[7]T1900!BH13</f>
        <v>0</v>
      </c>
      <c r="BG19" s="64">
        <f>[7]T1900!BI13</f>
        <v>0</v>
      </c>
      <c r="BH19" s="64">
        <f>[7]T1900!BJ13</f>
        <v>0</v>
      </c>
      <c r="BI19" s="64">
        <f>[7]T1900!BK13</f>
        <v>0</v>
      </c>
      <c r="BJ19" s="64">
        <f>[7]T1900!BL13</f>
        <v>1</v>
      </c>
      <c r="BK19" s="64">
        <f>[7]T1900!BM13</f>
        <v>0</v>
      </c>
      <c r="BL19" s="64">
        <f>[7]T1900!BN13</f>
        <v>0</v>
      </c>
      <c r="BM19" s="64">
        <f>[7]T1900!BO13</f>
        <v>0</v>
      </c>
      <c r="BN19" s="64">
        <f>[7]T1900!BP13</f>
        <v>0</v>
      </c>
      <c r="BO19" s="64">
        <f>[7]T1900!BQ13</f>
        <v>0</v>
      </c>
      <c r="BP19" s="66">
        <f t="shared" si="0"/>
        <v>33</v>
      </c>
      <c r="BQ19" s="64">
        <f>[7]T1900!BS13</f>
        <v>0</v>
      </c>
      <c r="BR19" s="64">
        <f>[7]T1900!BU13+[7]T1900!BT13</f>
        <v>0</v>
      </c>
      <c r="BS19" s="66">
        <f t="shared" si="1"/>
        <v>0</v>
      </c>
      <c r="BT19" s="64">
        <f>[7]T1900!BW13</f>
        <v>0</v>
      </c>
      <c r="BU19" s="64">
        <f>[7]T1900!BY13</f>
        <v>0</v>
      </c>
      <c r="BV19" s="66">
        <f t="shared" si="2"/>
        <v>0</v>
      </c>
      <c r="BW19" s="64">
        <f>[7]T1900!CF13</f>
        <v>0</v>
      </c>
      <c r="BX19" s="66">
        <f t="shared" si="3"/>
        <v>0</v>
      </c>
      <c r="BY19" s="57">
        <f t="shared" si="4"/>
        <v>33</v>
      </c>
      <c r="BZ19" s="73">
        <f>BY19-[7]T1900!CH13</f>
        <v>0</v>
      </c>
    </row>
    <row r="20" spans="1:78">
      <c r="A20" s="27" t="s">
        <v>15</v>
      </c>
      <c r="B20" s="75" t="s">
        <v>198</v>
      </c>
      <c r="C20" s="76" t="s">
        <v>149</v>
      </c>
      <c r="D20" s="64">
        <f>[7]T1900!E14</f>
        <v>181</v>
      </c>
      <c r="E20" s="64">
        <f>[7]T1900!F14</f>
        <v>19</v>
      </c>
      <c r="F20" s="64">
        <f>[7]T1900!G14</f>
        <v>469</v>
      </c>
      <c r="G20" s="64">
        <f>[7]T1900!H14</f>
        <v>1321</v>
      </c>
      <c r="H20" s="64">
        <f>[7]T1900!I14</f>
        <v>226</v>
      </c>
      <c r="I20" s="64">
        <f>[7]T1900!J14</f>
        <v>155</v>
      </c>
      <c r="J20" s="64">
        <f>[7]T1900!K14</f>
        <v>123</v>
      </c>
      <c r="K20" s="64">
        <f>[7]T1900!L14</f>
        <v>0</v>
      </c>
      <c r="L20" s="64">
        <f>[7]T1900!M14</f>
        <v>0</v>
      </c>
      <c r="M20" s="64">
        <f>[7]T1900!N14</f>
        <v>0</v>
      </c>
      <c r="N20" s="64">
        <f>[7]T1900!O14</f>
        <v>0</v>
      </c>
      <c r="O20" s="64">
        <f>[7]T1900!P14</f>
        <v>2</v>
      </c>
      <c r="P20" s="64">
        <f>[7]T1900!Q14</f>
        <v>15</v>
      </c>
      <c r="Q20" s="64">
        <f>[7]T1900!R14</f>
        <v>1830</v>
      </c>
      <c r="R20" s="64">
        <f>[7]T1900!S14</f>
        <v>470</v>
      </c>
      <c r="S20" s="64">
        <f>[7]T1900!T14</f>
        <v>269</v>
      </c>
      <c r="T20" s="64">
        <f>[7]T1900!U14</f>
        <v>0</v>
      </c>
      <c r="U20" s="64">
        <f>[7]T1900!V14</f>
        <v>0</v>
      </c>
      <c r="V20" s="64">
        <f>[7]T1900!W14</f>
        <v>0</v>
      </c>
      <c r="W20" s="64">
        <f>[7]T1900!X14</f>
        <v>2</v>
      </c>
      <c r="X20" s="64">
        <f>[7]T1900!Y14</f>
        <v>0</v>
      </c>
      <c r="Y20" s="64">
        <f>[7]T1900!Z14</f>
        <v>3</v>
      </c>
      <c r="Z20" s="64">
        <f>[7]T1900!AA14</f>
        <v>5</v>
      </c>
      <c r="AA20" s="64">
        <f>[7]T1900!AB14</f>
        <v>0</v>
      </c>
      <c r="AB20" s="64">
        <f>[7]T1900!AC14</f>
        <v>0</v>
      </c>
      <c r="AC20" s="64">
        <f>[7]T1900!AD14</f>
        <v>381</v>
      </c>
      <c r="AD20" s="64">
        <f>[7]T1900!AE14</f>
        <v>4255</v>
      </c>
      <c r="AE20" s="64">
        <f>[7]T1900!AF14</f>
        <v>214</v>
      </c>
      <c r="AF20" s="64">
        <f>[7]T1900!AG14</f>
        <v>1629</v>
      </c>
      <c r="AG20" s="64">
        <f>[7]T1900!AH14</f>
        <v>0</v>
      </c>
      <c r="AH20" s="64">
        <f>[7]T1900!AI14</f>
        <v>2101</v>
      </c>
      <c r="AI20" s="64">
        <f>[7]T1900!AJ14</f>
        <v>66</v>
      </c>
      <c r="AJ20" s="64">
        <f>[7]T1900!AK14</f>
        <v>0</v>
      </c>
      <c r="AK20" s="64">
        <f>[7]T1900!AL14</f>
        <v>465</v>
      </c>
      <c r="AL20" s="64">
        <f>[7]T1900!AM14</f>
        <v>246</v>
      </c>
      <c r="AM20" s="64">
        <f>[7]T1900!AN14</f>
        <v>769</v>
      </c>
      <c r="AN20" s="64">
        <f>[7]T1900!AO14</f>
        <v>3</v>
      </c>
      <c r="AO20" s="64">
        <f>[7]T1900!AP14</f>
        <v>434</v>
      </c>
      <c r="AP20" s="64">
        <f>[7]T1900!AQ14</f>
        <v>523</v>
      </c>
      <c r="AQ20" s="64">
        <f>[7]T1900!AR14</f>
        <v>101</v>
      </c>
      <c r="AR20" s="64">
        <f>[7]T1900!AS14</f>
        <v>30</v>
      </c>
      <c r="AS20" s="64">
        <f>[7]T1900!AT14</f>
        <v>21</v>
      </c>
      <c r="AT20" s="64">
        <f>[7]T1900!AU14</f>
        <v>0</v>
      </c>
      <c r="AU20" s="127">
        <f>[7]T1900!AV14+[7]T1900!AW14</f>
        <v>149</v>
      </c>
      <c r="AV20" s="64">
        <f>[7]T1900!AX14</f>
        <v>596</v>
      </c>
      <c r="AW20" s="64">
        <f>[7]T1900!AY14</f>
        <v>589</v>
      </c>
      <c r="AX20" s="64">
        <f>[7]T1900!AZ14</f>
        <v>0</v>
      </c>
      <c r="AY20" s="64">
        <f>[7]T1900!BA14</f>
        <v>86</v>
      </c>
      <c r="AZ20" s="64">
        <f>[7]T1900!BB14</f>
        <v>66</v>
      </c>
      <c r="BA20" s="64">
        <f>[7]T1900!BC14</f>
        <v>16</v>
      </c>
      <c r="BB20" s="64">
        <f>[7]T1900!BD14</f>
        <v>0</v>
      </c>
      <c r="BC20" s="64">
        <f>[7]T1900!BE14</f>
        <v>265</v>
      </c>
      <c r="BD20" s="64">
        <f>[7]T1900!BF14</f>
        <v>628</v>
      </c>
      <c r="BE20" s="64">
        <f>[7]T1900!BG14</f>
        <v>477</v>
      </c>
      <c r="BF20" s="64">
        <f>[7]T1900!BH14</f>
        <v>186</v>
      </c>
      <c r="BG20" s="64">
        <f>[7]T1900!BI14</f>
        <v>297</v>
      </c>
      <c r="BH20" s="64">
        <f>[7]T1900!BJ14</f>
        <v>4</v>
      </c>
      <c r="BI20" s="64">
        <f>[7]T1900!BK14</f>
        <v>14</v>
      </c>
      <c r="BJ20" s="64">
        <f>[7]T1900!BL14</f>
        <v>0</v>
      </c>
      <c r="BK20" s="64">
        <f>[7]T1900!BM14</f>
        <v>24</v>
      </c>
      <c r="BL20" s="64">
        <f>[7]T1900!BN14</f>
        <v>26</v>
      </c>
      <c r="BM20" s="64">
        <f>[7]T1900!BO14</f>
        <v>0</v>
      </c>
      <c r="BN20" s="64">
        <f>[7]T1900!BP14</f>
        <v>0</v>
      </c>
      <c r="BO20" s="64">
        <f>[7]T1900!BQ14</f>
        <v>0</v>
      </c>
      <c r="BP20" s="66">
        <f t="shared" si="0"/>
        <v>19751</v>
      </c>
      <c r="BQ20" s="64">
        <f>[7]T1900!BS14</f>
        <v>7407</v>
      </c>
      <c r="BR20" s="64">
        <f>[7]T1900!BU14+[7]T1900!BT14</f>
        <v>0</v>
      </c>
      <c r="BS20" s="66">
        <f t="shared" si="1"/>
        <v>7407</v>
      </c>
      <c r="BT20" s="64">
        <f>[7]T1900!BW14</f>
        <v>0</v>
      </c>
      <c r="BU20" s="64">
        <f>[7]T1900!BY14</f>
        <v>216</v>
      </c>
      <c r="BV20" s="66">
        <f t="shared" si="2"/>
        <v>216</v>
      </c>
      <c r="BW20" s="64">
        <f>[7]T1900!CF14</f>
        <v>5186</v>
      </c>
      <c r="BX20" s="66">
        <f t="shared" si="3"/>
        <v>12809</v>
      </c>
      <c r="BY20" s="57">
        <f t="shared" si="4"/>
        <v>32560</v>
      </c>
      <c r="BZ20" s="73">
        <f>BY20-[7]T1900!CH14</f>
        <v>0</v>
      </c>
    </row>
    <row r="21" spans="1:78">
      <c r="A21" s="27" t="s">
        <v>102</v>
      </c>
      <c r="B21" s="75" t="s">
        <v>199</v>
      </c>
      <c r="C21" s="75" t="s">
        <v>150</v>
      </c>
      <c r="D21" s="64">
        <f>[7]T1900!E15</f>
        <v>0</v>
      </c>
      <c r="E21" s="64">
        <f>[7]T1900!F15</f>
        <v>198</v>
      </c>
      <c r="F21" s="64">
        <f>[7]T1900!G15</f>
        <v>4</v>
      </c>
      <c r="G21" s="64">
        <f>[7]T1900!H15</f>
        <v>1405</v>
      </c>
      <c r="H21" s="64">
        <f>[7]T1900!I15</f>
        <v>3825</v>
      </c>
      <c r="I21" s="64">
        <f>[7]T1900!J15</f>
        <v>0</v>
      </c>
      <c r="J21" s="64">
        <f>[7]T1900!K15</f>
        <v>307</v>
      </c>
      <c r="K21" s="64">
        <f>[7]T1900!L15</f>
        <v>0</v>
      </c>
      <c r="L21" s="64">
        <f>[7]T1900!M15</f>
        <v>112</v>
      </c>
      <c r="M21" s="64">
        <f>[7]T1900!N15</f>
        <v>0</v>
      </c>
      <c r="N21" s="64">
        <f>[7]T1900!O15</f>
        <v>0</v>
      </c>
      <c r="O21" s="64">
        <f>[7]T1900!P15</f>
        <v>247</v>
      </c>
      <c r="P21" s="64">
        <f>[7]T1900!Q15</f>
        <v>0</v>
      </c>
      <c r="Q21" s="64">
        <f>[7]T1900!R15</f>
        <v>1138</v>
      </c>
      <c r="R21" s="64">
        <f>[7]T1900!S15</f>
        <v>0</v>
      </c>
      <c r="S21" s="64">
        <f>[7]T1900!T15</f>
        <v>0</v>
      </c>
      <c r="T21" s="64">
        <f>[7]T1900!U15</f>
        <v>0</v>
      </c>
      <c r="U21" s="64">
        <f>[7]T1900!V15</f>
        <v>0</v>
      </c>
      <c r="V21" s="64">
        <f>[7]T1900!W15</f>
        <v>0</v>
      </c>
      <c r="W21" s="64">
        <f>[7]T1900!X15</f>
        <v>0</v>
      </c>
      <c r="X21" s="64">
        <f>[7]T1900!Y15</f>
        <v>0</v>
      </c>
      <c r="Y21" s="64">
        <f>[7]T1900!Z15</f>
        <v>645</v>
      </c>
      <c r="Z21" s="64">
        <f>[7]T1900!AA15</f>
        <v>52</v>
      </c>
      <c r="AA21" s="64">
        <f>[7]T1900!AB15</f>
        <v>8</v>
      </c>
      <c r="AB21" s="64">
        <f>[7]T1900!AC15</f>
        <v>0</v>
      </c>
      <c r="AC21" s="64">
        <f>[7]T1900!AD15</f>
        <v>270</v>
      </c>
      <c r="AD21" s="64">
        <f>[7]T1900!AE15</f>
        <v>2400</v>
      </c>
      <c r="AE21" s="64">
        <f>[7]T1900!AF15</f>
        <v>33</v>
      </c>
      <c r="AF21" s="64">
        <f>[7]T1900!AG15</f>
        <v>29</v>
      </c>
      <c r="AG21" s="64">
        <f>[7]T1900!AH15</f>
        <v>0</v>
      </c>
      <c r="AH21" s="64">
        <f>[7]T1900!AI15</f>
        <v>485</v>
      </c>
      <c r="AI21" s="64">
        <f>[7]T1900!AJ15</f>
        <v>256</v>
      </c>
      <c r="AJ21" s="64">
        <f>[7]T1900!AK15</f>
        <v>0</v>
      </c>
      <c r="AK21" s="64">
        <f>[7]T1900!AL15</f>
        <v>48</v>
      </c>
      <c r="AL21" s="64">
        <f>[7]T1900!AM15</f>
        <v>13</v>
      </c>
      <c r="AM21" s="64">
        <f>[7]T1900!AN15</f>
        <v>750</v>
      </c>
      <c r="AN21" s="64">
        <f>[7]T1900!AO15</f>
        <v>29</v>
      </c>
      <c r="AO21" s="64">
        <f>[7]T1900!AP15</f>
        <v>44</v>
      </c>
      <c r="AP21" s="64">
        <f>[7]T1900!AQ15</f>
        <v>153</v>
      </c>
      <c r="AQ21" s="64">
        <f>[7]T1900!AR15</f>
        <v>258</v>
      </c>
      <c r="AR21" s="64">
        <f>[7]T1900!AS15</f>
        <v>25</v>
      </c>
      <c r="AS21" s="64">
        <f>[7]T1900!AT15</f>
        <v>72</v>
      </c>
      <c r="AT21" s="64">
        <f>[7]T1900!AU15</f>
        <v>0</v>
      </c>
      <c r="AU21" s="127">
        <f>[7]T1900!AV15+[7]T1900!AW15</f>
        <v>41</v>
      </c>
      <c r="AV21" s="64">
        <f>[7]T1900!AX15</f>
        <v>54</v>
      </c>
      <c r="AW21" s="64">
        <f>[7]T1900!AY15</f>
        <v>430</v>
      </c>
      <c r="AX21" s="64">
        <f>[7]T1900!AZ15</f>
        <v>7</v>
      </c>
      <c r="AY21" s="64">
        <f>[7]T1900!BA15</f>
        <v>43</v>
      </c>
      <c r="AZ21" s="64">
        <f>[7]T1900!BB15</f>
        <v>142</v>
      </c>
      <c r="BA21" s="64">
        <f>[7]T1900!BC15</f>
        <v>71</v>
      </c>
      <c r="BB21" s="64">
        <f>[7]T1900!BD15</f>
        <v>3</v>
      </c>
      <c r="BC21" s="64">
        <f>[7]T1900!BE15</f>
        <v>33</v>
      </c>
      <c r="BD21" s="64">
        <f>[7]T1900!BF15</f>
        <v>295</v>
      </c>
      <c r="BE21" s="64">
        <f>[7]T1900!BG15</f>
        <v>225</v>
      </c>
      <c r="BF21" s="64">
        <f>[7]T1900!BH15</f>
        <v>177</v>
      </c>
      <c r="BG21" s="64">
        <f>[7]T1900!BI15</f>
        <v>1469</v>
      </c>
      <c r="BH21" s="64">
        <f>[7]T1900!BJ15</f>
        <v>13</v>
      </c>
      <c r="BI21" s="64">
        <f>[7]T1900!BK15</f>
        <v>72</v>
      </c>
      <c r="BJ21" s="64">
        <f>[7]T1900!BL15</f>
        <v>0</v>
      </c>
      <c r="BK21" s="64">
        <f>[7]T1900!BM15</f>
        <v>123</v>
      </c>
      <c r="BL21" s="64">
        <f>[7]T1900!BN15</f>
        <v>21</v>
      </c>
      <c r="BM21" s="64">
        <f>[7]T1900!BO15</f>
        <v>0</v>
      </c>
      <c r="BN21" s="64">
        <f>[7]T1900!BP15</f>
        <v>0</v>
      </c>
      <c r="BO21" s="64">
        <f>[7]T1900!BQ15</f>
        <v>0</v>
      </c>
      <c r="BP21" s="66">
        <f t="shared" si="0"/>
        <v>16025</v>
      </c>
      <c r="BQ21" s="64">
        <f>[7]T1900!BS15</f>
        <v>20589</v>
      </c>
      <c r="BR21" s="64">
        <f>[7]T1900!BU15+[7]T1900!BT15</f>
        <v>0</v>
      </c>
      <c r="BS21" s="66">
        <f t="shared" si="1"/>
        <v>20589</v>
      </c>
      <c r="BT21" s="64">
        <f>[7]T1900!BW15</f>
        <v>0</v>
      </c>
      <c r="BU21" s="64">
        <f>[7]T1900!BY15</f>
        <v>211</v>
      </c>
      <c r="BV21" s="66">
        <f t="shared" si="2"/>
        <v>211</v>
      </c>
      <c r="BW21" s="64">
        <f>[7]T1900!CF15</f>
        <v>1273</v>
      </c>
      <c r="BX21" s="66">
        <f t="shared" si="3"/>
        <v>22073</v>
      </c>
      <c r="BY21" s="57">
        <f t="shared" si="4"/>
        <v>38098</v>
      </c>
      <c r="BZ21" s="73">
        <f>BY21-[7]T1900!CH15</f>
        <v>0</v>
      </c>
    </row>
    <row r="22" spans="1:78">
      <c r="A22" s="27" t="s">
        <v>103</v>
      </c>
      <c r="B22" s="75" t="s">
        <v>200</v>
      </c>
      <c r="C22" s="75" t="s">
        <v>151</v>
      </c>
      <c r="D22" s="64">
        <f>[7]T1900!E16</f>
        <v>563</v>
      </c>
      <c r="E22" s="64">
        <f>[7]T1900!F16</f>
        <v>1</v>
      </c>
      <c r="F22" s="64">
        <f>[7]T1900!G16</f>
        <v>41</v>
      </c>
      <c r="G22" s="64">
        <f>[7]T1900!H16</f>
        <v>50</v>
      </c>
      <c r="H22" s="64">
        <f>[7]T1900!I16</f>
        <v>415</v>
      </c>
      <c r="I22" s="64">
        <f>[7]T1900!J16</f>
        <v>58</v>
      </c>
      <c r="J22" s="64">
        <f>[7]T1900!K16</f>
        <v>0</v>
      </c>
      <c r="K22" s="64">
        <f>[7]T1900!L16</f>
        <v>0</v>
      </c>
      <c r="L22" s="64">
        <f>[7]T1900!M16</f>
        <v>0</v>
      </c>
      <c r="M22" s="64">
        <f>[7]T1900!N16</f>
        <v>0</v>
      </c>
      <c r="N22" s="64">
        <f>[7]T1900!O16</f>
        <v>0</v>
      </c>
      <c r="O22" s="64">
        <f>[7]T1900!P16</f>
        <v>220</v>
      </c>
      <c r="P22" s="64">
        <f>[7]T1900!Q16</f>
        <v>1</v>
      </c>
      <c r="Q22" s="64">
        <f>[7]T1900!R16</f>
        <v>1</v>
      </c>
      <c r="R22" s="64">
        <f>[7]T1900!S16</f>
        <v>1</v>
      </c>
      <c r="S22" s="64">
        <f>[7]T1900!T16</f>
        <v>3</v>
      </c>
      <c r="T22" s="64">
        <f>[7]T1900!U16</f>
        <v>0</v>
      </c>
      <c r="U22" s="64">
        <f>[7]T1900!V16</f>
        <v>0</v>
      </c>
      <c r="V22" s="64">
        <f>[7]T1900!W16</f>
        <v>0</v>
      </c>
      <c r="W22" s="64">
        <f>[7]T1900!X16</f>
        <v>0</v>
      </c>
      <c r="X22" s="64">
        <f>[7]T1900!Y16</f>
        <v>0</v>
      </c>
      <c r="Y22" s="64">
        <f>[7]T1900!Z16</f>
        <v>0</v>
      </c>
      <c r="Z22" s="64">
        <f>[7]T1900!AA16</f>
        <v>0</v>
      </c>
      <c r="AA22" s="64">
        <f>[7]T1900!AB16</f>
        <v>0</v>
      </c>
      <c r="AB22" s="64">
        <f>[7]T1900!AC16</f>
        <v>0</v>
      </c>
      <c r="AC22" s="64">
        <f>[7]T1900!AD16</f>
        <v>33</v>
      </c>
      <c r="AD22" s="64">
        <f>[7]T1900!AE16</f>
        <v>17</v>
      </c>
      <c r="AE22" s="64">
        <f>[7]T1900!AF16</f>
        <v>0</v>
      </c>
      <c r="AF22" s="64">
        <f>[7]T1900!AG16</f>
        <v>0</v>
      </c>
      <c r="AG22" s="64">
        <f>[7]T1900!AH16</f>
        <v>168</v>
      </c>
      <c r="AH22" s="64">
        <f>[7]T1900!AI16</f>
        <v>9</v>
      </c>
      <c r="AI22" s="64">
        <f>[7]T1900!AJ16</f>
        <v>0</v>
      </c>
      <c r="AJ22" s="64">
        <f>[7]T1900!AK16</f>
        <v>44</v>
      </c>
      <c r="AK22" s="64">
        <f>[7]T1900!AL16</f>
        <v>0</v>
      </c>
      <c r="AL22" s="64">
        <f>[7]T1900!AM16</f>
        <v>9</v>
      </c>
      <c r="AM22" s="64">
        <f>[7]T1900!AN16</f>
        <v>55</v>
      </c>
      <c r="AN22" s="64">
        <f>[7]T1900!AO16</f>
        <v>30</v>
      </c>
      <c r="AO22" s="64">
        <f>[7]T1900!AP16</f>
        <v>14</v>
      </c>
      <c r="AP22" s="64">
        <f>[7]T1900!AQ16</f>
        <v>138</v>
      </c>
      <c r="AQ22" s="64">
        <f>[7]T1900!AR16</f>
        <v>0</v>
      </c>
      <c r="AR22" s="64">
        <f>[7]T1900!AS16</f>
        <v>6</v>
      </c>
      <c r="AS22" s="64">
        <f>[7]T1900!AT16</f>
        <v>2</v>
      </c>
      <c r="AT22" s="64">
        <f>[7]T1900!AU16</f>
        <v>0</v>
      </c>
      <c r="AU22" s="127">
        <f>[7]T1900!AV16+[7]T1900!AW16</f>
        <v>3</v>
      </c>
      <c r="AV22" s="64">
        <f>[7]T1900!AX16</f>
        <v>16</v>
      </c>
      <c r="AW22" s="64">
        <f>[7]T1900!AY16</f>
        <v>127</v>
      </c>
      <c r="AX22" s="64">
        <f>[7]T1900!AZ16</f>
        <v>0</v>
      </c>
      <c r="AY22" s="64">
        <f>[7]T1900!BA16</f>
        <v>23</v>
      </c>
      <c r="AZ22" s="64">
        <f>[7]T1900!BB16</f>
        <v>4</v>
      </c>
      <c r="BA22" s="64">
        <f>[7]T1900!BC16</f>
        <v>27</v>
      </c>
      <c r="BB22" s="64">
        <f>[7]T1900!BD16</f>
        <v>0</v>
      </c>
      <c r="BC22" s="64">
        <f>[7]T1900!BE16</f>
        <v>5</v>
      </c>
      <c r="BD22" s="64">
        <f>[7]T1900!BF16</f>
        <v>110</v>
      </c>
      <c r="BE22" s="64">
        <f>[7]T1900!BG16</f>
        <v>324</v>
      </c>
      <c r="BF22" s="64">
        <f>[7]T1900!BH16</f>
        <v>221</v>
      </c>
      <c r="BG22" s="64">
        <f>[7]T1900!BI16</f>
        <v>4538</v>
      </c>
      <c r="BH22" s="64">
        <f>[7]T1900!BJ16</f>
        <v>2</v>
      </c>
      <c r="BI22" s="64">
        <f>[7]T1900!BK16</f>
        <v>13</v>
      </c>
      <c r="BJ22" s="64">
        <f>[7]T1900!BL16</f>
        <v>0</v>
      </c>
      <c r="BK22" s="64">
        <f>[7]T1900!BM16</f>
        <v>26</v>
      </c>
      <c r="BL22" s="64">
        <f>[7]T1900!BN16</f>
        <v>11</v>
      </c>
      <c r="BM22" s="64">
        <f>[7]T1900!BO16</f>
        <v>0</v>
      </c>
      <c r="BN22" s="64">
        <f>[7]T1900!BP16</f>
        <v>0</v>
      </c>
      <c r="BO22" s="64">
        <f>[7]T1900!BQ16</f>
        <v>0</v>
      </c>
      <c r="BP22" s="66">
        <f t="shared" si="0"/>
        <v>7329</v>
      </c>
      <c r="BQ22" s="64">
        <f>[7]T1900!BS16</f>
        <v>13914</v>
      </c>
      <c r="BR22" s="64">
        <f>[7]T1900!BU16+[7]T1900!BT16</f>
        <v>3091</v>
      </c>
      <c r="BS22" s="66">
        <f t="shared" si="1"/>
        <v>17005</v>
      </c>
      <c r="BT22" s="64">
        <f>[7]T1900!BW16</f>
        <v>0</v>
      </c>
      <c r="BU22" s="64">
        <f>[7]T1900!BY16</f>
        <v>157</v>
      </c>
      <c r="BV22" s="66">
        <f t="shared" si="2"/>
        <v>157</v>
      </c>
      <c r="BW22" s="64">
        <f>[7]T1900!CF16</f>
        <v>163</v>
      </c>
      <c r="BX22" s="66">
        <f t="shared" si="3"/>
        <v>17325</v>
      </c>
      <c r="BY22" s="57">
        <f t="shared" si="4"/>
        <v>24654</v>
      </c>
      <c r="BZ22" s="73">
        <f>BY22-[7]T1900!CH16</f>
        <v>0</v>
      </c>
    </row>
    <row r="23" spans="1:78">
      <c r="A23" s="27" t="s">
        <v>104</v>
      </c>
      <c r="B23" s="75" t="s">
        <v>201</v>
      </c>
      <c r="C23" s="75" t="s">
        <v>152</v>
      </c>
      <c r="D23" s="64">
        <f>[7]T1900!E17</f>
        <v>0</v>
      </c>
      <c r="E23" s="64">
        <f>[7]T1900!F17</f>
        <v>163</v>
      </c>
      <c r="F23" s="64">
        <f>[7]T1900!G17</f>
        <v>28</v>
      </c>
      <c r="G23" s="64">
        <f>[7]T1900!H17</f>
        <v>253</v>
      </c>
      <c r="H23" s="64">
        <f>[7]T1900!I17</f>
        <v>1702</v>
      </c>
      <c r="I23" s="64">
        <f>[7]T1900!J17</f>
        <v>0</v>
      </c>
      <c r="J23" s="64">
        <f>[7]T1900!K17</f>
        <v>49</v>
      </c>
      <c r="K23" s="64">
        <f>[7]T1900!L17</f>
        <v>0</v>
      </c>
      <c r="L23" s="64">
        <f>[7]T1900!M17</f>
        <v>97</v>
      </c>
      <c r="M23" s="64">
        <f>[7]T1900!N17</f>
        <v>0</v>
      </c>
      <c r="N23" s="64">
        <f>[7]T1900!O17</f>
        <v>613</v>
      </c>
      <c r="O23" s="64">
        <f>[7]T1900!P17</f>
        <v>249</v>
      </c>
      <c r="P23" s="64">
        <f>[7]T1900!Q17</f>
        <v>0</v>
      </c>
      <c r="Q23" s="64">
        <f>[7]T1900!R17</f>
        <v>499</v>
      </c>
      <c r="R23" s="64">
        <f>[7]T1900!S17</f>
        <v>96</v>
      </c>
      <c r="S23" s="64">
        <f>[7]T1900!T17</f>
        <v>0</v>
      </c>
      <c r="T23" s="64">
        <f>[7]T1900!U17</f>
        <v>0</v>
      </c>
      <c r="U23" s="64">
        <f>[7]T1900!V17</f>
        <v>0</v>
      </c>
      <c r="V23" s="64">
        <f>[7]T1900!W17</f>
        <v>0</v>
      </c>
      <c r="W23" s="64">
        <f>[7]T1900!X17</f>
        <v>0</v>
      </c>
      <c r="X23" s="64">
        <f>[7]T1900!Y17</f>
        <v>0</v>
      </c>
      <c r="Y23" s="64">
        <f>[7]T1900!Z17</f>
        <v>257</v>
      </c>
      <c r="Z23" s="64">
        <f>[7]T1900!AA17</f>
        <v>47</v>
      </c>
      <c r="AA23" s="64">
        <f>[7]T1900!AB17</f>
        <v>15</v>
      </c>
      <c r="AB23" s="64">
        <f>[7]T1900!AC17</f>
        <v>0</v>
      </c>
      <c r="AC23" s="64">
        <f>[7]T1900!AD17</f>
        <v>2</v>
      </c>
      <c r="AD23" s="64">
        <f>[7]T1900!AE17</f>
        <v>3790</v>
      </c>
      <c r="AE23" s="64">
        <f>[7]T1900!AF17</f>
        <v>651</v>
      </c>
      <c r="AF23" s="64">
        <f>[7]T1900!AG17</f>
        <v>252</v>
      </c>
      <c r="AG23" s="64">
        <f>[7]T1900!AH17</f>
        <v>344</v>
      </c>
      <c r="AH23" s="64">
        <f>[7]T1900!AI17</f>
        <v>392</v>
      </c>
      <c r="AI23" s="64">
        <f>[7]T1900!AJ17</f>
        <v>7</v>
      </c>
      <c r="AJ23" s="64">
        <f>[7]T1900!AK17</f>
        <v>42</v>
      </c>
      <c r="AK23" s="64">
        <f>[7]T1900!AL17</f>
        <v>20</v>
      </c>
      <c r="AL23" s="64">
        <f>[7]T1900!AM17</f>
        <v>36</v>
      </c>
      <c r="AM23" s="64">
        <f>[7]T1900!AN17</f>
        <v>287</v>
      </c>
      <c r="AN23" s="64">
        <f>[7]T1900!AO17</f>
        <v>10</v>
      </c>
      <c r="AO23" s="64">
        <f>[7]T1900!AP17</f>
        <v>40</v>
      </c>
      <c r="AP23" s="64">
        <f>[7]T1900!AQ17</f>
        <v>568</v>
      </c>
      <c r="AQ23" s="64">
        <f>[7]T1900!AR17</f>
        <v>53</v>
      </c>
      <c r="AR23" s="64">
        <f>[7]T1900!AS17</f>
        <v>82</v>
      </c>
      <c r="AS23" s="64">
        <f>[7]T1900!AT17</f>
        <v>35</v>
      </c>
      <c r="AT23" s="64">
        <f>[7]T1900!AU17</f>
        <v>0</v>
      </c>
      <c r="AU23" s="127">
        <f>[7]T1900!AV17+[7]T1900!AW17</f>
        <v>14</v>
      </c>
      <c r="AV23" s="64">
        <f>[7]T1900!AX17</f>
        <v>72</v>
      </c>
      <c r="AW23" s="64">
        <f>[7]T1900!AY17</f>
        <v>198</v>
      </c>
      <c r="AX23" s="64">
        <f>[7]T1900!AZ17</f>
        <v>0</v>
      </c>
      <c r="AY23" s="64">
        <f>[7]T1900!BA17</f>
        <v>130</v>
      </c>
      <c r="AZ23" s="64">
        <f>[7]T1900!BB17</f>
        <v>28</v>
      </c>
      <c r="BA23" s="64">
        <f>[7]T1900!BC17</f>
        <v>18</v>
      </c>
      <c r="BB23" s="64">
        <f>[7]T1900!BD17</f>
        <v>2</v>
      </c>
      <c r="BC23" s="64">
        <f>[7]T1900!BE17</f>
        <v>7</v>
      </c>
      <c r="BD23" s="64">
        <f>[7]T1900!BF17</f>
        <v>302</v>
      </c>
      <c r="BE23" s="64">
        <f>[7]T1900!BG17</f>
        <v>0</v>
      </c>
      <c r="BF23" s="64">
        <f>[7]T1900!BH17</f>
        <v>105</v>
      </c>
      <c r="BG23" s="64">
        <f>[7]T1900!BI17</f>
        <v>71</v>
      </c>
      <c r="BH23" s="64">
        <f>[7]T1900!BJ17</f>
        <v>0</v>
      </c>
      <c r="BI23" s="64">
        <f>[7]T1900!BK17</f>
        <v>21</v>
      </c>
      <c r="BJ23" s="64">
        <f>[7]T1900!BL17</f>
        <v>0</v>
      </c>
      <c r="BK23" s="64">
        <f>[7]T1900!BM17</f>
        <v>72</v>
      </c>
      <c r="BL23" s="64">
        <f>[7]T1900!BN17</f>
        <v>31</v>
      </c>
      <c r="BM23" s="64">
        <f>[7]T1900!BO17</f>
        <v>6</v>
      </c>
      <c r="BN23" s="64">
        <f>[7]T1900!BP17</f>
        <v>0</v>
      </c>
      <c r="BO23" s="64">
        <f>[7]T1900!BQ17</f>
        <v>0</v>
      </c>
      <c r="BP23" s="66">
        <f t="shared" si="0"/>
        <v>11756</v>
      </c>
      <c r="BQ23" s="64">
        <f>[7]T1900!BS17</f>
        <v>3966</v>
      </c>
      <c r="BR23" s="64">
        <f>[7]T1900!BU17+[7]T1900!BT17</f>
        <v>0</v>
      </c>
      <c r="BS23" s="66">
        <f t="shared" si="1"/>
        <v>3966</v>
      </c>
      <c r="BT23" s="64">
        <f>[7]T1900!BW17</f>
        <v>1084</v>
      </c>
      <c r="BU23" s="64">
        <f>[7]T1900!BY17</f>
        <v>88</v>
      </c>
      <c r="BV23" s="66">
        <f t="shared" si="2"/>
        <v>1172</v>
      </c>
      <c r="BW23" s="64">
        <f>[7]T1900!CF17</f>
        <v>239</v>
      </c>
      <c r="BX23" s="66">
        <f t="shared" si="3"/>
        <v>5377</v>
      </c>
      <c r="BY23" s="57">
        <f t="shared" si="4"/>
        <v>17133</v>
      </c>
      <c r="BZ23" s="73">
        <f>BY23-[7]T1900!CH17</f>
        <v>0</v>
      </c>
    </row>
    <row r="24" spans="1:78">
      <c r="A24" s="27" t="s">
        <v>105</v>
      </c>
      <c r="B24" s="75" t="s">
        <v>202</v>
      </c>
      <c r="C24" s="75" t="s">
        <v>153</v>
      </c>
      <c r="D24" s="64">
        <f>[7]T1900!E18</f>
        <v>0</v>
      </c>
      <c r="E24" s="64">
        <f>[7]T1900!F18</f>
        <v>7</v>
      </c>
      <c r="F24" s="64">
        <f>[7]T1900!G18</f>
        <v>8</v>
      </c>
      <c r="G24" s="64">
        <f>[7]T1900!H18</f>
        <v>621</v>
      </c>
      <c r="H24" s="64">
        <f>[7]T1900!I18</f>
        <v>775</v>
      </c>
      <c r="I24" s="64">
        <f>[7]T1900!J18</f>
        <v>39</v>
      </c>
      <c r="J24" s="64">
        <f>[7]T1900!K18</f>
        <v>76</v>
      </c>
      <c r="K24" s="64">
        <f>[7]T1900!L18</f>
        <v>5</v>
      </c>
      <c r="L24" s="64">
        <f>[7]T1900!M18</f>
        <v>0</v>
      </c>
      <c r="M24" s="64">
        <f>[7]T1900!N18</f>
        <v>0</v>
      </c>
      <c r="N24" s="64">
        <f>[7]T1900!O18</f>
        <v>84</v>
      </c>
      <c r="O24" s="64">
        <f>[7]T1900!P18</f>
        <v>118</v>
      </c>
      <c r="P24" s="64">
        <f>[7]T1900!Q18</f>
        <v>0</v>
      </c>
      <c r="Q24" s="64">
        <f>[7]T1900!R18</f>
        <v>2600</v>
      </c>
      <c r="R24" s="64">
        <f>[7]T1900!S18</f>
        <v>0</v>
      </c>
      <c r="S24" s="64">
        <f>[7]T1900!T18</f>
        <v>202</v>
      </c>
      <c r="T24" s="64">
        <f>[7]T1900!U18</f>
        <v>0</v>
      </c>
      <c r="U24" s="64">
        <f>[7]T1900!V18</f>
        <v>0</v>
      </c>
      <c r="V24" s="64">
        <f>[7]T1900!W18</f>
        <v>1</v>
      </c>
      <c r="W24" s="64">
        <f>[7]T1900!X18</f>
        <v>0</v>
      </c>
      <c r="X24" s="64">
        <f>[7]T1900!Y18</f>
        <v>0</v>
      </c>
      <c r="Y24" s="64">
        <f>[7]T1900!Z18</f>
        <v>28</v>
      </c>
      <c r="Z24" s="64">
        <f>[7]T1900!AA18</f>
        <v>17</v>
      </c>
      <c r="AA24" s="64">
        <f>[7]T1900!AB18</f>
        <v>369</v>
      </c>
      <c r="AB24" s="64">
        <f>[7]T1900!AC18</f>
        <v>0</v>
      </c>
      <c r="AC24" s="64">
        <f>[7]T1900!AD18</f>
        <v>0</v>
      </c>
      <c r="AD24" s="64">
        <f>[7]T1900!AE18</f>
        <v>7347</v>
      </c>
      <c r="AE24" s="64">
        <f>[7]T1900!AF18</f>
        <v>1</v>
      </c>
      <c r="AF24" s="64">
        <f>[7]T1900!AG18</f>
        <v>30</v>
      </c>
      <c r="AG24" s="64">
        <f>[7]T1900!AH18</f>
        <v>415</v>
      </c>
      <c r="AH24" s="64">
        <f>[7]T1900!AI18</f>
        <v>445</v>
      </c>
      <c r="AI24" s="64">
        <f>[7]T1900!AJ18</f>
        <v>19</v>
      </c>
      <c r="AJ24" s="64">
        <f>[7]T1900!AK18</f>
        <v>0</v>
      </c>
      <c r="AK24" s="64">
        <f>[7]T1900!AL18</f>
        <v>1</v>
      </c>
      <c r="AL24" s="64">
        <f>[7]T1900!AM18</f>
        <v>4</v>
      </c>
      <c r="AM24" s="64">
        <f>[7]T1900!AN18</f>
        <v>207</v>
      </c>
      <c r="AN24" s="64">
        <f>[7]T1900!AO18</f>
        <v>3</v>
      </c>
      <c r="AO24" s="64">
        <f>[7]T1900!AP18</f>
        <v>26</v>
      </c>
      <c r="AP24" s="64">
        <f>[7]T1900!AQ18</f>
        <v>37</v>
      </c>
      <c r="AQ24" s="64">
        <f>[7]T1900!AR18</f>
        <v>2</v>
      </c>
      <c r="AR24" s="64">
        <f>[7]T1900!AS18</f>
        <v>4</v>
      </c>
      <c r="AS24" s="64">
        <f>[7]T1900!AT18</f>
        <v>2</v>
      </c>
      <c r="AT24" s="64">
        <f>[7]T1900!AU18</f>
        <v>0</v>
      </c>
      <c r="AU24" s="127">
        <f>[7]T1900!AV18+[7]T1900!AW18</f>
        <v>12</v>
      </c>
      <c r="AV24" s="64">
        <f>[7]T1900!AX18</f>
        <v>42</v>
      </c>
      <c r="AW24" s="64">
        <f>[7]T1900!AY18</f>
        <v>218</v>
      </c>
      <c r="AX24" s="64">
        <f>[7]T1900!AZ18</f>
        <v>0</v>
      </c>
      <c r="AY24" s="64">
        <f>[7]T1900!BA18</f>
        <v>3</v>
      </c>
      <c r="AZ24" s="64">
        <f>[7]T1900!BB18</f>
        <v>4</v>
      </c>
      <c r="BA24" s="64">
        <f>[7]T1900!BC18</f>
        <v>5</v>
      </c>
      <c r="BB24" s="64">
        <f>[7]T1900!BD18</f>
        <v>0</v>
      </c>
      <c r="BC24" s="64">
        <f>[7]T1900!BE18</f>
        <v>6</v>
      </c>
      <c r="BD24" s="64">
        <f>[7]T1900!BF18</f>
        <v>38</v>
      </c>
      <c r="BE24" s="64">
        <f>[7]T1900!BG18</f>
        <v>10</v>
      </c>
      <c r="BF24" s="64">
        <f>[7]T1900!BH18</f>
        <v>79</v>
      </c>
      <c r="BG24" s="64">
        <f>[7]T1900!BI18</f>
        <v>6</v>
      </c>
      <c r="BH24" s="64">
        <f>[7]T1900!BJ18</f>
        <v>0</v>
      </c>
      <c r="BI24" s="64">
        <f>[7]T1900!BK18</f>
        <v>1</v>
      </c>
      <c r="BJ24" s="64">
        <f>[7]T1900!BL18</f>
        <v>0</v>
      </c>
      <c r="BK24" s="64">
        <f>[7]T1900!BM18</f>
        <v>80</v>
      </c>
      <c r="BL24" s="64">
        <f>[7]T1900!BN18</f>
        <v>29</v>
      </c>
      <c r="BM24" s="64">
        <f>[7]T1900!BO18</f>
        <v>2</v>
      </c>
      <c r="BN24" s="64">
        <f>[7]T1900!BP18</f>
        <v>0</v>
      </c>
      <c r="BO24" s="64">
        <f>[7]T1900!BQ18</f>
        <v>0</v>
      </c>
      <c r="BP24" s="66">
        <f t="shared" si="0"/>
        <v>14028</v>
      </c>
      <c r="BQ24" s="64">
        <f>[7]T1900!BS18</f>
        <v>513</v>
      </c>
      <c r="BR24" s="64">
        <f>[7]T1900!BU18+[7]T1900!BT18</f>
        <v>0</v>
      </c>
      <c r="BS24" s="66">
        <f t="shared" si="1"/>
        <v>513</v>
      </c>
      <c r="BT24" s="64">
        <f>[7]T1900!BW18</f>
        <v>25</v>
      </c>
      <c r="BU24" s="64">
        <f>[7]T1900!BY18</f>
        <v>459</v>
      </c>
      <c r="BV24" s="66">
        <f t="shared" si="2"/>
        <v>484</v>
      </c>
      <c r="BW24" s="64">
        <f>[7]T1900!CF18</f>
        <v>741</v>
      </c>
      <c r="BX24" s="66">
        <f t="shared" si="3"/>
        <v>1738</v>
      </c>
      <c r="BY24" s="57">
        <f t="shared" si="4"/>
        <v>15766</v>
      </c>
      <c r="BZ24" s="73">
        <f>BY24-[7]T1900!CH18</f>
        <v>0</v>
      </c>
    </row>
    <row r="25" spans="1:78">
      <c r="A25" s="27" t="s">
        <v>106</v>
      </c>
      <c r="B25" s="75" t="s">
        <v>203</v>
      </c>
      <c r="C25" s="75" t="s">
        <v>154</v>
      </c>
      <c r="D25" s="64">
        <f>[7]T1900!E19</f>
        <v>0</v>
      </c>
      <c r="E25" s="64">
        <f>[7]T1900!F19</f>
        <v>2</v>
      </c>
      <c r="F25" s="64">
        <f>[7]T1900!G19</f>
        <v>4</v>
      </c>
      <c r="G25" s="64">
        <f>[7]T1900!H19</f>
        <v>2579</v>
      </c>
      <c r="H25" s="64">
        <f>[7]T1900!I19</f>
        <v>115</v>
      </c>
      <c r="I25" s="64">
        <f>[7]T1900!J19</f>
        <v>214</v>
      </c>
      <c r="J25" s="64">
        <f>[7]T1900!K19</f>
        <v>604</v>
      </c>
      <c r="K25" s="64">
        <f>[7]T1900!L19</f>
        <v>386</v>
      </c>
      <c r="L25" s="64">
        <f>[7]T1900!M19</f>
        <v>251</v>
      </c>
      <c r="M25" s="64">
        <f>[7]T1900!N19</f>
        <v>2</v>
      </c>
      <c r="N25" s="64">
        <f>[7]T1900!O19</f>
        <v>0</v>
      </c>
      <c r="O25" s="64">
        <f>[7]T1900!P19</f>
        <v>32</v>
      </c>
      <c r="P25" s="64">
        <f>[7]T1900!Q19</f>
        <v>950</v>
      </c>
      <c r="Q25" s="64">
        <f>[7]T1900!R19</f>
        <v>327</v>
      </c>
      <c r="R25" s="64">
        <f>[7]T1900!S19</f>
        <v>2716</v>
      </c>
      <c r="S25" s="64">
        <f>[7]T1900!T19</f>
        <v>0</v>
      </c>
      <c r="T25" s="64">
        <f>[7]T1900!U19</f>
        <v>0</v>
      </c>
      <c r="U25" s="64">
        <f>[7]T1900!V19</f>
        <v>0</v>
      </c>
      <c r="V25" s="64">
        <f>[7]T1900!W19</f>
        <v>0</v>
      </c>
      <c r="W25" s="64">
        <f>[7]T1900!X19</f>
        <v>158</v>
      </c>
      <c r="X25" s="64">
        <f>[7]T1900!Y19</f>
        <v>0</v>
      </c>
      <c r="Y25" s="64">
        <f>[7]T1900!Z19</f>
        <v>188</v>
      </c>
      <c r="Z25" s="64">
        <f>[7]T1900!AA19</f>
        <v>47</v>
      </c>
      <c r="AA25" s="64">
        <f>[7]T1900!AB19</f>
        <v>0</v>
      </c>
      <c r="AB25" s="64">
        <f>[7]T1900!AC19</f>
        <v>0</v>
      </c>
      <c r="AC25" s="64">
        <f>[7]T1900!AD19</f>
        <v>2036</v>
      </c>
      <c r="AD25" s="64">
        <f>[7]T1900!AE19</f>
        <v>5771</v>
      </c>
      <c r="AE25" s="64">
        <f>[7]T1900!AF19</f>
        <v>2</v>
      </c>
      <c r="AF25" s="64">
        <f>[7]T1900!AG19</f>
        <v>7</v>
      </c>
      <c r="AG25" s="64">
        <f>[7]T1900!AH19</f>
        <v>330</v>
      </c>
      <c r="AH25" s="64">
        <f>[7]T1900!AI19</f>
        <v>377</v>
      </c>
      <c r="AI25" s="64">
        <f>[7]T1900!AJ19</f>
        <v>70</v>
      </c>
      <c r="AJ25" s="64">
        <f>[7]T1900!AK19</f>
        <v>0</v>
      </c>
      <c r="AK25" s="64">
        <f>[7]T1900!AL19</f>
        <v>46</v>
      </c>
      <c r="AL25" s="64">
        <f>[7]T1900!AM19</f>
        <v>92</v>
      </c>
      <c r="AM25" s="64">
        <f>[7]T1900!AN19</f>
        <v>77</v>
      </c>
      <c r="AN25" s="64">
        <f>[7]T1900!AO19</f>
        <v>0</v>
      </c>
      <c r="AO25" s="64">
        <f>[7]T1900!AP19</f>
        <v>618</v>
      </c>
      <c r="AP25" s="64">
        <f>[7]T1900!AQ19</f>
        <v>116</v>
      </c>
      <c r="AQ25" s="64">
        <f>[7]T1900!AR19</f>
        <v>420</v>
      </c>
      <c r="AR25" s="64">
        <f>[7]T1900!AS19</f>
        <v>21</v>
      </c>
      <c r="AS25" s="64">
        <f>[7]T1900!AT19</f>
        <v>8</v>
      </c>
      <c r="AT25" s="64">
        <f>[7]T1900!AU19</f>
        <v>0</v>
      </c>
      <c r="AU25" s="127">
        <f>[7]T1900!AV19+[7]T1900!AW19</f>
        <v>0</v>
      </c>
      <c r="AV25" s="64">
        <f>[7]T1900!AX19</f>
        <v>731</v>
      </c>
      <c r="AW25" s="64">
        <f>[7]T1900!AY19</f>
        <v>256</v>
      </c>
      <c r="AX25" s="64">
        <f>[7]T1900!AZ19</f>
        <v>0</v>
      </c>
      <c r="AY25" s="64">
        <f>[7]T1900!BA19</f>
        <v>92</v>
      </c>
      <c r="AZ25" s="64">
        <f>[7]T1900!BB19</f>
        <v>58</v>
      </c>
      <c r="BA25" s="64">
        <f>[7]T1900!BC19</f>
        <v>10</v>
      </c>
      <c r="BB25" s="64">
        <f>[7]T1900!BD19</f>
        <v>0</v>
      </c>
      <c r="BC25" s="64">
        <f>[7]T1900!BE19</f>
        <v>0</v>
      </c>
      <c r="BD25" s="64">
        <f>[7]T1900!BF19</f>
        <v>127</v>
      </c>
      <c r="BE25" s="64">
        <f>[7]T1900!BG19</f>
        <v>0</v>
      </c>
      <c r="BF25" s="64">
        <f>[7]T1900!BH19</f>
        <v>0</v>
      </c>
      <c r="BG25" s="64">
        <f>[7]T1900!BI19</f>
        <v>6</v>
      </c>
      <c r="BH25" s="64">
        <f>[7]T1900!BJ19</f>
        <v>0</v>
      </c>
      <c r="BI25" s="64">
        <f>[7]T1900!BK19</f>
        <v>3</v>
      </c>
      <c r="BJ25" s="64">
        <f>[7]T1900!BL19</f>
        <v>0</v>
      </c>
      <c r="BK25" s="64">
        <f>[7]T1900!BM19</f>
        <v>0</v>
      </c>
      <c r="BL25" s="64">
        <f>[7]T1900!BN19</f>
        <v>231</v>
      </c>
      <c r="BM25" s="64">
        <f>[7]T1900!BO19</f>
        <v>0</v>
      </c>
      <c r="BN25" s="64">
        <f>[7]T1900!BP19</f>
        <v>0</v>
      </c>
      <c r="BO25" s="64">
        <f>[7]T1900!BQ19</f>
        <v>0</v>
      </c>
      <c r="BP25" s="66">
        <f t="shared" si="0"/>
        <v>20080</v>
      </c>
      <c r="BQ25" s="64">
        <f>[7]T1900!BS19</f>
        <v>86</v>
      </c>
      <c r="BR25" s="64">
        <f>[7]T1900!BU19+[7]T1900!BT19</f>
        <v>17</v>
      </c>
      <c r="BS25" s="66">
        <f t="shared" si="1"/>
        <v>103</v>
      </c>
      <c r="BT25" s="64">
        <f>[7]T1900!BW19</f>
        <v>1177</v>
      </c>
      <c r="BU25" s="64">
        <f>[7]T1900!BY19</f>
        <v>1433</v>
      </c>
      <c r="BV25" s="66">
        <f t="shared" si="2"/>
        <v>2610</v>
      </c>
      <c r="BW25" s="64">
        <f>[7]T1900!CF19</f>
        <v>2391</v>
      </c>
      <c r="BX25" s="66">
        <f t="shared" si="3"/>
        <v>5104</v>
      </c>
      <c r="BY25" s="57">
        <f t="shared" si="4"/>
        <v>25184</v>
      </c>
      <c r="BZ25" s="73">
        <f>BY25-[7]T1900!CH19</f>
        <v>0</v>
      </c>
    </row>
    <row r="26" spans="1:78">
      <c r="A26" s="27" t="s">
        <v>107</v>
      </c>
      <c r="B26" s="75" t="s">
        <v>204</v>
      </c>
      <c r="C26" s="75" t="s">
        <v>155</v>
      </c>
      <c r="D26" s="64">
        <f>[7]T1900!E20</f>
        <v>0</v>
      </c>
      <c r="E26" s="64">
        <f>[7]T1900!F20</f>
        <v>34</v>
      </c>
      <c r="F26" s="64">
        <f>[7]T1900!G20</f>
        <v>7</v>
      </c>
      <c r="G26" s="64">
        <f>[7]T1900!H20</f>
        <v>211</v>
      </c>
      <c r="H26" s="64">
        <f>[7]T1900!I20</f>
        <v>1256</v>
      </c>
      <c r="I26" s="64">
        <f>[7]T1900!J20</f>
        <v>0</v>
      </c>
      <c r="J26" s="64">
        <f>[7]T1900!K20</f>
        <v>63</v>
      </c>
      <c r="K26" s="64">
        <f>[7]T1900!L20</f>
        <v>0</v>
      </c>
      <c r="L26" s="64">
        <f>[7]T1900!M20</f>
        <v>39</v>
      </c>
      <c r="M26" s="64">
        <f>[7]T1900!N20</f>
        <v>14</v>
      </c>
      <c r="N26" s="64">
        <f>[7]T1900!O20</f>
        <v>0</v>
      </c>
      <c r="O26" s="64">
        <f>[7]T1900!P20</f>
        <v>12</v>
      </c>
      <c r="P26" s="64">
        <f>[7]T1900!Q20</f>
        <v>0</v>
      </c>
      <c r="Q26" s="64">
        <f>[7]T1900!R20</f>
        <v>115</v>
      </c>
      <c r="R26" s="64">
        <f>[7]T1900!S20</f>
        <v>20</v>
      </c>
      <c r="S26" s="64">
        <f>[7]T1900!T20</f>
        <v>0</v>
      </c>
      <c r="T26" s="64">
        <f>[7]T1900!U20</f>
        <v>0</v>
      </c>
      <c r="U26" s="64">
        <f>[7]T1900!V20</f>
        <v>36</v>
      </c>
      <c r="V26" s="64">
        <f>[7]T1900!W20</f>
        <v>0</v>
      </c>
      <c r="W26" s="64">
        <f>[7]T1900!X20</f>
        <v>62</v>
      </c>
      <c r="X26" s="64">
        <f>[7]T1900!Y20</f>
        <v>0</v>
      </c>
      <c r="Y26" s="64">
        <f>[7]T1900!Z20</f>
        <v>186</v>
      </c>
      <c r="Z26" s="64">
        <f>[7]T1900!AA20</f>
        <v>173</v>
      </c>
      <c r="AA26" s="64">
        <f>[7]T1900!AB20</f>
        <v>46</v>
      </c>
      <c r="AB26" s="64">
        <f>[7]T1900!AC20</f>
        <v>0</v>
      </c>
      <c r="AC26" s="64">
        <f>[7]T1900!AD20</f>
        <v>9</v>
      </c>
      <c r="AD26" s="64">
        <f>[7]T1900!AE20</f>
        <v>2544</v>
      </c>
      <c r="AE26" s="64">
        <f>[7]T1900!AF20</f>
        <v>6</v>
      </c>
      <c r="AF26" s="64">
        <f>[7]T1900!AG20</f>
        <v>103</v>
      </c>
      <c r="AG26" s="64">
        <f>[7]T1900!AH20</f>
        <v>0</v>
      </c>
      <c r="AH26" s="64">
        <f>[7]T1900!AI20</f>
        <v>473</v>
      </c>
      <c r="AI26" s="64">
        <f>[7]T1900!AJ20</f>
        <v>10</v>
      </c>
      <c r="AJ26" s="64">
        <f>[7]T1900!AK20</f>
        <v>0</v>
      </c>
      <c r="AK26" s="64">
        <f>[7]T1900!AL20</f>
        <v>17</v>
      </c>
      <c r="AL26" s="64">
        <f>[7]T1900!AM20</f>
        <v>45</v>
      </c>
      <c r="AM26" s="64">
        <f>[7]T1900!AN20</f>
        <v>69</v>
      </c>
      <c r="AN26" s="64">
        <f>[7]T1900!AO20</f>
        <v>9</v>
      </c>
      <c r="AO26" s="64">
        <f>[7]T1900!AP20</f>
        <v>25</v>
      </c>
      <c r="AP26" s="64">
        <f>[7]T1900!AQ20</f>
        <v>960</v>
      </c>
      <c r="AQ26" s="64">
        <f>[7]T1900!AR20</f>
        <v>75</v>
      </c>
      <c r="AR26" s="64">
        <f>[7]T1900!AS20</f>
        <v>12</v>
      </c>
      <c r="AS26" s="64">
        <f>[7]T1900!AT20</f>
        <v>17</v>
      </c>
      <c r="AT26" s="64">
        <f>[7]T1900!AU20</f>
        <v>0</v>
      </c>
      <c r="AU26" s="127">
        <f>[7]T1900!AV20+[7]T1900!AW20</f>
        <v>13</v>
      </c>
      <c r="AV26" s="64">
        <f>[7]T1900!AX20</f>
        <v>24</v>
      </c>
      <c r="AW26" s="64">
        <f>[7]T1900!AY20</f>
        <v>75</v>
      </c>
      <c r="AX26" s="64">
        <f>[7]T1900!AZ20</f>
        <v>0</v>
      </c>
      <c r="AY26" s="64">
        <f>[7]T1900!BA20</f>
        <v>1</v>
      </c>
      <c r="AZ26" s="64">
        <f>[7]T1900!BB20</f>
        <v>44</v>
      </c>
      <c r="BA26" s="64">
        <f>[7]T1900!BC20</f>
        <v>15</v>
      </c>
      <c r="BB26" s="64">
        <f>[7]T1900!BD20</f>
        <v>24</v>
      </c>
      <c r="BC26" s="64">
        <f>[7]T1900!BE20</f>
        <v>7</v>
      </c>
      <c r="BD26" s="64">
        <f>[7]T1900!BF20</f>
        <v>73</v>
      </c>
      <c r="BE26" s="64">
        <f>[7]T1900!BG20</f>
        <v>0</v>
      </c>
      <c r="BF26" s="64">
        <f>[7]T1900!BH20</f>
        <v>138</v>
      </c>
      <c r="BG26" s="64">
        <f>[7]T1900!BI20</f>
        <v>36</v>
      </c>
      <c r="BH26" s="64">
        <f>[7]T1900!BJ20</f>
        <v>0</v>
      </c>
      <c r="BI26" s="64">
        <f>[7]T1900!BK20</f>
        <v>2</v>
      </c>
      <c r="BJ26" s="64">
        <f>[7]T1900!BL20</f>
        <v>4</v>
      </c>
      <c r="BK26" s="64">
        <f>[7]T1900!BM20</f>
        <v>25</v>
      </c>
      <c r="BL26" s="64">
        <f>[7]T1900!BN20</f>
        <v>75</v>
      </c>
      <c r="BM26" s="64">
        <f>[7]T1900!BO20</f>
        <v>1</v>
      </c>
      <c r="BN26" s="64">
        <f>[7]T1900!BP20</f>
        <v>0</v>
      </c>
      <c r="BO26" s="64">
        <f>[7]T1900!BQ20</f>
        <v>0</v>
      </c>
      <c r="BP26" s="66">
        <f t="shared" si="0"/>
        <v>7205</v>
      </c>
      <c r="BQ26" s="64">
        <f>[7]T1900!BS20</f>
        <v>4194</v>
      </c>
      <c r="BR26" s="64">
        <f>[7]T1900!BU20+[7]T1900!BT20</f>
        <v>0</v>
      </c>
      <c r="BS26" s="66">
        <f t="shared" si="1"/>
        <v>4194</v>
      </c>
      <c r="BT26" s="64">
        <f>[7]T1900!BW20</f>
        <v>1404</v>
      </c>
      <c r="BU26" s="64">
        <f>[7]T1900!BY20</f>
        <v>345</v>
      </c>
      <c r="BV26" s="66">
        <f t="shared" si="2"/>
        <v>1749</v>
      </c>
      <c r="BW26" s="64">
        <f>[7]T1900!CF20</f>
        <v>306</v>
      </c>
      <c r="BX26" s="66">
        <f t="shared" si="3"/>
        <v>6249</v>
      </c>
      <c r="BY26" s="57">
        <f t="shared" si="4"/>
        <v>13454</v>
      </c>
      <c r="BZ26" s="73">
        <f>BY26-[7]T1900!CH20</f>
        <v>0</v>
      </c>
    </row>
    <row r="27" spans="1:78">
      <c r="A27" s="27" t="s">
        <v>108</v>
      </c>
      <c r="B27" s="75" t="s">
        <v>205</v>
      </c>
      <c r="C27" s="75" t="s">
        <v>156</v>
      </c>
      <c r="D27" s="64">
        <f>[7]T1900!E21</f>
        <v>0</v>
      </c>
      <c r="E27" s="64">
        <f>[7]T1900!F21</f>
        <v>2</v>
      </c>
      <c r="F27" s="64">
        <f>[7]T1900!G21</f>
        <v>2</v>
      </c>
      <c r="G27" s="64">
        <f>[7]T1900!H21</f>
        <v>109</v>
      </c>
      <c r="H27" s="64">
        <f>[7]T1900!I21</f>
        <v>146</v>
      </c>
      <c r="I27" s="64">
        <f>[7]T1900!J21</f>
        <v>0</v>
      </c>
      <c r="J27" s="64">
        <f>[7]T1900!K21</f>
        <v>1</v>
      </c>
      <c r="K27" s="64">
        <f>[7]T1900!L21</f>
        <v>1</v>
      </c>
      <c r="L27" s="64">
        <f>[7]T1900!M21</f>
        <v>0</v>
      </c>
      <c r="M27" s="64">
        <f>[7]T1900!N21</f>
        <v>83</v>
      </c>
      <c r="N27" s="64">
        <f>[7]T1900!O21</f>
        <v>0</v>
      </c>
      <c r="O27" s="64">
        <f>[7]T1900!P21</f>
        <v>2</v>
      </c>
      <c r="P27" s="64">
        <f>[7]T1900!Q21</f>
        <v>0</v>
      </c>
      <c r="Q27" s="64">
        <f>[7]T1900!R21</f>
        <v>18</v>
      </c>
      <c r="R27" s="64">
        <f>[7]T1900!S21</f>
        <v>4</v>
      </c>
      <c r="S27" s="64">
        <f>[7]T1900!T21</f>
        <v>0</v>
      </c>
      <c r="T27" s="64">
        <f>[7]T1900!U21</f>
        <v>0</v>
      </c>
      <c r="U27" s="64">
        <f>[7]T1900!V21</f>
        <v>0</v>
      </c>
      <c r="V27" s="64">
        <f>[7]T1900!W21</f>
        <v>0</v>
      </c>
      <c r="W27" s="64">
        <f>[7]T1900!X21</f>
        <v>42</v>
      </c>
      <c r="X27" s="64">
        <f>[7]T1900!Y21</f>
        <v>0</v>
      </c>
      <c r="Y27" s="64">
        <f>[7]T1900!Z21</f>
        <v>6</v>
      </c>
      <c r="Z27" s="64">
        <f>[7]T1900!AA21</f>
        <v>11</v>
      </c>
      <c r="AA27" s="64">
        <f>[7]T1900!AB21</f>
        <v>0</v>
      </c>
      <c r="AB27" s="64">
        <f>[7]T1900!AC21</f>
        <v>0</v>
      </c>
      <c r="AC27" s="64">
        <f>[7]T1900!AD21</f>
        <v>2</v>
      </c>
      <c r="AD27" s="64">
        <f>[7]T1900!AE21</f>
        <v>832</v>
      </c>
      <c r="AE27" s="64">
        <f>[7]T1900!AF21</f>
        <v>32</v>
      </c>
      <c r="AF27" s="64">
        <f>[7]T1900!AG21</f>
        <v>1</v>
      </c>
      <c r="AG27" s="64">
        <f>[7]T1900!AH21</f>
        <v>129</v>
      </c>
      <c r="AH27" s="64">
        <f>[7]T1900!AI21</f>
        <v>86</v>
      </c>
      <c r="AI27" s="64">
        <f>[7]T1900!AJ21</f>
        <v>7</v>
      </c>
      <c r="AJ27" s="64">
        <f>[7]T1900!AK21</f>
        <v>401</v>
      </c>
      <c r="AK27" s="64">
        <f>[7]T1900!AL21</f>
        <v>0</v>
      </c>
      <c r="AL27" s="64">
        <f>[7]T1900!AM21</f>
        <v>215</v>
      </c>
      <c r="AM27" s="64">
        <f>[7]T1900!AN21</f>
        <v>53</v>
      </c>
      <c r="AN27" s="64">
        <f>[7]T1900!AO21</f>
        <v>50</v>
      </c>
      <c r="AO27" s="64">
        <f>[7]T1900!AP21</f>
        <v>167</v>
      </c>
      <c r="AP27" s="64">
        <f>[7]T1900!AQ21</f>
        <v>1046</v>
      </c>
      <c r="AQ27" s="64">
        <f>[7]T1900!AR21</f>
        <v>662</v>
      </c>
      <c r="AR27" s="64">
        <f>[7]T1900!AS21</f>
        <v>136</v>
      </c>
      <c r="AS27" s="64">
        <f>[7]T1900!AT21</f>
        <v>31</v>
      </c>
      <c r="AT27" s="64">
        <f>[7]T1900!AU21</f>
        <v>0</v>
      </c>
      <c r="AU27" s="127">
        <f>[7]T1900!AV21+[7]T1900!AW21</f>
        <v>6</v>
      </c>
      <c r="AV27" s="64">
        <f>[7]T1900!AX21</f>
        <v>84</v>
      </c>
      <c r="AW27" s="64">
        <f>[7]T1900!AY21</f>
        <v>92</v>
      </c>
      <c r="AX27" s="64">
        <f>[7]T1900!AZ21</f>
        <v>0</v>
      </c>
      <c r="AY27" s="64">
        <f>[7]T1900!BA21</f>
        <v>12</v>
      </c>
      <c r="AZ27" s="64">
        <f>[7]T1900!BB21</f>
        <v>36</v>
      </c>
      <c r="BA27" s="64">
        <f>[7]T1900!BC21</f>
        <v>7</v>
      </c>
      <c r="BB27" s="64">
        <f>[7]T1900!BD21</f>
        <v>0</v>
      </c>
      <c r="BC27" s="64">
        <f>[7]T1900!BE21</f>
        <v>7</v>
      </c>
      <c r="BD27" s="64">
        <f>[7]T1900!BF21</f>
        <v>127</v>
      </c>
      <c r="BE27" s="64">
        <f>[7]T1900!BG21</f>
        <v>0</v>
      </c>
      <c r="BF27" s="64">
        <f>[7]T1900!BH21</f>
        <v>146</v>
      </c>
      <c r="BG27" s="64">
        <f>[7]T1900!BI21</f>
        <v>66</v>
      </c>
      <c r="BH27" s="64">
        <f>[7]T1900!BJ21</f>
        <v>0</v>
      </c>
      <c r="BI27" s="64">
        <f>[7]T1900!BK21</f>
        <v>17</v>
      </c>
      <c r="BJ27" s="64">
        <f>[7]T1900!BL21</f>
        <v>2</v>
      </c>
      <c r="BK27" s="64">
        <f>[7]T1900!BM21</f>
        <v>48</v>
      </c>
      <c r="BL27" s="64">
        <f>[7]T1900!BN21</f>
        <v>81</v>
      </c>
      <c r="BM27" s="64">
        <f>[7]T1900!BO21</f>
        <v>27</v>
      </c>
      <c r="BN27" s="64">
        <f>[7]T1900!BP21</f>
        <v>0</v>
      </c>
      <c r="BO27" s="64">
        <f>[7]T1900!BQ21</f>
        <v>0</v>
      </c>
      <c r="BP27" s="66">
        <f t="shared" si="0"/>
        <v>5035</v>
      </c>
      <c r="BQ27" s="64">
        <f>[7]T1900!BS21</f>
        <v>14367</v>
      </c>
      <c r="BR27" s="64">
        <f>[7]T1900!BU21+[7]T1900!BT21</f>
        <v>0</v>
      </c>
      <c r="BS27" s="66">
        <f t="shared" si="1"/>
        <v>14367</v>
      </c>
      <c r="BT27" s="64">
        <f>[7]T1900!BW21</f>
        <v>1677</v>
      </c>
      <c r="BU27" s="64">
        <f>[7]T1900!BY21</f>
        <v>239</v>
      </c>
      <c r="BV27" s="66">
        <f t="shared" si="2"/>
        <v>1916</v>
      </c>
      <c r="BW27" s="64">
        <f>[7]T1900!CF21</f>
        <v>288</v>
      </c>
      <c r="BX27" s="66">
        <f t="shared" si="3"/>
        <v>16571</v>
      </c>
      <c r="BY27" s="57">
        <f t="shared" si="4"/>
        <v>21606</v>
      </c>
      <c r="BZ27" s="73">
        <f>BY27-[7]T1900!CH21</f>
        <v>0</v>
      </c>
    </row>
    <row r="28" spans="1:78">
      <c r="A28" s="27" t="s">
        <v>109</v>
      </c>
      <c r="B28" s="75" t="s">
        <v>206</v>
      </c>
      <c r="C28" s="75" t="s">
        <v>157</v>
      </c>
      <c r="D28" s="64">
        <f>[7]T1900!E22</f>
        <v>48</v>
      </c>
      <c r="E28" s="64">
        <f>[7]T1900!F22</f>
        <v>1</v>
      </c>
      <c r="F28" s="64">
        <f>[7]T1900!G22</f>
        <v>1</v>
      </c>
      <c r="G28" s="64">
        <f>[7]T1900!H22</f>
        <v>820</v>
      </c>
      <c r="H28" s="64">
        <f>[7]T1900!I22</f>
        <v>148</v>
      </c>
      <c r="I28" s="64">
        <f>[7]T1900!J22</f>
        <v>0</v>
      </c>
      <c r="J28" s="64">
        <f>[7]T1900!K22</f>
        <v>0</v>
      </c>
      <c r="K28" s="64">
        <f>[7]T1900!L22</f>
        <v>55</v>
      </c>
      <c r="L28" s="64">
        <f>[7]T1900!M22</f>
        <v>0</v>
      </c>
      <c r="M28" s="64">
        <f>[7]T1900!N22</f>
        <v>0</v>
      </c>
      <c r="N28" s="64">
        <f>[7]T1900!O22</f>
        <v>0</v>
      </c>
      <c r="O28" s="64">
        <f>[7]T1900!P22</f>
        <v>2</v>
      </c>
      <c r="P28" s="64">
        <f>[7]T1900!Q22</f>
        <v>0</v>
      </c>
      <c r="Q28" s="64">
        <f>[7]T1900!R22</f>
        <v>79</v>
      </c>
      <c r="R28" s="64">
        <f>[7]T1900!S22</f>
        <v>0</v>
      </c>
      <c r="S28" s="64">
        <f>[7]T1900!T22</f>
        <v>0</v>
      </c>
      <c r="T28" s="64">
        <f>[7]T1900!U22</f>
        <v>0</v>
      </c>
      <c r="U28" s="64">
        <f>[7]T1900!V22</f>
        <v>0</v>
      </c>
      <c r="V28" s="64">
        <f>[7]T1900!W22</f>
        <v>0</v>
      </c>
      <c r="W28" s="64">
        <f>[7]T1900!X22</f>
        <v>0</v>
      </c>
      <c r="X28" s="64">
        <f>[7]T1900!Y22</f>
        <v>0</v>
      </c>
      <c r="Y28" s="64">
        <f>[7]T1900!Z22</f>
        <v>107</v>
      </c>
      <c r="Z28" s="64">
        <f>[7]T1900!AA22</f>
        <v>131</v>
      </c>
      <c r="AA28" s="64">
        <f>[7]T1900!AB22</f>
        <v>0</v>
      </c>
      <c r="AB28" s="64">
        <f>[7]T1900!AC22</f>
        <v>0</v>
      </c>
      <c r="AC28" s="64">
        <f>[7]T1900!AD22</f>
        <v>39</v>
      </c>
      <c r="AD28" s="64">
        <f>[7]T1900!AE22</f>
        <v>2414</v>
      </c>
      <c r="AE28" s="64">
        <f>[7]T1900!AF22</f>
        <v>332</v>
      </c>
      <c r="AF28" s="64">
        <f>[7]T1900!AG22</f>
        <v>264</v>
      </c>
      <c r="AG28" s="64">
        <f>[7]T1900!AH22</f>
        <v>0</v>
      </c>
      <c r="AH28" s="64">
        <f>[7]T1900!AI22</f>
        <v>300</v>
      </c>
      <c r="AI28" s="64">
        <f>[7]T1900!AJ22</f>
        <v>7</v>
      </c>
      <c r="AJ28" s="64">
        <f>[7]T1900!AK22</f>
        <v>132</v>
      </c>
      <c r="AK28" s="64">
        <f>[7]T1900!AL22</f>
        <v>13</v>
      </c>
      <c r="AL28" s="64">
        <f>[7]T1900!AM22</f>
        <v>191</v>
      </c>
      <c r="AM28" s="64">
        <f>[7]T1900!AN22</f>
        <v>119</v>
      </c>
      <c r="AN28" s="64">
        <f>[7]T1900!AO22</f>
        <v>4</v>
      </c>
      <c r="AO28" s="64">
        <f>[7]T1900!AP22</f>
        <v>121</v>
      </c>
      <c r="AP28" s="64">
        <f>[7]T1900!AQ22</f>
        <v>2206</v>
      </c>
      <c r="AQ28" s="64">
        <f>[7]T1900!AR22</f>
        <v>389</v>
      </c>
      <c r="AR28" s="64">
        <f>[7]T1900!AS22</f>
        <v>42</v>
      </c>
      <c r="AS28" s="64">
        <f>[7]T1900!AT22</f>
        <v>55</v>
      </c>
      <c r="AT28" s="64">
        <f>[7]T1900!AU22</f>
        <v>0</v>
      </c>
      <c r="AU28" s="127">
        <f>[7]T1900!AV22+[7]T1900!AW22</f>
        <v>32</v>
      </c>
      <c r="AV28" s="64">
        <f>[7]T1900!AX22</f>
        <v>133</v>
      </c>
      <c r="AW28" s="64">
        <f>[7]T1900!AY22</f>
        <v>512</v>
      </c>
      <c r="AX28" s="64">
        <f>[7]T1900!AZ22</f>
        <v>0</v>
      </c>
      <c r="AY28" s="64">
        <f>[7]T1900!BA22</f>
        <v>42</v>
      </c>
      <c r="AZ28" s="64">
        <f>[7]T1900!BB22</f>
        <v>18</v>
      </c>
      <c r="BA28" s="64">
        <f>[7]T1900!BC22</f>
        <v>12</v>
      </c>
      <c r="BB28" s="64">
        <f>[7]T1900!BD22</f>
        <v>0</v>
      </c>
      <c r="BC28" s="64">
        <f>[7]T1900!BE22</f>
        <v>61</v>
      </c>
      <c r="BD28" s="64">
        <f>[7]T1900!BF22</f>
        <v>305</v>
      </c>
      <c r="BE28" s="64">
        <f>[7]T1900!BG22</f>
        <v>1510</v>
      </c>
      <c r="BF28" s="64">
        <f>[7]T1900!BH22</f>
        <v>22</v>
      </c>
      <c r="BG28" s="64">
        <f>[7]T1900!BI22</f>
        <v>49</v>
      </c>
      <c r="BH28" s="64">
        <f>[7]T1900!BJ22</f>
        <v>7</v>
      </c>
      <c r="BI28" s="64">
        <f>[7]T1900!BK22</f>
        <v>76</v>
      </c>
      <c r="BJ28" s="64">
        <f>[7]T1900!BL22</f>
        <v>34</v>
      </c>
      <c r="BK28" s="64">
        <f>[7]T1900!BM22</f>
        <v>360</v>
      </c>
      <c r="BL28" s="64">
        <f>[7]T1900!BN22</f>
        <v>33</v>
      </c>
      <c r="BM28" s="64">
        <f>[7]T1900!BO22</f>
        <v>8</v>
      </c>
      <c r="BN28" s="64">
        <f>[7]T1900!BP22</f>
        <v>0</v>
      </c>
      <c r="BO28" s="64">
        <f>[7]T1900!BQ22</f>
        <v>0</v>
      </c>
      <c r="BP28" s="66">
        <f t="shared" si="0"/>
        <v>11234</v>
      </c>
      <c r="BQ28" s="64">
        <f>[7]T1900!BS22</f>
        <v>12501</v>
      </c>
      <c r="BR28" s="64">
        <f>[7]T1900!BU22+[7]T1900!BT22</f>
        <v>0</v>
      </c>
      <c r="BS28" s="66">
        <f t="shared" si="1"/>
        <v>12501</v>
      </c>
      <c r="BT28" s="64">
        <f>[7]T1900!BW22</f>
        <v>299</v>
      </c>
      <c r="BU28" s="64">
        <f>[7]T1900!BY22</f>
        <v>191</v>
      </c>
      <c r="BV28" s="66">
        <f t="shared" si="2"/>
        <v>490</v>
      </c>
      <c r="BW28" s="64">
        <f>[7]T1900!CF22</f>
        <v>682</v>
      </c>
      <c r="BX28" s="66">
        <f t="shared" si="3"/>
        <v>13673</v>
      </c>
      <c r="BY28" s="57">
        <f t="shared" si="4"/>
        <v>24907</v>
      </c>
      <c r="BZ28" s="73">
        <f>BY28-[7]T1900!CH22</f>
        <v>0</v>
      </c>
    </row>
    <row r="29" spans="1:78">
      <c r="A29" s="27" t="s">
        <v>110</v>
      </c>
      <c r="B29" s="75" t="s">
        <v>207</v>
      </c>
      <c r="C29" s="76" t="s">
        <v>158</v>
      </c>
      <c r="D29" s="64">
        <f>[7]T1900!E23</f>
        <v>0</v>
      </c>
      <c r="E29" s="64">
        <f>[7]T1900!F23</f>
        <v>44</v>
      </c>
      <c r="F29" s="64">
        <f>[7]T1900!G23</f>
        <v>12</v>
      </c>
      <c r="G29" s="64">
        <f>[7]T1900!H23</f>
        <v>1508</v>
      </c>
      <c r="H29" s="64">
        <f>[7]T1900!I23</f>
        <v>638</v>
      </c>
      <c r="I29" s="64">
        <f>[7]T1900!J23</f>
        <v>0</v>
      </c>
      <c r="J29" s="64">
        <f>[7]T1900!K23</f>
        <v>111</v>
      </c>
      <c r="K29" s="64">
        <f>[7]T1900!L23</f>
        <v>6</v>
      </c>
      <c r="L29" s="64">
        <f>[7]T1900!M23</f>
        <v>47</v>
      </c>
      <c r="M29" s="64">
        <f>[7]T1900!N23</f>
        <v>0</v>
      </c>
      <c r="N29" s="64">
        <f>[7]T1900!O23</f>
        <v>0</v>
      </c>
      <c r="O29" s="64">
        <f>[7]T1900!P23</f>
        <v>18</v>
      </c>
      <c r="P29" s="64">
        <f>[7]T1900!Q23</f>
        <v>0</v>
      </c>
      <c r="Q29" s="64">
        <f>[7]T1900!R23</f>
        <v>1212</v>
      </c>
      <c r="R29" s="64">
        <f>[7]T1900!S23</f>
        <v>925</v>
      </c>
      <c r="S29" s="64">
        <f>[7]T1900!T23</f>
        <v>0</v>
      </c>
      <c r="T29" s="64">
        <f>[7]T1900!U23</f>
        <v>0</v>
      </c>
      <c r="U29" s="64">
        <f>[7]T1900!V23</f>
        <v>0</v>
      </c>
      <c r="V29" s="64">
        <f>[7]T1900!W23</f>
        <v>0</v>
      </c>
      <c r="W29" s="64">
        <f>[7]T1900!X23</f>
        <v>0</v>
      </c>
      <c r="X29" s="64">
        <f>[7]T1900!Y23</f>
        <v>0</v>
      </c>
      <c r="Y29" s="64">
        <f>[7]T1900!Z23</f>
        <v>31</v>
      </c>
      <c r="Z29" s="64">
        <f>[7]T1900!AA23</f>
        <v>120</v>
      </c>
      <c r="AA29" s="64">
        <f>[7]T1900!AB23</f>
        <v>0</v>
      </c>
      <c r="AB29" s="64">
        <f>[7]T1900!AC23</f>
        <v>0</v>
      </c>
      <c r="AC29" s="64">
        <f>[7]T1900!AD23</f>
        <v>140</v>
      </c>
      <c r="AD29" s="64">
        <f>[7]T1900!AE23</f>
        <v>2444</v>
      </c>
      <c r="AE29" s="64">
        <f>[7]T1900!AF23</f>
        <v>3385</v>
      </c>
      <c r="AF29" s="64">
        <f>[7]T1900!AG23</f>
        <v>232</v>
      </c>
      <c r="AG29" s="64">
        <f>[7]T1900!AH23</f>
        <v>108</v>
      </c>
      <c r="AH29" s="64">
        <f>[7]T1900!AI23</f>
        <v>398</v>
      </c>
      <c r="AI29" s="64">
        <f>[7]T1900!AJ23</f>
        <v>154</v>
      </c>
      <c r="AJ29" s="64">
        <f>[7]T1900!AK23</f>
        <v>0</v>
      </c>
      <c r="AK29" s="64">
        <f>[7]T1900!AL23</f>
        <v>93</v>
      </c>
      <c r="AL29" s="64">
        <f>[7]T1900!AM23</f>
        <v>18</v>
      </c>
      <c r="AM29" s="64">
        <f>[7]T1900!AN23</f>
        <v>149</v>
      </c>
      <c r="AN29" s="64">
        <f>[7]T1900!AO23</f>
        <v>8</v>
      </c>
      <c r="AO29" s="64">
        <f>[7]T1900!AP23</f>
        <v>136</v>
      </c>
      <c r="AP29" s="64">
        <f>[7]T1900!AQ23</f>
        <v>164</v>
      </c>
      <c r="AQ29" s="64">
        <f>[7]T1900!AR23</f>
        <v>2051</v>
      </c>
      <c r="AR29" s="64">
        <f>[7]T1900!AS23</f>
        <v>196</v>
      </c>
      <c r="AS29" s="64">
        <f>[7]T1900!AT23</f>
        <v>128</v>
      </c>
      <c r="AT29" s="64">
        <f>[7]T1900!AU23</f>
        <v>1</v>
      </c>
      <c r="AU29" s="127">
        <f>[7]T1900!AV23+[7]T1900!AW23</f>
        <v>40</v>
      </c>
      <c r="AV29" s="64">
        <f>[7]T1900!AX23</f>
        <v>225</v>
      </c>
      <c r="AW29" s="64">
        <f>[7]T1900!AY23</f>
        <v>1172</v>
      </c>
      <c r="AX29" s="64">
        <f>[7]T1900!AZ23</f>
        <v>0</v>
      </c>
      <c r="AY29" s="64">
        <f>[7]T1900!BA23</f>
        <v>12</v>
      </c>
      <c r="AZ29" s="64">
        <f>[7]T1900!BB23</f>
        <v>53</v>
      </c>
      <c r="BA29" s="64">
        <f>[7]T1900!BC23</f>
        <v>630</v>
      </c>
      <c r="BB29" s="64">
        <f>[7]T1900!BD23</f>
        <v>1</v>
      </c>
      <c r="BC29" s="64">
        <f>[7]T1900!BE23</f>
        <v>45</v>
      </c>
      <c r="BD29" s="64">
        <f>[7]T1900!BF23</f>
        <v>150</v>
      </c>
      <c r="BE29" s="64">
        <f>[7]T1900!BG23</f>
        <v>256</v>
      </c>
      <c r="BF29" s="64">
        <f>[7]T1900!BH23</f>
        <v>75</v>
      </c>
      <c r="BG29" s="64">
        <f>[7]T1900!BI23</f>
        <v>391</v>
      </c>
      <c r="BH29" s="64">
        <f>[7]T1900!BJ23</f>
        <v>1</v>
      </c>
      <c r="BI29" s="64">
        <f>[7]T1900!BK23</f>
        <v>26</v>
      </c>
      <c r="BJ29" s="64">
        <f>[7]T1900!BL23</f>
        <v>30</v>
      </c>
      <c r="BK29" s="64">
        <f>[7]T1900!BM23</f>
        <v>111</v>
      </c>
      <c r="BL29" s="64">
        <f>[7]T1900!BN23</f>
        <v>215</v>
      </c>
      <c r="BM29" s="64">
        <f>[7]T1900!BO23</f>
        <v>12</v>
      </c>
      <c r="BN29" s="64">
        <f>[7]T1900!BP23</f>
        <v>0</v>
      </c>
      <c r="BO29" s="64">
        <f>[7]T1900!BQ23</f>
        <v>0</v>
      </c>
      <c r="BP29" s="66">
        <f t="shared" si="0"/>
        <v>17922</v>
      </c>
      <c r="BQ29" s="64">
        <f>[7]T1900!BS23</f>
        <v>1002</v>
      </c>
      <c r="BR29" s="64">
        <f>[7]T1900!BU23+[7]T1900!BT23</f>
        <v>0</v>
      </c>
      <c r="BS29" s="66">
        <f t="shared" si="1"/>
        <v>1002</v>
      </c>
      <c r="BT29" s="64">
        <f>[7]T1900!BW23</f>
        <v>12582</v>
      </c>
      <c r="BU29" s="64">
        <f>[7]T1900!BY23</f>
        <v>466</v>
      </c>
      <c r="BV29" s="66">
        <f t="shared" si="2"/>
        <v>13048</v>
      </c>
      <c r="BW29" s="64">
        <f>[7]T1900!CF23</f>
        <v>3800</v>
      </c>
      <c r="BX29" s="66">
        <f t="shared" si="3"/>
        <v>17850</v>
      </c>
      <c r="BY29" s="57">
        <f t="shared" si="4"/>
        <v>35772</v>
      </c>
      <c r="BZ29" s="73">
        <f>BY29-[7]T1900!CH23</f>
        <v>0</v>
      </c>
    </row>
    <row r="30" spans="1:78">
      <c r="A30" s="27" t="s">
        <v>111</v>
      </c>
      <c r="B30" s="75" t="s">
        <v>208</v>
      </c>
      <c r="C30" s="75" t="s">
        <v>159</v>
      </c>
      <c r="D30" s="64">
        <f>[7]T1900!E24</f>
        <v>6</v>
      </c>
      <c r="E30" s="64">
        <f>[7]T1900!F24</f>
        <v>1</v>
      </c>
      <c r="F30" s="64">
        <f>[7]T1900!G24</f>
        <v>16</v>
      </c>
      <c r="G30" s="64">
        <f>[7]T1900!H24</f>
        <v>41</v>
      </c>
      <c r="H30" s="64">
        <f>[7]T1900!I24</f>
        <v>21</v>
      </c>
      <c r="I30" s="64">
        <f>[7]T1900!J24</f>
        <v>2</v>
      </c>
      <c r="J30" s="64">
        <f>[7]T1900!K24</f>
        <v>0</v>
      </c>
      <c r="K30" s="64">
        <f>[7]T1900!L24</f>
        <v>0</v>
      </c>
      <c r="L30" s="64">
        <f>[7]T1900!M24</f>
        <v>0</v>
      </c>
      <c r="M30" s="64">
        <f>[7]T1900!N24</f>
        <v>0</v>
      </c>
      <c r="N30" s="64">
        <f>[7]T1900!O24</f>
        <v>0</v>
      </c>
      <c r="O30" s="64">
        <f>[7]T1900!P24</f>
        <v>0</v>
      </c>
      <c r="P30" s="64">
        <f>[7]T1900!Q24</f>
        <v>0</v>
      </c>
      <c r="Q30" s="64">
        <f>[7]T1900!R24</f>
        <v>110</v>
      </c>
      <c r="R30" s="64">
        <f>[7]T1900!S24</f>
        <v>0</v>
      </c>
      <c r="S30" s="64">
        <f>[7]T1900!T24</f>
        <v>0</v>
      </c>
      <c r="T30" s="64">
        <f>[7]T1900!U24</f>
        <v>0</v>
      </c>
      <c r="U30" s="64">
        <f>[7]T1900!V24</f>
        <v>0</v>
      </c>
      <c r="V30" s="64">
        <f>[7]T1900!W24</f>
        <v>0</v>
      </c>
      <c r="W30" s="64">
        <f>[7]T1900!X24</f>
        <v>0</v>
      </c>
      <c r="X30" s="64">
        <f>[7]T1900!Y24</f>
        <v>0</v>
      </c>
      <c r="Y30" s="64">
        <f>[7]T1900!Z24</f>
        <v>6</v>
      </c>
      <c r="Z30" s="64">
        <f>[7]T1900!AA24</f>
        <v>16</v>
      </c>
      <c r="AA30" s="64">
        <f>[7]T1900!AB24</f>
        <v>34</v>
      </c>
      <c r="AB30" s="64">
        <f>[7]T1900!AC24</f>
        <v>0</v>
      </c>
      <c r="AC30" s="64">
        <f>[7]T1900!AD24</f>
        <v>18</v>
      </c>
      <c r="AD30" s="64">
        <f>[7]T1900!AE24</f>
        <v>127</v>
      </c>
      <c r="AE30" s="64">
        <f>[7]T1900!AF24</f>
        <v>402</v>
      </c>
      <c r="AF30" s="64">
        <f>[7]T1900!AG24</f>
        <v>30</v>
      </c>
      <c r="AG30" s="64">
        <f>[7]T1900!AH24</f>
        <v>1</v>
      </c>
      <c r="AH30" s="64">
        <f>[7]T1900!AI24</f>
        <v>58</v>
      </c>
      <c r="AI30" s="64">
        <f>[7]T1900!AJ24</f>
        <v>12</v>
      </c>
      <c r="AJ30" s="64">
        <f>[7]T1900!AK24</f>
        <v>0</v>
      </c>
      <c r="AK30" s="64">
        <f>[7]T1900!AL24</f>
        <v>21</v>
      </c>
      <c r="AL30" s="64">
        <f>[7]T1900!AM24</f>
        <v>3</v>
      </c>
      <c r="AM30" s="64">
        <f>[7]T1900!AN24</f>
        <v>20</v>
      </c>
      <c r="AN30" s="64">
        <f>[7]T1900!AO24</f>
        <v>1</v>
      </c>
      <c r="AO30" s="64">
        <f>[7]T1900!AP24</f>
        <v>2</v>
      </c>
      <c r="AP30" s="64">
        <f>[7]T1900!AQ24</f>
        <v>1</v>
      </c>
      <c r="AQ30" s="64">
        <f>[7]T1900!AR24</f>
        <v>20</v>
      </c>
      <c r="AR30" s="64">
        <f>[7]T1900!AS24</f>
        <v>13</v>
      </c>
      <c r="AS30" s="64">
        <f>[7]T1900!AT24</f>
        <v>10</v>
      </c>
      <c r="AT30" s="64">
        <f>[7]T1900!AU24</f>
        <v>0</v>
      </c>
      <c r="AU30" s="127">
        <f>[7]T1900!AV24+[7]T1900!AW24</f>
        <v>1</v>
      </c>
      <c r="AV30" s="64">
        <f>[7]T1900!AX24</f>
        <v>17</v>
      </c>
      <c r="AW30" s="64">
        <f>[7]T1900!AY24</f>
        <v>170</v>
      </c>
      <c r="AX30" s="64">
        <f>[7]T1900!AZ24</f>
        <v>0</v>
      </c>
      <c r="AY30" s="64">
        <f>[7]T1900!BA24</f>
        <v>1</v>
      </c>
      <c r="AZ30" s="64">
        <f>[7]T1900!BB24</f>
        <v>0</v>
      </c>
      <c r="BA30" s="64">
        <f>[7]T1900!BC24</f>
        <v>11</v>
      </c>
      <c r="BB30" s="64">
        <f>[7]T1900!BD24</f>
        <v>1</v>
      </c>
      <c r="BC30" s="64">
        <f>[7]T1900!BE24</f>
        <v>6</v>
      </c>
      <c r="BD30" s="64">
        <f>[7]T1900!BF24</f>
        <v>23</v>
      </c>
      <c r="BE30" s="64">
        <f>[7]T1900!BG24</f>
        <v>104</v>
      </c>
      <c r="BF30" s="64">
        <f>[7]T1900!BH24</f>
        <v>3</v>
      </c>
      <c r="BG30" s="64">
        <f>[7]T1900!BI24</f>
        <v>28</v>
      </c>
      <c r="BH30" s="64">
        <f>[7]T1900!BJ24</f>
        <v>0</v>
      </c>
      <c r="BI30" s="64">
        <f>[7]T1900!BK24</f>
        <v>2</v>
      </c>
      <c r="BJ30" s="64">
        <f>[7]T1900!BL24</f>
        <v>0</v>
      </c>
      <c r="BK30" s="64">
        <f>[7]T1900!BM24</f>
        <v>1</v>
      </c>
      <c r="BL30" s="64">
        <f>[7]T1900!BN24</f>
        <v>9</v>
      </c>
      <c r="BM30" s="64">
        <f>[7]T1900!BO24</f>
        <v>3</v>
      </c>
      <c r="BN30" s="64">
        <f>[7]T1900!BP24</f>
        <v>0</v>
      </c>
      <c r="BO30" s="64">
        <f>[7]T1900!BQ24</f>
        <v>0</v>
      </c>
      <c r="BP30" s="66">
        <f t="shared" si="0"/>
        <v>1372</v>
      </c>
      <c r="BQ30" s="64">
        <f>[7]T1900!BS24</f>
        <v>19756</v>
      </c>
      <c r="BR30" s="64">
        <f>[7]T1900!BU24+[7]T1900!BT24</f>
        <v>0</v>
      </c>
      <c r="BS30" s="66">
        <f t="shared" si="1"/>
        <v>19756</v>
      </c>
      <c r="BT30" s="64">
        <f>[7]T1900!BW24</f>
        <v>15834</v>
      </c>
      <c r="BU30" s="64">
        <f>[7]T1900!BY24</f>
        <v>566</v>
      </c>
      <c r="BV30" s="66">
        <f t="shared" si="2"/>
        <v>16400</v>
      </c>
      <c r="BW30" s="64">
        <f>[7]T1900!CF24</f>
        <v>2677</v>
      </c>
      <c r="BX30" s="66">
        <f t="shared" si="3"/>
        <v>38833</v>
      </c>
      <c r="BY30" s="57">
        <f t="shared" si="4"/>
        <v>40205</v>
      </c>
      <c r="BZ30" s="73">
        <f>BY30-[7]T1900!CH24</f>
        <v>0</v>
      </c>
    </row>
    <row r="31" spans="1:78">
      <c r="A31" s="27" t="s">
        <v>112</v>
      </c>
      <c r="B31" s="75" t="s">
        <v>209</v>
      </c>
      <c r="C31" s="75" t="s">
        <v>160</v>
      </c>
      <c r="D31" s="64">
        <f>[7]T1900!E25</f>
        <v>10</v>
      </c>
      <c r="E31" s="64">
        <f>[7]T1900!F25</f>
        <v>0</v>
      </c>
      <c r="F31" s="64">
        <f>[7]T1900!G25</f>
        <v>1</v>
      </c>
      <c r="G31" s="64">
        <f>[7]T1900!H25</f>
        <v>1</v>
      </c>
      <c r="H31" s="64">
        <f>[7]T1900!I25</f>
        <v>0</v>
      </c>
      <c r="I31" s="64">
        <f>[7]T1900!J25</f>
        <v>0</v>
      </c>
      <c r="J31" s="64">
        <f>[7]T1900!K25</f>
        <v>0</v>
      </c>
      <c r="K31" s="64">
        <f>[7]T1900!L25</f>
        <v>0</v>
      </c>
      <c r="L31" s="64">
        <f>[7]T1900!M25</f>
        <v>0</v>
      </c>
      <c r="M31" s="64">
        <f>[7]T1900!N25</f>
        <v>0</v>
      </c>
      <c r="N31" s="64">
        <f>[7]T1900!O25</f>
        <v>0</v>
      </c>
      <c r="O31" s="64">
        <f>[7]T1900!P25</f>
        <v>0</v>
      </c>
      <c r="P31" s="64">
        <f>[7]T1900!Q25</f>
        <v>0</v>
      </c>
      <c r="Q31" s="64">
        <f>[7]T1900!R25</f>
        <v>1</v>
      </c>
      <c r="R31" s="64">
        <f>[7]T1900!S25</f>
        <v>0</v>
      </c>
      <c r="S31" s="64">
        <f>[7]T1900!T25</f>
        <v>0</v>
      </c>
      <c r="T31" s="64">
        <f>[7]T1900!U25</f>
        <v>0</v>
      </c>
      <c r="U31" s="64">
        <f>[7]T1900!V25</f>
        <v>0</v>
      </c>
      <c r="V31" s="64">
        <f>[7]T1900!W25</f>
        <v>0</v>
      </c>
      <c r="W31" s="64">
        <f>[7]T1900!X25</f>
        <v>0</v>
      </c>
      <c r="X31" s="64">
        <f>[7]T1900!Y25</f>
        <v>0</v>
      </c>
      <c r="Y31" s="64">
        <f>[7]T1900!Z25</f>
        <v>1</v>
      </c>
      <c r="Z31" s="64">
        <f>[7]T1900!AA25</f>
        <v>0</v>
      </c>
      <c r="AA31" s="64">
        <f>[7]T1900!AB25</f>
        <v>0</v>
      </c>
      <c r="AB31" s="64">
        <f>[7]T1900!AC25</f>
        <v>0</v>
      </c>
      <c r="AC31" s="64">
        <f>[7]T1900!AD25</f>
        <v>0</v>
      </c>
      <c r="AD31" s="64">
        <f>[7]T1900!AE25</f>
        <v>5</v>
      </c>
      <c r="AE31" s="64">
        <f>[7]T1900!AF25</f>
        <v>9</v>
      </c>
      <c r="AF31" s="64">
        <f>[7]T1900!AG25</f>
        <v>1</v>
      </c>
      <c r="AG31" s="64">
        <f>[7]T1900!AH25</f>
        <v>0</v>
      </c>
      <c r="AH31" s="64">
        <f>[7]T1900!AI25</f>
        <v>2</v>
      </c>
      <c r="AI31" s="64">
        <f>[7]T1900!AJ25</f>
        <v>0</v>
      </c>
      <c r="AJ31" s="64">
        <f>[7]T1900!AK25</f>
        <v>264</v>
      </c>
      <c r="AK31" s="64">
        <f>[7]T1900!AL25</f>
        <v>0</v>
      </c>
      <c r="AL31" s="64">
        <f>[7]T1900!AM25</f>
        <v>0</v>
      </c>
      <c r="AM31" s="64">
        <f>[7]T1900!AN25</f>
        <v>1</v>
      </c>
      <c r="AN31" s="64">
        <f>[7]T1900!AO25</f>
        <v>0</v>
      </c>
      <c r="AO31" s="64">
        <f>[7]T1900!AP25</f>
        <v>2</v>
      </c>
      <c r="AP31" s="64">
        <f>[7]T1900!AQ25</f>
        <v>1</v>
      </c>
      <c r="AQ31" s="64">
        <f>[7]T1900!AR25</f>
        <v>1</v>
      </c>
      <c r="AR31" s="64">
        <f>[7]T1900!AS25</f>
        <v>1</v>
      </c>
      <c r="AS31" s="64">
        <f>[7]T1900!AT25</f>
        <v>0</v>
      </c>
      <c r="AT31" s="64">
        <f>[7]T1900!AU25</f>
        <v>0</v>
      </c>
      <c r="AU31" s="127">
        <f>[7]T1900!AV25+[7]T1900!AW25</f>
        <v>0</v>
      </c>
      <c r="AV31" s="64">
        <f>[7]T1900!AX25</f>
        <v>0</v>
      </c>
      <c r="AW31" s="64">
        <f>[7]T1900!AY25</f>
        <v>1</v>
      </c>
      <c r="AX31" s="64">
        <f>[7]T1900!AZ25</f>
        <v>0</v>
      </c>
      <c r="AY31" s="64">
        <f>[7]T1900!BA25</f>
        <v>1</v>
      </c>
      <c r="AZ31" s="64">
        <f>[7]T1900!BB25</f>
        <v>0</v>
      </c>
      <c r="BA31" s="64">
        <f>[7]T1900!BC25</f>
        <v>0</v>
      </c>
      <c r="BB31" s="64">
        <f>[7]T1900!BD25</f>
        <v>0</v>
      </c>
      <c r="BC31" s="64">
        <f>[7]T1900!BE25</f>
        <v>1</v>
      </c>
      <c r="BD31" s="64">
        <f>[7]T1900!BF25</f>
        <v>2</v>
      </c>
      <c r="BE31" s="64">
        <f>[7]T1900!BG25</f>
        <v>0</v>
      </c>
      <c r="BF31" s="64">
        <f>[7]T1900!BH25</f>
        <v>1</v>
      </c>
      <c r="BG31" s="64">
        <f>[7]T1900!BI25</f>
        <v>0</v>
      </c>
      <c r="BH31" s="64">
        <f>[7]T1900!BJ25</f>
        <v>0</v>
      </c>
      <c r="BI31" s="64">
        <f>[7]T1900!BK25</f>
        <v>0</v>
      </c>
      <c r="BJ31" s="64">
        <f>[7]T1900!BL25</f>
        <v>0</v>
      </c>
      <c r="BK31" s="64">
        <f>[7]T1900!BM25</f>
        <v>0</v>
      </c>
      <c r="BL31" s="64">
        <f>[7]T1900!BN25</f>
        <v>3</v>
      </c>
      <c r="BM31" s="64">
        <f>[7]T1900!BO25</f>
        <v>0</v>
      </c>
      <c r="BN31" s="64">
        <f>[7]T1900!BP25</f>
        <v>0</v>
      </c>
      <c r="BO31" s="64">
        <f>[7]T1900!BQ25</f>
        <v>0</v>
      </c>
      <c r="BP31" s="66">
        <f t="shared" si="0"/>
        <v>310</v>
      </c>
      <c r="BQ31" s="64">
        <f>[7]T1900!BS25</f>
        <v>751</v>
      </c>
      <c r="BR31" s="64">
        <f>[7]T1900!BU25+[7]T1900!BT25</f>
        <v>0</v>
      </c>
      <c r="BS31" s="66">
        <f t="shared" si="1"/>
        <v>751</v>
      </c>
      <c r="BT31" s="64">
        <f>[7]T1900!BW25</f>
        <v>8</v>
      </c>
      <c r="BU31" s="64">
        <f>[7]T1900!BY25</f>
        <v>-1</v>
      </c>
      <c r="BV31" s="66">
        <f t="shared" si="2"/>
        <v>7</v>
      </c>
      <c r="BW31" s="64">
        <f>[7]T1900!CF25</f>
        <v>376</v>
      </c>
      <c r="BX31" s="66">
        <f t="shared" si="3"/>
        <v>1134</v>
      </c>
      <c r="BY31" s="57">
        <f t="shared" si="4"/>
        <v>1444</v>
      </c>
      <c r="BZ31" s="73">
        <f>BY31-[7]T1900!CH25</f>
        <v>0</v>
      </c>
    </row>
    <row r="32" spans="1:78">
      <c r="A32" s="27" t="s">
        <v>113</v>
      </c>
      <c r="B32" s="75" t="s">
        <v>210</v>
      </c>
      <c r="C32" s="75" t="s">
        <v>161</v>
      </c>
      <c r="D32" s="64">
        <f>[7]T1900!E26</f>
        <v>0</v>
      </c>
      <c r="E32" s="64">
        <f>[7]T1900!F26</f>
        <v>2</v>
      </c>
      <c r="F32" s="64">
        <f>[7]T1900!G26</f>
        <v>0</v>
      </c>
      <c r="G32" s="64">
        <f>[7]T1900!H26</f>
        <v>56</v>
      </c>
      <c r="H32" s="64">
        <f>[7]T1900!I26</f>
        <v>43</v>
      </c>
      <c r="I32" s="64">
        <f>[7]T1900!J26</f>
        <v>7</v>
      </c>
      <c r="J32" s="64">
        <f>[7]T1900!K26</f>
        <v>4</v>
      </c>
      <c r="K32" s="64">
        <f>[7]T1900!L26</f>
        <v>0</v>
      </c>
      <c r="L32" s="64">
        <f>[7]T1900!M26</f>
        <v>1</v>
      </c>
      <c r="M32" s="64">
        <f>[7]T1900!N26</f>
        <v>0</v>
      </c>
      <c r="N32" s="64">
        <f>[7]T1900!O26</f>
        <v>0</v>
      </c>
      <c r="O32" s="64">
        <f>[7]T1900!P26</f>
        <v>7</v>
      </c>
      <c r="P32" s="64">
        <f>[7]T1900!Q26</f>
        <v>4</v>
      </c>
      <c r="Q32" s="64">
        <f>[7]T1900!R26</f>
        <v>38</v>
      </c>
      <c r="R32" s="64">
        <f>[7]T1900!S26</f>
        <v>9</v>
      </c>
      <c r="S32" s="64">
        <f>[7]T1900!T26</f>
        <v>0</v>
      </c>
      <c r="T32" s="64">
        <f>[7]T1900!U26</f>
        <v>0</v>
      </c>
      <c r="U32" s="64">
        <f>[7]T1900!V26</f>
        <v>0</v>
      </c>
      <c r="V32" s="64">
        <f>[7]T1900!W26</f>
        <v>0</v>
      </c>
      <c r="W32" s="64">
        <f>[7]T1900!X26</f>
        <v>0</v>
      </c>
      <c r="X32" s="64">
        <f>[7]T1900!Y26</f>
        <v>0</v>
      </c>
      <c r="Y32" s="64">
        <f>[7]T1900!Z26</f>
        <v>48</v>
      </c>
      <c r="Z32" s="64">
        <f>[7]T1900!AA26</f>
        <v>1</v>
      </c>
      <c r="AA32" s="64">
        <f>[7]T1900!AB26</f>
        <v>14</v>
      </c>
      <c r="AB32" s="64">
        <f>[7]T1900!AC26</f>
        <v>0</v>
      </c>
      <c r="AC32" s="64">
        <f>[7]T1900!AD26</f>
        <v>14</v>
      </c>
      <c r="AD32" s="64">
        <f>[7]T1900!AE26</f>
        <v>86</v>
      </c>
      <c r="AE32" s="64">
        <f>[7]T1900!AF26</f>
        <v>7</v>
      </c>
      <c r="AF32" s="64">
        <f>[7]T1900!AG26</f>
        <v>300</v>
      </c>
      <c r="AG32" s="64">
        <f>[7]T1900!AH26</f>
        <v>0</v>
      </c>
      <c r="AH32" s="64">
        <f>[7]T1900!AI26</f>
        <v>36</v>
      </c>
      <c r="AI32" s="64">
        <f>[7]T1900!AJ26</f>
        <v>0</v>
      </c>
      <c r="AJ32" s="64">
        <f>[7]T1900!AK26</f>
        <v>121</v>
      </c>
      <c r="AK32" s="64">
        <f>[7]T1900!AL26</f>
        <v>0</v>
      </c>
      <c r="AL32" s="64">
        <f>[7]T1900!AM26</f>
        <v>12</v>
      </c>
      <c r="AM32" s="64">
        <f>[7]T1900!AN26</f>
        <v>56</v>
      </c>
      <c r="AN32" s="64">
        <f>[7]T1900!AO26</f>
        <v>2</v>
      </c>
      <c r="AO32" s="64">
        <f>[7]T1900!AP26</f>
        <v>10</v>
      </c>
      <c r="AP32" s="64">
        <f>[7]T1900!AQ26</f>
        <v>184</v>
      </c>
      <c r="AQ32" s="64">
        <f>[7]T1900!AR26</f>
        <v>30</v>
      </c>
      <c r="AR32" s="64">
        <f>[7]T1900!AS26</f>
        <v>45</v>
      </c>
      <c r="AS32" s="64">
        <f>[7]T1900!AT26</f>
        <v>4</v>
      </c>
      <c r="AT32" s="64">
        <f>[7]T1900!AU26</f>
        <v>0</v>
      </c>
      <c r="AU32" s="127">
        <f>[7]T1900!AV26+[7]T1900!AW26</f>
        <v>11</v>
      </c>
      <c r="AV32" s="64">
        <f>[7]T1900!AX26</f>
        <v>14</v>
      </c>
      <c r="AW32" s="64">
        <f>[7]T1900!AY26</f>
        <v>19</v>
      </c>
      <c r="AX32" s="64">
        <f>[7]T1900!AZ26</f>
        <v>0</v>
      </c>
      <c r="AY32" s="64">
        <f>[7]T1900!BA26</f>
        <v>3</v>
      </c>
      <c r="AZ32" s="64">
        <f>[7]T1900!BB26</f>
        <v>24</v>
      </c>
      <c r="BA32" s="64">
        <f>[7]T1900!BC26</f>
        <v>4</v>
      </c>
      <c r="BB32" s="64">
        <f>[7]T1900!BD26</f>
        <v>0</v>
      </c>
      <c r="BC32" s="64">
        <f>[7]T1900!BE26</f>
        <v>1</v>
      </c>
      <c r="BD32" s="64">
        <f>[7]T1900!BF26</f>
        <v>64</v>
      </c>
      <c r="BE32" s="64">
        <f>[7]T1900!BG26</f>
        <v>0</v>
      </c>
      <c r="BF32" s="64">
        <f>[7]T1900!BH26</f>
        <v>92</v>
      </c>
      <c r="BG32" s="64">
        <f>[7]T1900!BI26</f>
        <v>545</v>
      </c>
      <c r="BH32" s="64">
        <f>[7]T1900!BJ26</f>
        <v>0</v>
      </c>
      <c r="BI32" s="64">
        <f>[7]T1900!BK26</f>
        <v>11</v>
      </c>
      <c r="BJ32" s="64">
        <f>[7]T1900!BL26</f>
        <v>0</v>
      </c>
      <c r="BK32" s="64">
        <f>[7]T1900!BM26</f>
        <v>66</v>
      </c>
      <c r="BL32" s="64">
        <f>[7]T1900!BN26</f>
        <v>22</v>
      </c>
      <c r="BM32" s="64">
        <f>[7]T1900!BO26</f>
        <v>8</v>
      </c>
      <c r="BN32" s="64">
        <f>[7]T1900!BP26</f>
        <v>0</v>
      </c>
      <c r="BO32" s="64">
        <f>[7]T1900!BQ26</f>
        <v>0</v>
      </c>
      <c r="BP32" s="66">
        <f t="shared" si="0"/>
        <v>2025</v>
      </c>
      <c r="BQ32" s="64">
        <f>[7]T1900!BS26</f>
        <v>8937</v>
      </c>
      <c r="BR32" s="64">
        <f>[7]T1900!BU26+[7]T1900!BT26</f>
        <v>0</v>
      </c>
      <c r="BS32" s="66">
        <f t="shared" si="1"/>
        <v>8937</v>
      </c>
      <c r="BT32" s="64">
        <f>[7]T1900!BW26</f>
        <v>2495</v>
      </c>
      <c r="BU32" s="64">
        <f>[7]T1900!BY26</f>
        <v>351</v>
      </c>
      <c r="BV32" s="66">
        <f t="shared" si="2"/>
        <v>2846</v>
      </c>
      <c r="BW32" s="64">
        <f>[7]T1900!CF26</f>
        <v>494</v>
      </c>
      <c r="BX32" s="66">
        <f t="shared" si="3"/>
        <v>12277</v>
      </c>
      <c r="BY32" s="57">
        <f t="shared" si="4"/>
        <v>14302</v>
      </c>
      <c r="BZ32" s="73">
        <f>BY32-[7]T1900!CH26</f>
        <v>0</v>
      </c>
    </row>
    <row r="33" spans="1:80">
      <c r="A33" s="27" t="s">
        <v>114</v>
      </c>
      <c r="B33" s="75" t="s">
        <v>211</v>
      </c>
      <c r="C33" s="75" t="s">
        <v>162</v>
      </c>
      <c r="D33" s="64">
        <f>[7]T1900!E27</f>
        <v>0</v>
      </c>
      <c r="E33" s="64">
        <f>[7]T1900!F27</f>
        <v>0</v>
      </c>
      <c r="F33" s="64">
        <f>[7]T1900!G27</f>
        <v>0</v>
      </c>
      <c r="G33" s="64">
        <f>[7]T1900!H27</f>
        <v>0</v>
      </c>
      <c r="H33" s="64">
        <f>[7]T1900!I27</f>
        <v>0</v>
      </c>
      <c r="I33" s="64">
        <f>[7]T1900!J27</f>
        <v>0</v>
      </c>
      <c r="J33" s="64">
        <f>[7]T1900!K27</f>
        <v>0</v>
      </c>
      <c r="K33" s="64">
        <f>[7]T1900!L27</f>
        <v>0</v>
      </c>
      <c r="L33" s="64">
        <f>[7]T1900!M27</f>
        <v>0</v>
      </c>
      <c r="M33" s="64">
        <f>[7]T1900!N27</f>
        <v>0</v>
      </c>
      <c r="N33" s="64">
        <f>[7]T1900!O27</f>
        <v>0</v>
      </c>
      <c r="O33" s="64">
        <f>[7]T1900!P27</f>
        <v>0</v>
      </c>
      <c r="P33" s="64">
        <f>[7]T1900!Q27</f>
        <v>0</v>
      </c>
      <c r="Q33" s="64">
        <f>[7]T1900!R27</f>
        <v>0</v>
      </c>
      <c r="R33" s="64">
        <f>[7]T1900!S27</f>
        <v>0</v>
      </c>
      <c r="S33" s="64">
        <f>[7]T1900!T27</f>
        <v>0</v>
      </c>
      <c r="T33" s="64">
        <f>[7]T1900!U27</f>
        <v>0</v>
      </c>
      <c r="U33" s="64">
        <f>[7]T1900!V27</f>
        <v>0</v>
      </c>
      <c r="V33" s="64">
        <f>[7]T1900!W27</f>
        <v>0</v>
      </c>
      <c r="W33" s="64">
        <f>[7]T1900!X27</f>
        <v>0</v>
      </c>
      <c r="X33" s="64">
        <f>[7]T1900!Y27</f>
        <v>0</v>
      </c>
      <c r="Y33" s="64">
        <f>[7]T1900!Z27</f>
        <v>0</v>
      </c>
      <c r="Z33" s="64">
        <f>[7]T1900!AA27</f>
        <v>0</v>
      </c>
      <c r="AA33" s="64">
        <f>[7]T1900!AB27</f>
        <v>0</v>
      </c>
      <c r="AB33" s="64">
        <f>[7]T1900!AC27</f>
        <v>0</v>
      </c>
      <c r="AC33" s="64">
        <f>[7]T1900!AD27</f>
        <v>0</v>
      </c>
      <c r="AD33" s="64">
        <f>[7]T1900!AE27</f>
        <v>0</v>
      </c>
      <c r="AE33" s="64">
        <f>[7]T1900!AF27</f>
        <v>0</v>
      </c>
      <c r="AF33" s="64">
        <f>[7]T1900!AG27</f>
        <v>0</v>
      </c>
      <c r="AG33" s="64">
        <f>[7]T1900!AH27</f>
        <v>0</v>
      </c>
      <c r="AH33" s="64">
        <f>[7]T1900!AI27</f>
        <v>0</v>
      </c>
      <c r="AI33" s="64">
        <f>[7]T1900!AJ27</f>
        <v>0</v>
      </c>
      <c r="AJ33" s="64">
        <f>[7]T1900!AK27</f>
        <v>0</v>
      </c>
      <c r="AK33" s="64">
        <f>[7]T1900!AL27</f>
        <v>0</v>
      </c>
      <c r="AL33" s="64">
        <f>[7]T1900!AM27</f>
        <v>0</v>
      </c>
      <c r="AM33" s="64">
        <f>[7]T1900!AN27</f>
        <v>0</v>
      </c>
      <c r="AN33" s="64">
        <f>[7]T1900!AO27</f>
        <v>0</v>
      </c>
      <c r="AO33" s="64">
        <f>[7]T1900!AP27</f>
        <v>0</v>
      </c>
      <c r="AP33" s="64">
        <f>[7]T1900!AQ27</f>
        <v>0</v>
      </c>
      <c r="AQ33" s="64">
        <f>[7]T1900!AR27</f>
        <v>0</v>
      </c>
      <c r="AR33" s="64">
        <f>[7]T1900!AS27</f>
        <v>0</v>
      </c>
      <c r="AS33" s="64">
        <f>[7]T1900!AT27</f>
        <v>0</v>
      </c>
      <c r="AT33" s="64">
        <f>[7]T1900!AU27</f>
        <v>0</v>
      </c>
      <c r="AU33" s="127">
        <f>[7]T1900!AV27+[7]T1900!AW27</f>
        <v>0</v>
      </c>
      <c r="AV33" s="64">
        <f>[7]T1900!AX27</f>
        <v>0</v>
      </c>
      <c r="AW33" s="64">
        <f>[7]T1900!AY27</f>
        <v>0</v>
      </c>
      <c r="AX33" s="64">
        <f>[7]T1900!AZ27</f>
        <v>0</v>
      </c>
      <c r="AY33" s="64">
        <f>[7]T1900!BA27</f>
        <v>0</v>
      </c>
      <c r="AZ33" s="64">
        <f>[7]T1900!BB27</f>
        <v>0</v>
      </c>
      <c r="BA33" s="64">
        <f>[7]T1900!BC27</f>
        <v>0</v>
      </c>
      <c r="BB33" s="64">
        <f>[7]T1900!BD27</f>
        <v>0</v>
      </c>
      <c r="BC33" s="64">
        <f>[7]T1900!BE27</f>
        <v>0</v>
      </c>
      <c r="BD33" s="64">
        <f>[7]T1900!BF27</f>
        <v>0</v>
      </c>
      <c r="BE33" s="64">
        <f>[7]T1900!BG27</f>
        <v>0</v>
      </c>
      <c r="BF33" s="64">
        <f>[7]T1900!BH27</f>
        <v>0</v>
      </c>
      <c r="BG33" s="64">
        <f>[7]T1900!BI27</f>
        <v>0</v>
      </c>
      <c r="BH33" s="64">
        <f>[7]T1900!BJ27</f>
        <v>0</v>
      </c>
      <c r="BI33" s="64">
        <f>[7]T1900!BK27</f>
        <v>0</v>
      </c>
      <c r="BJ33" s="64">
        <f>[7]T1900!BL27</f>
        <v>0</v>
      </c>
      <c r="BK33" s="64">
        <f>[7]T1900!BM27</f>
        <v>0</v>
      </c>
      <c r="BL33" s="64">
        <f>[7]T1900!BN27</f>
        <v>0</v>
      </c>
      <c r="BM33" s="64">
        <f>[7]T1900!BO27</f>
        <v>0</v>
      </c>
      <c r="BN33" s="64">
        <f>[7]T1900!BP27</f>
        <v>0</v>
      </c>
      <c r="BO33" s="64">
        <f>[7]T1900!BQ27</f>
        <v>0</v>
      </c>
      <c r="BP33" s="66">
        <f t="shared" si="0"/>
        <v>0</v>
      </c>
      <c r="BQ33" s="64">
        <f>[7]T1900!BS27</f>
        <v>0</v>
      </c>
      <c r="BR33" s="64">
        <f>[7]T1900!BU27+[7]T1900!BT27</f>
        <v>0</v>
      </c>
      <c r="BS33" s="66">
        <f t="shared" si="1"/>
        <v>0</v>
      </c>
      <c r="BT33" s="64">
        <f>[7]T1900!BW27</f>
        <v>0</v>
      </c>
      <c r="BU33" s="64">
        <f>[7]T1900!BY27</f>
        <v>0</v>
      </c>
      <c r="BV33" s="66">
        <f t="shared" si="2"/>
        <v>0</v>
      </c>
      <c r="BW33" s="64">
        <f>[7]T1900!CF27</f>
        <v>0</v>
      </c>
      <c r="BX33" s="66">
        <f t="shared" si="3"/>
        <v>0</v>
      </c>
      <c r="BY33" s="57">
        <f t="shared" si="4"/>
        <v>0</v>
      </c>
      <c r="BZ33" s="73">
        <f>BY33-[7]T1900!CH27</f>
        <v>0</v>
      </c>
    </row>
    <row r="34" spans="1:80">
      <c r="A34" s="27" t="s">
        <v>16</v>
      </c>
      <c r="B34" s="75" t="s">
        <v>212</v>
      </c>
      <c r="C34" s="75" t="s">
        <v>17</v>
      </c>
      <c r="D34" s="64">
        <f>[7]T1900!E28</f>
        <v>10</v>
      </c>
      <c r="E34" s="64">
        <f>[7]T1900!F28</f>
        <v>1</v>
      </c>
      <c r="F34" s="64">
        <f>[7]T1900!G28</f>
        <v>9</v>
      </c>
      <c r="G34" s="64">
        <f>[7]T1900!H28</f>
        <v>99</v>
      </c>
      <c r="H34" s="64">
        <f>[7]T1900!I28</f>
        <v>178</v>
      </c>
      <c r="I34" s="64">
        <f>[7]T1900!J28</f>
        <v>200</v>
      </c>
      <c r="J34" s="64">
        <f>[7]T1900!K28</f>
        <v>1</v>
      </c>
      <c r="K34" s="64">
        <f>[7]T1900!L28</f>
        <v>20</v>
      </c>
      <c r="L34" s="64">
        <f>[7]T1900!M28</f>
        <v>0</v>
      </c>
      <c r="M34" s="64">
        <f>[7]T1900!N28</f>
        <v>8</v>
      </c>
      <c r="N34" s="64">
        <f>[7]T1900!O28</f>
        <v>8</v>
      </c>
      <c r="O34" s="64">
        <f>[7]T1900!P28</f>
        <v>7</v>
      </c>
      <c r="P34" s="64">
        <f>[7]T1900!Q28</f>
        <v>60</v>
      </c>
      <c r="Q34" s="64">
        <f>[7]T1900!R28</f>
        <v>101</v>
      </c>
      <c r="R34" s="64">
        <f>[7]T1900!S28</f>
        <v>180</v>
      </c>
      <c r="S34" s="64">
        <f>[7]T1900!T28</f>
        <v>765</v>
      </c>
      <c r="T34" s="64">
        <f>[7]T1900!U28</f>
        <v>0</v>
      </c>
      <c r="U34" s="64">
        <f>[7]T1900!V28</f>
        <v>4</v>
      </c>
      <c r="V34" s="64">
        <f>[7]T1900!W28</f>
        <v>1</v>
      </c>
      <c r="W34" s="64">
        <f>[7]T1900!X28</f>
        <v>7</v>
      </c>
      <c r="X34" s="64">
        <f>[7]T1900!Y28</f>
        <v>0</v>
      </c>
      <c r="Y34" s="64">
        <f>[7]T1900!Z28</f>
        <v>0</v>
      </c>
      <c r="Z34" s="64">
        <f>[7]T1900!AA28</f>
        <v>0</v>
      </c>
      <c r="AA34" s="64">
        <f>[7]T1900!AB28</f>
        <v>0</v>
      </c>
      <c r="AB34" s="64">
        <f>[7]T1900!AC28</f>
        <v>0</v>
      </c>
      <c r="AC34" s="64">
        <f>[7]T1900!AD28</f>
        <v>32</v>
      </c>
      <c r="AD34" s="64">
        <f>[7]T1900!AE28</f>
        <v>376</v>
      </c>
      <c r="AE34" s="64">
        <f>[7]T1900!AF28</f>
        <v>62</v>
      </c>
      <c r="AF34" s="64">
        <f>[7]T1900!AG28</f>
        <v>169</v>
      </c>
      <c r="AG34" s="64">
        <f>[7]T1900!AH28</f>
        <v>47</v>
      </c>
      <c r="AH34" s="64">
        <f>[7]T1900!AI28</f>
        <v>124</v>
      </c>
      <c r="AI34" s="64">
        <f>[7]T1900!AJ28</f>
        <v>3</v>
      </c>
      <c r="AJ34" s="64">
        <f>[7]T1900!AK28</f>
        <v>25</v>
      </c>
      <c r="AK34" s="64">
        <f>[7]T1900!AL28</f>
        <v>24</v>
      </c>
      <c r="AL34" s="64">
        <f>[7]T1900!AM28</f>
        <v>10</v>
      </c>
      <c r="AM34" s="64">
        <f>[7]T1900!AN28</f>
        <v>71</v>
      </c>
      <c r="AN34" s="64">
        <f>[7]T1900!AO28</f>
        <v>4</v>
      </c>
      <c r="AO34" s="64">
        <f>[7]T1900!AP28</f>
        <v>38</v>
      </c>
      <c r="AP34" s="64">
        <f>[7]T1900!AQ28</f>
        <v>229</v>
      </c>
      <c r="AQ34" s="64">
        <f>[7]T1900!AR28</f>
        <v>33</v>
      </c>
      <c r="AR34" s="64">
        <f>[7]T1900!AS28</f>
        <v>89</v>
      </c>
      <c r="AS34" s="64">
        <f>[7]T1900!AT28</f>
        <v>28</v>
      </c>
      <c r="AT34" s="64">
        <f>[7]T1900!AU28</f>
        <v>0</v>
      </c>
      <c r="AU34" s="127">
        <f>[7]T1900!AV28+[7]T1900!AW28</f>
        <v>100</v>
      </c>
      <c r="AV34" s="64">
        <f>[7]T1900!AX28</f>
        <v>37</v>
      </c>
      <c r="AW34" s="64">
        <f>[7]T1900!AY28</f>
        <v>94</v>
      </c>
      <c r="AX34" s="64">
        <f>[7]T1900!AZ28</f>
        <v>3</v>
      </c>
      <c r="AY34" s="64">
        <f>[7]T1900!BA28</f>
        <v>21</v>
      </c>
      <c r="AZ34" s="64">
        <f>[7]T1900!BB28</f>
        <v>4</v>
      </c>
      <c r="BA34" s="64">
        <f>[7]T1900!BC28</f>
        <v>5</v>
      </c>
      <c r="BB34" s="64">
        <f>[7]T1900!BD28</f>
        <v>0</v>
      </c>
      <c r="BC34" s="64">
        <f>[7]T1900!BE28</f>
        <v>29</v>
      </c>
      <c r="BD34" s="64">
        <f>[7]T1900!BF28</f>
        <v>43</v>
      </c>
      <c r="BE34" s="64">
        <f>[7]T1900!BG28</f>
        <v>164</v>
      </c>
      <c r="BF34" s="64">
        <f>[7]T1900!BH28</f>
        <v>20</v>
      </c>
      <c r="BG34" s="64">
        <f>[7]T1900!BI28</f>
        <v>95</v>
      </c>
      <c r="BH34" s="64">
        <f>[7]T1900!BJ28</f>
        <v>5</v>
      </c>
      <c r="BI34" s="64">
        <f>[7]T1900!BK28</f>
        <v>18</v>
      </c>
      <c r="BJ34" s="64">
        <f>[7]T1900!BL28</f>
        <v>12</v>
      </c>
      <c r="BK34" s="64">
        <f>[7]T1900!BM28</f>
        <v>0</v>
      </c>
      <c r="BL34" s="64">
        <f>[7]T1900!BN28</f>
        <v>13</v>
      </c>
      <c r="BM34" s="64">
        <f>[7]T1900!BO28</f>
        <v>12</v>
      </c>
      <c r="BN34" s="64">
        <f>[7]T1900!BP28</f>
        <v>0</v>
      </c>
      <c r="BO34" s="64">
        <f>[7]T1900!BQ28</f>
        <v>0</v>
      </c>
      <c r="BP34" s="66">
        <f t="shared" si="0"/>
        <v>3698</v>
      </c>
      <c r="BQ34" s="64">
        <f>[7]T1900!BS28</f>
        <v>9742</v>
      </c>
      <c r="BR34" s="64">
        <f>[7]T1900!BU28+[7]T1900!BT28</f>
        <v>27</v>
      </c>
      <c r="BS34" s="66">
        <f t="shared" si="1"/>
        <v>9769</v>
      </c>
      <c r="BT34" s="64">
        <f>[7]T1900!BW28</f>
        <v>0</v>
      </c>
      <c r="BU34" s="64">
        <f>[7]T1900!BY28</f>
        <v>-421</v>
      </c>
      <c r="BV34" s="66">
        <f t="shared" si="2"/>
        <v>-421</v>
      </c>
      <c r="BW34" s="64">
        <f>[7]T1900!CF28</f>
        <v>0</v>
      </c>
      <c r="BX34" s="66">
        <f t="shared" si="3"/>
        <v>9348</v>
      </c>
      <c r="BY34" s="57">
        <f t="shared" si="4"/>
        <v>13046</v>
      </c>
      <c r="BZ34" s="73">
        <f>BY34-[7]T1900!CH28</f>
        <v>0</v>
      </c>
    </row>
    <row r="35" spans="1:80">
      <c r="A35" s="27" t="s">
        <v>18</v>
      </c>
      <c r="B35" s="75" t="s">
        <v>213</v>
      </c>
      <c r="C35" s="75" t="s">
        <v>19</v>
      </c>
      <c r="D35" s="64">
        <f>[7]T1900!E29</f>
        <v>0</v>
      </c>
      <c r="E35" s="64">
        <f>[7]T1900!F29</f>
        <v>0</v>
      </c>
      <c r="F35" s="64">
        <f>[7]T1900!G29</f>
        <v>0</v>
      </c>
      <c r="G35" s="64">
        <f>[7]T1900!H29</f>
        <v>0</v>
      </c>
      <c r="H35" s="64">
        <f>[7]T1900!I29</f>
        <v>0</v>
      </c>
      <c r="I35" s="64">
        <f>[7]T1900!J29</f>
        <v>0</v>
      </c>
      <c r="J35" s="64">
        <f>[7]T1900!K29</f>
        <v>0</v>
      </c>
      <c r="K35" s="64">
        <f>[7]T1900!L29</f>
        <v>0</v>
      </c>
      <c r="L35" s="64">
        <f>[7]T1900!M29</f>
        <v>0</v>
      </c>
      <c r="M35" s="64">
        <f>[7]T1900!N29</f>
        <v>0</v>
      </c>
      <c r="N35" s="64">
        <f>[7]T1900!O29</f>
        <v>0</v>
      </c>
      <c r="O35" s="64">
        <f>[7]T1900!P29</f>
        <v>0</v>
      </c>
      <c r="P35" s="64">
        <f>[7]T1900!Q29</f>
        <v>0</v>
      </c>
      <c r="Q35" s="64">
        <f>[7]T1900!R29</f>
        <v>0</v>
      </c>
      <c r="R35" s="64">
        <f>[7]T1900!S29</f>
        <v>0</v>
      </c>
      <c r="S35" s="64">
        <f>[7]T1900!T29</f>
        <v>0</v>
      </c>
      <c r="T35" s="64">
        <f>[7]T1900!U29</f>
        <v>0</v>
      </c>
      <c r="U35" s="64">
        <f>[7]T1900!V29</f>
        <v>0</v>
      </c>
      <c r="V35" s="64">
        <f>[7]T1900!W29</f>
        <v>0</v>
      </c>
      <c r="W35" s="64">
        <f>[7]T1900!X29</f>
        <v>0</v>
      </c>
      <c r="X35" s="64">
        <f>[7]T1900!Y29</f>
        <v>0</v>
      </c>
      <c r="Y35" s="64">
        <f>[7]T1900!Z29</f>
        <v>0</v>
      </c>
      <c r="Z35" s="64">
        <f>[7]T1900!AA29</f>
        <v>0</v>
      </c>
      <c r="AA35" s="64">
        <f>[7]T1900!AB29</f>
        <v>0</v>
      </c>
      <c r="AB35" s="64">
        <f>[7]T1900!AC29</f>
        <v>0</v>
      </c>
      <c r="AC35" s="64">
        <f>[7]T1900!AD29</f>
        <v>0</v>
      </c>
      <c r="AD35" s="64">
        <f>[7]T1900!AE29</f>
        <v>0</v>
      </c>
      <c r="AE35" s="64">
        <f>[7]T1900!AF29</f>
        <v>0</v>
      </c>
      <c r="AF35" s="64">
        <f>[7]T1900!AG29</f>
        <v>0</v>
      </c>
      <c r="AG35" s="64">
        <f>[7]T1900!AH29</f>
        <v>0</v>
      </c>
      <c r="AH35" s="64">
        <f>[7]T1900!AI29</f>
        <v>0</v>
      </c>
      <c r="AI35" s="64">
        <f>[7]T1900!AJ29</f>
        <v>0</v>
      </c>
      <c r="AJ35" s="64">
        <f>[7]T1900!AK29</f>
        <v>0</v>
      </c>
      <c r="AK35" s="64">
        <f>[7]T1900!AL29</f>
        <v>0</v>
      </c>
      <c r="AL35" s="64">
        <f>[7]T1900!AM29</f>
        <v>0</v>
      </c>
      <c r="AM35" s="64">
        <f>[7]T1900!AN29</f>
        <v>0</v>
      </c>
      <c r="AN35" s="64">
        <f>[7]T1900!AO29</f>
        <v>0</v>
      </c>
      <c r="AO35" s="64">
        <f>[7]T1900!AP29</f>
        <v>0</v>
      </c>
      <c r="AP35" s="64">
        <f>[7]T1900!AQ29</f>
        <v>0</v>
      </c>
      <c r="AQ35" s="64">
        <f>[7]T1900!AR29</f>
        <v>0</v>
      </c>
      <c r="AR35" s="64">
        <f>[7]T1900!AS29</f>
        <v>0</v>
      </c>
      <c r="AS35" s="64">
        <f>[7]T1900!AT29</f>
        <v>0</v>
      </c>
      <c r="AT35" s="64">
        <f>[7]T1900!AU29</f>
        <v>0</v>
      </c>
      <c r="AU35" s="127">
        <f>[7]T1900!AV29+[7]T1900!AW29</f>
        <v>0</v>
      </c>
      <c r="AV35" s="64">
        <f>[7]T1900!AX29</f>
        <v>0</v>
      </c>
      <c r="AW35" s="64">
        <f>[7]T1900!AY29</f>
        <v>0</v>
      </c>
      <c r="AX35" s="64">
        <f>[7]T1900!AZ29</f>
        <v>0</v>
      </c>
      <c r="AY35" s="64">
        <f>[7]T1900!BA29</f>
        <v>0</v>
      </c>
      <c r="AZ35" s="64">
        <f>[7]T1900!BB29</f>
        <v>0</v>
      </c>
      <c r="BA35" s="64">
        <f>[7]T1900!BC29</f>
        <v>0</v>
      </c>
      <c r="BB35" s="64">
        <f>[7]T1900!BD29</f>
        <v>0</v>
      </c>
      <c r="BC35" s="64">
        <f>[7]T1900!BE29</f>
        <v>0</v>
      </c>
      <c r="BD35" s="64">
        <f>[7]T1900!BF29</f>
        <v>0</v>
      </c>
      <c r="BE35" s="64">
        <f>[7]T1900!BG29</f>
        <v>0</v>
      </c>
      <c r="BF35" s="64">
        <f>[7]T1900!BH29</f>
        <v>0</v>
      </c>
      <c r="BG35" s="64">
        <f>[7]T1900!BI29</f>
        <v>0</v>
      </c>
      <c r="BH35" s="64">
        <f>[7]T1900!BJ29</f>
        <v>0</v>
      </c>
      <c r="BI35" s="64">
        <f>[7]T1900!BK29</f>
        <v>0</v>
      </c>
      <c r="BJ35" s="64">
        <f>[7]T1900!BL29</f>
        <v>0</v>
      </c>
      <c r="BK35" s="64">
        <f>[7]T1900!BM29</f>
        <v>0</v>
      </c>
      <c r="BL35" s="64">
        <f>[7]T1900!BN29</f>
        <v>0</v>
      </c>
      <c r="BM35" s="64">
        <f>[7]T1900!BO29</f>
        <v>0</v>
      </c>
      <c r="BN35" s="64">
        <f>[7]T1900!BP29</f>
        <v>0</v>
      </c>
      <c r="BO35" s="64">
        <f>[7]T1900!BQ29</f>
        <v>0</v>
      </c>
      <c r="BP35" s="66">
        <f t="shared" si="0"/>
        <v>0</v>
      </c>
      <c r="BQ35" s="64">
        <f>[7]T1900!BS29</f>
        <v>0</v>
      </c>
      <c r="BR35" s="64">
        <f>[7]T1900!BU29+[7]T1900!BT29</f>
        <v>0</v>
      </c>
      <c r="BS35" s="66">
        <f t="shared" si="1"/>
        <v>0</v>
      </c>
      <c r="BT35" s="64">
        <f>[7]T1900!BW29</f>
        <v>0</v>
      </c>
      <c r="BU35" s="64">
        <f>[7]T1900!BY29</f>
        <v>0</v>
      </c>
      <c r="BV35" s="66">
        <f t="shared" si="2"/>
        <v>0</v>
      </c>
      <c r="BW35" s="64">
        <f>[7]T1900!CF29</f>
        <v>0</v>
      </c>
      <c r="BX35" s="66">
        <f t="shared" si="3"/>
        <v>0</v>
      </c>
      <c r="BY35" s="57">
        <f t="shared" si="4"/>
        <v>0</v>
      </c>
      <c r="BZ35" s="73">
        <f>BY35-[7]T1900!CH29</f>
        <v>0</v>
      </c>
    </row>
    <row r="36" spans="1:80">
      <c r="A36" s="27" t="s">
        <v>115</v>
      </c>
      <c r="B36" s="75" t="s">
        <v>214</v>
      </c>
      <c r="C36" s="75" t="s">
        <v>20</v>
      </c>
      <c r="D36" s="64">
        <f>[7]T1900!E30</f>
        <v>0</v>
      </c>
      <c r="E36" s="64">
        <f>[7]T1900!F30</f>
        <v>0</v>
      </c>
      <c r="F36" s="64">
        <f>[7]T1900!G30</f>
        <v>0</v>
      </c>
      <c r="G36" s="64">
        <f>[7]T1900!H30</f>
        <v>34</v>
      </c>
      <c r="H36" s="64">
        <f>[7]T1900!I30</f>
        <v>0</v>
      </c>
      <c r="I36" s="64">
        <f>[7]T1900!J30</f>
        <v>68</v>
      </c>
      <c r="J36" s="64">
        <f>[7]T1900!K30</f>
        <v>0</v>
      </c>
      <c r="K36" s="64">
        <f>[7]T1900!L30</f>
        <v>433</v>
      </c>
      <c r="L36" s="64">
        <f>[7]T1900!M30</f>
        <v>0</v>
      </c>
      <c r="M36" s="64">
        <f>[7]T1900!N30</f>
        <v>13</v>
      </c>
      <c r="N36" s="64">
        <f>[7]T1900!O30</f>
        <v>28</v>
      </c>
      <c r="O36" s="64">
        <f>[7]T1900!P30</f>
        <v>0</v>
      </c>
      <c r="P36" s="64">
        <f>[7]T1900!Q30</f>
        <v>15</v>
      </c>
      <c r="Q36" s="64">
        <f>[7]T1900!R30</f>
        <v>22</v>
      </c>
      <c r="R36" s="64">
        <f>[7]T1900!S30</f>
        <v>0</v>
      </c>
      <c r="S36" s="64">
        <f>[7]T1900!T30</f>
        <v>0</v>
      </c>
      <c r="T36" s="64">
        <f>[7]T1900!U30</f>
        <v>0</v>
      </c>
      <c r="U36" s="64">
        <f>[7]T1900!V30</f>
        <v>0</v>
      </c>
      <c r="V36" s="64">
        <f>[7]T1900!W30</f>
        <v>0</v>
      </c>
      <c r="W36" s="64">
        <f>[7]T1900!X30</f>
        <v>0</v>
      </c>
      <c r="X36" s="64">
        <f>[7]T1900!Y30</f>
        <v>0</v>
      </c>
      <c r="Y36" s="64">
        <f>[7]T1900!Z30</f>
        <v>0</v>
      </c>
      <c r="Z36" s="64">
        <f>[7]T1900!AA30</f>
        <v>0</v>
      </c>
      <c r="AA36" s="64">
        <f>[7]T1900!AB30</f>
        <v>408</v>
      </c>
      <c r="AB36" s="64">
        <f>[7]T1900!AC30</f>
        <v>0</v>
      </c>
      <c r="AC36" s="64">
        <f>[7]T1900!AD30</f>
        <v>25</v>
      </c>
      <c r="AD36" s="64">
        <f>[7]T1900!AE30</f>
        <v>25</v>
      </c>
      <c r="AE36" s="64">
        <f>[7]T1900!AF30</f>
        <v>7</v>
      </c>
      <c r="AF36" s="64">
        <f>[7]T1900!AG30</f>
        <v>43</v>
      </c>
      <c r="AG36" s="64">
        <f>[7]T1900!AH30</f>
        <v>0</v>
      </c>
      <c r="AH36" s="64">
        <f>[7]T1900!AI30</f>
        <v>0</v>
      </c>
      <c r="AI36" s="64">
        <f>[7]T1900!AJ30</f>
        <v>0</v>
      </c>
      <c r="AJ36" s="64">
        <f>[7]T1900!AK30</f>
        <v>0</v>
      </c>
      <c r="AK36" s="64">
        <f>[7]T1900!AL30</f>
        <v>0</v>
      </c>
      <c r="AL36" s="64">
        <f>[7]T1900!AM30</f>
        <v>6</v>
      </c>
      <c r="AM36" s="64">
        <f>[7]T1900!AN30</f>
        <v>17</v>
      </c>
      <c r="AN36" s="64">
        <f>[7]T1900!AO30</f>
        <v>0</v>
      </c>
      <c r="AO36" s="64">
        <f>[7]T1900!AP30</f>
        <v>0</v>
      </c>
      <c r="AP36" s="64">
        <f>[7]T1900!AQ30</f>
        <v>7</v>
      </c>
      <c r="AQ36" s="64">
        <f>[7]T1900!AR30</f>
        <v>0</v>
      </c>
      <c r="AR36" s="64">
        <f>[7]T1900!AS30</f>
        <v>0</v>
      </c>
      <c r="AS36" s="64">
        <f>[7]T1900!AT30</f>
        <v>0</v>
      </c>
      <c r="AT36" s="64">
        <f>[7]T1900!AU30</f>
        <v>0</v>
      </c>
      <c r="AU36" s="127">
        <f>[7]T1900!AV30+[7]T1900!AW30</f>
        <v>0</v>
      </c>
      <c r="AV36" s="64">
        <f>[7]T1900!AX30</f>
        <v>0</v>
      </c>
      <c r="AW36" s="64">
        <f>[7]T1900!AY30</f>
        <v>1</v>
      </c>
      <c r="AX36" s="64">
        <f>[7]T1900!AZ30</f>
        <v>0</v>
      </c>
      <c r="AY36" s="64">
        <f>[7]T1900!BA30</f>
        <v>0</v>
      </c>
      <c r="AZ36" s="64">
        <f>[7]T1900!BB30</f>
        <v>0</v>
      </c>
      <c r="BA36" s="64">
        <f>[7]T1900!BC30</f>
        <v>0</v>
      </c>
      <c r="BB36" s="64">
        <f>[7]T1900!BD30</f>
        <v>0</v>
      </c>
      <c r="BC36" s="64">
        <f>[7]T1900!BE30</f>
        <v>0</v>
      </c>
      <c r="BD36" s="64">
        <f>[7]T1900!BF30</f>
        <v>91</v>
      </c>
      <c r="BE36" s="64">
        <f>[7]T1900!BG30</f>
        <v>0</v>
      </c>
      <c r="BF36" s="64">
        <f>[7]T1900!BH30</f>
        <v>0</v>
      </c>
      <c r="BG36" s="64">
        <f>[7]T1900!BI30</f>
        <v>1</v>
      </c>
      <c r="BH36" s="64">
        <f>[7]T1900!BJ30</f>
        <v>0</v>
      </c>
      <c r="BI36" s="64">
        <f>[7]T1900!BK30</f>
        <v>0</v>
      </c>
      <c r="BJ36" s="64">
        <f>[7]T1900!BL30</f>
        <v>0</v>
      </c>
      <c r="BK36" s="64">
        <f>[7]T1900!BM30</f>
        <v>0</v>
      </c>
      <c r="BL36" s="64">
        <f>[7]T1900!BN30</f>
        <v>2</v>
      </c>
      <c r="BM36" s="64">
        <f>[7]T1900!BO30</f>
        <v>0</v>
      </c>
      <c r="BN36" s="64">
        <f>[7]T1900!BP30</f>
        <v>0</v>
      </c>
      <c r="BO36" s="64">
        <f>[7]T1900!BQ30</f>
        <v>0</v>
      </c>
      <c r="BP36" s="66">
        <f t="shared" si="0"/>
        <v>1246</v>
      </c>
      <c r="BQ36" s="64">
        <f>[7]T1900!BS30</f>
        <v>665</v>
      </c>
      <c r="BR36" s="64">
        <f>[7]T1900!BU30+[7]T1900!BT30</f>
        <v>403</v>
      </c>
      <c r="BS36" s="66">
        <f t="shared" si="1"/>
        <v>1068</v>
      </c>
      <c r="BT36" s="64">
        <f>[7]T1900!BW30</f>
        <v>0</v>
      </c>
      <c r="BU36" s="64">
        <f>[7]T1900!BY30</f>
        <v>6</v>
      </c>
      <c r="BV36" s="66">
        <f t="shared" si="2"/>
        <v>6</v>
      </c>
      <c r="BW36" s="64">
        <f>[7]T1900!CF30</f>
        <v>9</v>
      </c>
      <c r="BX36" s="66">
        <f t="shared" si="3"/>
        <v>1083</v>
      </c>
      <c r="BY36" s="57">
        <f t="shared" si="4"/>
        <v>2329</v>
      </c>
      <c r="BZ36" s="73">
        <f>BY36-[7]T1900!CH30</f>
        <v>0</v>
      </c>
    </row>
    <row r="37" spans="1:80">
      <c r="A37" s="27" t="s">
        <v>21</v>
      </c>
      <c r="B37" s="75" t="s">
        <v>215</v>
      </c>
      <c r="C37" s="75" t="s">
        <v>22</v>
      </c>
      <c r="D37" s="64">
        <f>[7]T1900!E31</f>
        <v>1</v>
      </c>
      <c r="E37" s="64">
        <f>[7]T1900!F31</f>
        <v>0</v>
      </c>
      <c r="F37" s="64">
        <f>[7]T1900!G31</f>
        <v>0</v>
      </c>
      <c r="G37" s="64">
        <f>[7]T1900!H31</f>
        <v>0</v>
      </c>
      <c r="H37" s="64">
        <f>[7]T1900!I31</f>
        <v>0</v>
      </c>
      <c r="I37" s="64">
        <f>[7]T1900!J31</f>
        <v>6</v>
      </c>
      <c r="J37" s="64">
        <f>[7]T1900!K31</f>
        <v>0</v>
      </c>
      <c r="K37" s="64">
        <f>[7]T1900!L31</f>
        <v>0</v>
      </c>
      <c r="L37" s="64">
        <f>[7]T1900!M31</f>
        <v>0</v>
      </c>
      <c r="M37" s="64">
        <f>[7]T1900!N31</f>
        <v>0</v>
      </c>
      <c r="N37" s="64">
        <f>[7]T1900!O31</f>
        <v>0</v>
      </c>
      <c r="O37" s="64">
        <f>[7]T1900!P31</f>
        <v>0</v>
      </c>
      <c r="P37" s="64">
        <f>[7]T1900!Q31</f>
        <v>0</v>
      </c>
      <c r="Q37" s="64">
        <f>[7]T1900!R31</f>
        <v>17</v>
      </c>
      <c r="R37" s="64">
        <f>[7]T1900!S31</f>
        <v>17</v>
      </c>
      <c r="S37" s="64">
        <f>[7]T1900!T31</f>
        <v>0</v>
      </c>
      <c r="T37" s="64">
        <f>[7]T1900!U31</f>
        <v>0</v>
      </c>
      <c r="U37" s="64">
        <f>[7]T1900!V31</f>
        <v>1</v>
      </c>
      <c r="V37" s="64">
        <f>[7]T1900!W31</f>
        <v>1</v>
      </c>
      <c r="W37" s="64">
        <f>[7]T1900!X31</f>
        <v>0</v>
      </c>
      <c r="X37" s="64">
        <f>[7]T1900!Y31</f>
        <v>0</v>
      </c>
      <c r="Y37" s="64">
        <f>[7]T1900!Z31</f>
        <v>0</v>
      </c>
      <c r="Z37" s="64">
        <f>[7]T1900!AA31</f>
        <v>0</v>
      </c>
      <c r="AA37" s="64">
        <f>[7]T1900!AB31</f>
        <v>1</v>
      </c>
      <c r="AB37" s="64">
        <f>[7]T1900!AC31</f>
        <v>0</v>
      </c>
      <c r="AC37" s="64">
        <f>[7]T1900!AD31</f>
        <v>0</v>
      </c>
      <c r="AD37" s="64">
        <f>[7]T1900!AE31</f>
        <v>143</v>
      </c>
      <c r="AE37" s="64">
        <f>[7]T1900!AF31</f>
        <v>1</v>
      </c>
      <c r="AF37" s="64">
        <f>[7]T1900!AG31</f>
        <v>5</v>
      </c>
      <c r="AG37" s="64">
        <f>[7]T1900!AH31</f>
        <v>0</v>
      </c>
      <c r="AH37" s="64">
        <f>[7]T1900!AI31</f>
        <v>0</v>
      </c>
      <c r="AI37" s="64">
        <f>[7]T1900!AJ31</f>
        <v>0</v>
      </c>
      <c r="AJ37" s="64">
        <f>[7]T1900!AK31</f>
        <v>0</v>
      </c>
      <c r="AK37" s="64">
        <f>[7]T1900!AL31</f>
        <v>3</v>
      </c>
      <c r="AL37" s="64">
        <f>[7]T1900!AM31</f>
        <v>1</v>
      </c>
      <c r="AM37" s="64">
        <f>[7]T1900!AN31</f>
        <v>2</v>
      </c>
      <c r="AN37" s="64">
        <f>[7]T1900!AO31</f>
        <v>0</v>
      </c>
      <c r="AO37" s="64">
        <f>[7]T1900!AP31</f>
        <v>0</v>
      </c>
      <c r="AP37" s="64">
        <f>[7]T1900!AQ31</f>
        <v>4</v>
      </c>
      <c r="AQ37" s="64">
        <f>[7]T1900!AR31</f>
        <v>1</v>
      </c>
      <c r="AR37" s="64">
        <f>[7]T1900!AS31</f>
        <v>0</v>
      </c>
      <c r="AS37" s="64">
        <f>[7]T1900!AT31</f>
        <v>0</v>
      </c>
      <c r="AT37" s="64">
        <f>[7]T1900!AU31</f>
        <v>0</v>
      </c>
      <c r="AU37" s="127">
        <f>[7]T1900!AV31+[7]T1900!AW31</f>
        <v>80</v>
      </c>
      <c r="AV37" s="64">
        <f>[7]T1900!AX31</f>
        <v>1</v>
      </c>
      <c r="AW37" s="64">
        <f>[7]T1900!AY31</f>
        <v>2</v>
      </c>
      <c r="AX37" s="64">
        <f>[7]T1900!AZ31</f>
        <v>0</v>
      </c>
      <c r="AY37" s="64">
        <f>[7]T1900!BA31</f>
        <v>3</v>
      </c>
      <c r="AZ37" s="64">
        <f>[7]T1900!BB31</f>
        <v>0</v>
      </c>
      <c r="BA37" s="64">
        <f>[7]T1900!BC31</f>
        <v>0</v>
      </c>
      <c r="BB37" s="64">
        <f>[7]T1900!BD31</f>
        <v>0</v>
      </c>
      <c r="BC37" s="64">
        <f>[7]T1900!BE31</f>
        <v>3</v>
      </c>
      <c r="BD37" s="64">
        <f>[7]T1900!BF31</f>
        <v>0</v>
      </c>
      <c r="BE37" s="64">
        <f>[7]T1900!BG31</f>
        <v>1</v>
      </c>
      <c r="BF37" s="64">
        <f>[7]T1900!BH31</f>
        <v>0</v>
      </c>
      <c r="BG37" s="64">
        <f>[7]T1900!BI31</f>
        <v>1</v>
      </c>
      <c r="BH37" s="64">
        <f>[7]T1900!BJ31</f>
        <v>0</v>
      </c>
      <c r="BI37" s="64">
        <f>[7]T1900!BK31</f>
        <v>0</v>
      </c>
      <c r="BJ37" s="64">
        <f>[7]T1900!BL31</f>
        <v>0</v>
      </c>
      <c r="BK37" s="64">
        <f>[7]T1900!BM31</f>
        <v>0</v>
      </c>
      <c r="BL37" s="64">
        <f>[7]T1900!BN31</f>
        <v>0</v>
      </c>
      <c r="BM37" s="64">
        <f>[7]T1900!BO31</f>
        <v>0</v>
      </c>
      <c r="BN37" s="64">
        <f>[7]T1900!BP31</f>
        <v>0</v>
      </c>
      <c r="BO37" s="64">
        <f>[7]T1900!BQ31</f>
        <v>0</v>
      </c>
      <c r="BP37" s="66">
        <f t="shared" si="0"/>
        <v>295</v>
      </c>
      <c r="BQ37" s="64">
        <f>[7]T1900!BS31</f>
        <v>263</v>
      </c>
      <c r="BR37" s="64">
        <f>[7]T1900!BU31+[7]T1900!BT31</f>
        <v>16</v>
      </c>
      <c r="BS37" s="66">
        <f t="shared" si="1"/>
        <v>279</v>
      </c>
      <c r="BT37" s="64">
        <f>[7]T1900!BW31</f>
        <v>21</v>
      </c>
      <c r="BU37" s="64">
        <f>[7]T1900!BY31</f>
        <v>0</v>
      </c>
      <c r="BV37" s="66">
        <f t="shared" si="2"/>
        <v>21</v>
      </c>
      <c r="BW37" s="64">
        <f>[7]T1900!CF31</f>
        <v>9</v>
      </c>
      <c r="BX37" s="66">
        <f t="shared" si="3"/>
        <v>309</v>
      </c>
      <c r="BY37" s="57">
        <f t="shared" si="4"/>
        <v>604</v>
      </c>
      <c r="BZ37" s="73">
        <f>BY37-[7]T1900!CH31</f>
        <v>0</v>
      </c>
    </row>
    <row r="38" spans="1:80">
      <c r="A38" s="27" t="s">
        <v>23</v>
      </c>
      <c r="B38" s="75" t="s">
        <v>216</v>
      </c>
      <c r="C38" s="76" t="s">
        <v>24</v>
      </c>
      <c r="D38" s="64">
        <f>[7]T1900!E32</f>
        <v>2</v>
      </c>
      <c r="E38" s="64">
        <f>[7]T1900!F32</f>
        <v>0</v>
      </c>
      <c r="F38" s="64">
        <f>[7]T1900!G32</f>
        <v>0</v>
      </c>
      <c r="G38" s="64">
        <f>[7]T1900!H32</f>
        <v>2</v>
      </c>
      <c r="H38" s="64">
        <f>[7]T1900!I32</f>
        <v>0</v>
      </c>
      <c r="I38" s="64">
        <f>[7]T1900!J32</f>
        <v>34</v>
      </c>
      <c r="J38" s="64">
        <f>[7]T1900!K32</f>
        <v>0</v>
      </c>
      <c r="K38" s="64">
        <f>[7]T1900!L32</f>
        <v>4</v>
      </c>
      <c r="L38" s="64">
        <f>[7]T1900!M32</f>
        <v>0</v>
      </c>
      <c r="M38" s="64">
        <f>[7]T1900!N32</f>
        <v>0</v>
      </c>
      <c r="N38" s="64">
        <f>[7]T1900!O32</f>
        <v>0</v>
      </c>
      <c r="O38" s="64">
        <f>[7]T1900!P32</f>
        <v>0</v>
      </c>
      <c r="P38" s="64">
        <f>[7]T1900!Q32</f>
        <v>1</v>
      </c>
      <c r="Q38" s="64">
        <f>[7]T1900!R32</f>
        <v>2</v>
      </c>
      <c r="R38" s="64">
        <f>[7]T1900!S32</f>
        <v>0</v>
      </c>
      <c r="S38" s="64">
        <f>[7]T1900!T32</f>
        <v>5</v>
      </c>
      <c r="T38" s="64">
        <f>[7]T1900!U32</f>
        <v>0</v>
      </c>
      <c r="U38" s="64">
        <f>[7]T1900!V32</f>
        <v>0</v>
      </c>
      <c r="V38" s="64">
        <f>[7]T1900!W32</f>
        <v>0</v>
      </c>
      <c r="W38" s="64">
        <f>[7]T1900!X32</f>
        <v>0</v>
      </c>
      <c r="X38" s="64">
        <f>[7]T1900!Y32</f>
        <v>0</v>
      </c>
      <c r="Y38" s="64">
        <f>[7]T1900!Z32</f>
        <v>0</v>
      </c>
      <c r="Z38" s="64">
        <f>[7]T1900!AA32</f>
        <v>2</v>
      </c>
      <c r="AA38" s="64">
        <f>[7]T1900!AB32</f>
        <v>3</v>
      </c>
      <c r="AB38" s="64">
        <f>[7]T1900!AC32</f>
        <v>0</v>
      </c>
      <c r="AC38" s="64">
        <f>[7]T1900!AD32</f>
        <v>2</v>
      </c>
      <c r="AD38" s="64">
        <f>[7]T1900!AE32</f>
        <v>8</v>
      </c>
      <c r="AE38" s="64">
        <f>[7]T1900!AF32</f>
        <v>19</v>
      </c>
      <c r="AF38" s="64">
        <f>[7]T1900!AG32</f>
        <v>76</v>
      </c>
      <c r="AG38" s="64">
        <f>[7]T1900!AH32</f>
        <v>8</v>
      </c>
      <c r="AH38" s="64">
        <f>[7]T1900!AI32</f>
        <v>1</v>
      </c>
      <c r="AI38" s="64">
        <f>[7]T1900!AJ32</f>
        <v>0</v>
      </c>
      <c r="AJ38" s="64">
        <f>[7]T1900!AK32</f>
        <v>11</v>
      </c>
      <c r="AK38" s="64">
        <f>[7]T1900!AL32</f>
        <v>4</v>
      </c>
      <c r="AL38" s="64">
        <f>[7]T1900!AM32</f>
        <v>1</v>
      </c>
      <c r="AM38" s="64">
        <f>[7]T1900!AN32</f>
        <v>0</v>
      </c>
      <c r="AN38" s="64">
        <f>[7]T1900!AO32</f>
        <v>0</v>
      </c>
      <c r="AO38" s="64">
        <f>[7]T1900!AP32</f>
        <v>0</v>
      </c>
      <c r="AP38" s="64">
        <f>[7]T1900!AQ32</f>
        <v>14</v>
      </c>
      <c r="AQ38" s="64">
        <f>[7]T1900!AR32</f>
        <v>0</v>
      </c>
      <c r="AR38" s="64">
        <f>[7]T1900!AS32</f>
        <v>1</v>
      </c>
      <c r="AS38" s="64">
        <f>[7]T1900!AT32</f>
        <v>1</v>
      </c>
      <c r="AT38" s="64">
        <f>[7]T1900!AU32</f>
        <v>0</v>
      </c>
      <c r="AU38" s="127">
        <f>[7]T1900!AV32+[7]T1900!AW32</f>
        <v>0</v>
      </c>
      <c r="AV38" s="64">
        <f>[7]T1900!AX32</f>
        <v>38</v>
      </c>
      <c r="AW38" s="64">
        <f>[7]T1900!AY32</f>
        <v>12</v>
      </c>
      <c r="AX38" s="64">
        <f>[7]T1900!AZ32</f>
        <v>0</v>
      </c>
      <c r="AY38" s="64">
        <f>[7]T1900!BA32</f>
        <v>1</v>
      </c>
      <c r="AZ38" s="64">
        <f>[7]T1900!BB32</f>
        <v>0</v>
      </c>
      <c r="BA38" s="64">
        <f>[7]T1900!BC32</f>
        <v>1</v>
      </c>
      <c r="BB38" s="64">
        <f>[7]T1900!BD32</f>
        <v>0</v>
      </c>
      <c r="BC38" s="64">
        <f>[7]T1900!BE32</f>
        <v>20</v>
      </c>
      <c r="BD38" s="64">
        <f>[7]T1900!BF32</f>
        <v>2</v>
      </c>
      <c r="BE38" s="64">
        <f>[7]T1900!BG32</f>
        <v>4</v>
      </c>
      <c r="BF38" s="64">
        <f>[7]T1900!BH32</f>
        <v>0</v>
      </c>
      <c r="BG38" s="64">
        <f>[7]T1900!BI32</f>
        <v>3</v>
      </c>
      <c r="BH38" s="64">
        <f>[7]T1900!BJ32</f>
        <v>0</v>
      </c>
      <c r="BI38" s="64">
        <f>[7]T1900!BK32</f>
        <v>1</v>
      </c>
      <c r="BJ38" s="64">
        <f>[7]T1900!BL32</f>
        <v>0</v>
      </c>
      <c r="BK38" s="64">
        <f>[7]T1900!BM32</f>
        <v>0</v>
      </c>
      <c r="BL38" s="64">
        <f>[7]T1900!BN32</f>
        <v>0</v>
      </c>
      <c r="BM38" s="64">
        <f>[7]T1900!BO32</f>
        <v>4</v>
      </c>
      <c r="BN38" s="64">
        <f>[7]T1900!BP32</f>
        <v>0</v>
      </c>
      <c r="BO38" s="64">
        <f>[7]T1900!BQ32</f>
        <v>0</v>
      </c>
      <c r="BP38" s="66">
        <f t="shared" si="0"/>
        <v>287</v>
      </c>
      <c r="BQ38" s="64">
        <f>[7]T1900!BS32</f>
        <v>160</v>
      </c>
      <c r="BR38" s="64">
        <f>[7]T1900!BU32+[7]T1900!BT32</f>
        <v>0</v>
      </c>
      <c r="BS38" s="66">
        <f t="shared" si="1"/>
        <v>160</v>
      </c>
      <c r="BT38" s="64">
        <f>[7]T1900!BW32</f>
        <v>0</v>
      </c>
      <c r="BU38" s="64">
        <f>[7]T1900!BY32</f>
        <v>0</v>
      </c>
      <c r="BV38" s="66">
        <f t="shared" si="2"/>
        <v>0</v>
      </c>
      <c r="BW38" s="64">
        <f>[7]T1900!CF32</f>
        <v>6</v>
      </c>
      <c r="BX38" s="66">
        <f t="shared" si="3"/>
        <v>166</v>
      </c>
      <c r="BY38" s="57">
        <f t="shared" si="4"/>
        <v>453</v>
      </c>
      <c r="BZ38" s="73">
        <f>BY38-[7]T1900!CH32</f>
        <v>0</v>
      </c>
    </row>
    <row r="39" spans="1:80">
      <c r="A39" s="27" t="s">
        <v>25</v>
      </c>
      <c r="B39" s="75" t="s">
        <v>217</v>
      </c>
      <c r="C39" s="75" t="s">
        <v>26</v>
      </c>
      <c r="D39" s="64">
        <f>[7]T1900!E33</f>
        <v>0</v>
      </c>
      <c r="E39" s="64">
        <f>[7]T1900!F33</f>
        <v>0</v>
      </c>
      <c r="F39" s="64">
        <f>[7]T1900!G33</f>
        <v>0</v>
      </c>
      <c r="G39" s="64">
        <f>[7]T1900!H33</f>
        <v>1</v>
      </c>
      <c r="H39" s="64">
        <f>[7]T1900!I33</f>
        <v>0</v>
      </c>
      <c r="I39" s="64">
        <f>[7]T1900!J33</f>
        <v>1</v>
      </c>
      <c r="J39" s="64">
        <f>[7]T1900!K33</f>
        <v>0</v>
      </c>
      <c r="K39" s="64">
        <f>[7]T1900!L33</f>
        <v>0</v>
      </c>
      <c r="L39" s="64">
        <f>[7]T1900!M33</f>
        <v>0</v>
      </c>
      <c r="M39" s="64">
        <f>[7]T1900!N33</f>
        <v>0</v>
      </c>
      <c r="N39" s="64">
        <f>[7]T1900!O33</f>
        <v>0</v>
      </c>
      <c r="O39" s="64">
        <f>[7]T1900!P33</f>
        <v>0</v>
      </c>
      <c r="P39" s="64">
        <f>[7]T1900!Q33</f>
        <v>0</v>
      </c>
      <c r="Q39" s="64">
        <f>[7]T1900!R33</f>
        <v>0</v>
      </c>
      <c r="R39" s="64">
        <f>[7]T1900!S33</f>
        <v>0</v>
      </c>
      <c r="S39" s="64">
        <f>[7]T1900!T33</f>
        <v>1</v>
      </c>
      <c r="T39" s="64">
        <f>[7]T1900!U33</f>
        <v>0</v>
      </c>
      <c r="U39" s="64">
        <f>[7]T1900!V33</f>
        <v>0</v>
      </c>
      <c r="V39" s="64">
        <f>[7]T1900!W33</f>
        <v>0</v>
      </c>
      <c r="W39" s="64">
        <f>[7]T1900!X33</f>
        <v>0</v>
      </c>
      <c r="X39" s="64">
        <f>[7]T1900!Y33</f>
        <v>0</v>
      </c>
      <c r="Y39" s="64">
        <f>[7]T1900!Z33</f>
        <v>0</v>
      </c>
      <c r="Z39" s="64">
        <f>[7]T1900!AA33</f>
        <v>0</v>
      </c>
      <c r="AA39" s="64">
        <f>[7]T1900!AB33</f>
        <v>0</v>
      </c>
      <c r="AB39" s="64">
        <f>[7]T1900!AC33</f>
        <v>0</v>
      </c>
      <c r="AC39" s="64">
        <f>[7]T1900!AD33</f>
        <v>0</v>
      </c>
      <c r="AD39" s="64">
        <f>[7]T1900!AE33</f>
        <v>7</v>
      </c>
      <c r="AE39" s="64">
        <f>[7]T1900!AF33</f>
        <v>0</v>
      </c>
      <c r="AF39" s="64">
        <f>[7]T1900!AG33</f>
        <v>26</v>
      </c>
      <c r="AG39" s="64">
        <f>[7]T1900!AH33</f>
        <v>1</v>
      </c>
      <c r="AH39" s="64">
        <f>[7]T1900!AI33</f>
        <v>2</v>
      </c>
      <c r="AI39" s="64">
        <f>[7]T1900!AJ33</f>
        <v>0</v>
      </c>
      <c r="AJ39" s="64">
        <f>[7]T1900!AK33</f>
        <v>0</v>
      </c>
      <c r="AK39" s="64">
        <f>[7]T1900!AL33</f>
        <v>0</v>
      </c>
      <c r="AL39" s="64">
        <f>[7]T1900!AM33</f>
        <v>0</v>
      </c>
      <c r="AM39" s="64">
        <f>[7]T1900!AN33</f>
        <v>0</v>
      </c>
      <c r="AN39" s="64">
        <f>[7]T1900!AO33</f>
        <v>0</v>
      </c>
      <c r="AO39" s="64">
        <f>[7]T1900!AP33</f>
        <v>0</v>
      </c>
      <c r="AP39" s="64">
        <f>[7]T1900!AQ33</f>
        <v>0</v>
      </c>
      <c r="AQ39" s="64">
        <f>[7]T1900!AR33</f>
        <v>0</v>
      </c>
      <c r="AR39" s="64">
        <f>[7]T1900!AS33</f>
        <v>3</v>
      </c>
      <c r="AS39" s="64">
        <f>[7]T1900!AT33</f>
        <v>1</v>
      </c>
      <c r="AT39" s="64">
        <f>[7]T1900!AU33</f>
        <v>0</v>
      </c>
      <c r="AU39" s="127">
        <f>[7]T1900!AV33+[7]T1900!AW33</f>
        <v>0</v>
      </c>
      <c r="AV39" s="64">
        <f>[7]T1900!AX33</f>
        <v>0</v>
      </c>
      <c r="AW39" s="64">
        <f>[7]T1900!AY33</f>
        <v>1</v>
      </c>
      <c r="AX39" s="64">
        <f>[7]T1900!AZ33</f>
        <v>0</v>
      </c>
      <c r="AY39" s="64">
        <f>[7]T1900!BA33</f>
        <v>0</v>
      </c>
      <c r="AZ39" s="64">
        <f>[7]T1900!BB33</f>
        <v>0</v>
      </c>
      <c r="BA39" s="64">
        <f>[7]T1900!BC33</f>
        <v>0</v>
      </c>
      <c r="BB39" s="64">
        <f>[7]T1900!BD33</f>
        <v>0</v>
      </c>
      <c r="BC39" s="64">
        <f>[7]T1900!BE33</f>
        <v>2</v>
      </c>
      <c r="BD39" s="64">
        <f>[7]T1900!BF33</f>
        <v>0</v>
      </c>
      <c r="BE39" s="64">
        <f>[7]T1900!BG33</f>
        <v>0</v>
      </c>
      <c r="BF39" s="64">
        <f>[7]T1900!BH33</f>
        <v>0</v>
      </c>
      <c r="BG39" s="64">
        <f>[7]T1900!BI33</f>
        <v>5</v>
      </c>
      <c r="BH39" s="64">
        <f>[7]T1900!BJ33</f>
        <v>0</v>
      </c>
      <c r="BI39" s="64">
        <f>[7]T1900!BK33</f>
        <v>1</v>
      </c>
      <c r="BJ39" s="64">
        <f>[7]T1900!BL33</f>
        <v>0</v>
      </c>
      <c r="BK39" s="64">
        <f>[7]T1900!BM33</f>
        <v>4</v>
      </c>
      <c r="BL39" s="64">
        <f>[7]T1900!BN33</f>
        <v>0</v>
      </c>
      <c r="BM39" s="64">
        <f>[7]T1900!BO33</f>
        <v>0</v>
      </c>
      <c r="BN39" s="64">
        <f>[7]T1900!BP33</f>
        <v>0</v>
      </c>
      <c r="BO39" s="64">
        <f>[7]T1900!BQ33</f>
        <v>0</v>
      </c>
      <c r="BP39" s="66">
        <f t="shared" si="0"/>
        <v>56</v>
      </c>
      <c r="BQ39" s="64">
        <f>[7]T1900!BS33</f>
        <v>0</v>
      </c>
      <c r="BR39" s="64">
        <f>[7]T1900!BU33+[7]T1900!BT33</f>
        <v>111</v>
      </c>
      <c r="BS39" s="66">
        <f t="shared" si="1"/>
        <v>111</v>
      </c>
      <c r="BT39" s="64">
        <f>[7]T1900!BW33</f>
        <v>0</v>
      </c>
      <c r="BU39" s="64">
        <f>[7]T1900!BY33</f>
        <v>0</v>
      </c>
      <c r="BV39" s="66">
        <f t="shared" si="2"/>
        <v>0</v>
      </c>
      <c r="BW39" s="64">
        <f>[7]T1900!CF33</f>
        <v>66</v>
      </c>
      <c r="BX39" s="66">
        <f t="shared" si="3"/>
        <v>177</v>
      </c>
      <c r="BY39" s="57">
        <f t="shared" si="4"/>
        <v>233</v>
      </c>
      <c r="BZ39" s="73">
        <f>BY39-[7]T1900!CH33</f>
        <v>0</v>
      </c>
    </row>
    <row r="40" spans="1:80">
      <c r="A40" s="27" t="s">
        <v>27</v>
      </c>
      <c r="B40" s="75" t="s">
        <v>218</v>
      </c>
      <c r="C40" s="75" t="s">
        <v>28</v>
      </c>
      <c r="D40" s="64">
        <f>[7]T1900!E34</f>
        <v>0</v>
      </c>
      <c r="E40" s="64">
        <f>[7]T1900!F34</f>
        <v>0</v>
      </c>
      <c r="F40" s="64">
        <f>[7]T1900!G34</f>
        <v>0</v>
      </c>
      <c r="G40" s="64">
        <f>[7]T1900!H34</f>
        <v>0</v>
      </c>
      <c r="H40" s="64">
        <f>[7]T1900!I34</f>
        <v>0</v>
      </c>
      <c r="I40" s="64">
        <f>[7]T1900!J34</f>
        <v>0</v>
      </c>
      <c r="J40" s="64">
        <f>[7]T1900!K34</f>
        <v>0</v>
      </c>
      <c r="K40" s="64">
        <f>[7]T1900!L34</f>
        <v>0</v>
      </c>
      <c r="L40" s="64">
        <f>[7]T1900!M34</f>
        <v>0</v>
      </c>
      <c r="M40" s="64">
        <f>[7]T1900!N34</f>
        <v>0</v>
      </c>
      <c r="N40" s="64">
        <f>[7]T1900!O34</f>
        <v>0</v>
      </c>
      <c r="O40" s="64">
        <f>[7]T1900!P34</f>
        <v>0</v>
      </c>
      <c r="P40" s="64">
        <f>[7]T1900!Q34</f>
        <v>0</v>
      </c>
      <c r="Q40" s="64">
        <f>[7]T1900!R34</f>
        <v>0</v>
      </c>
      <c r="R40" s="64">
        <f>[7]T1900!S34</f>
        <v>0</v>
      </c>
      <c r="S40" s="64">
        <f>[7]T1900!T34</f>
        <v>0</v>
      </c>
      <c r="T40" s="64">
        <f>[7]T1900!U34</f>
        <v>0</v>
      </c>
      <c r="U40" s="64">
        <f>[7]T1900!V34</f>
        <v>0</v>
      </c>
      <c r="V40" s="64">
        <f>[7]T1900!W34</f>
        <v>0</v>
      </c>
      <c r="W40" s="64">
        <f>[7]T1900!X34</f>
        <v>0</v>
      </c>
      <c r="X40" s="64">
        <f>[7]T1900!Y34</f>
        <v>0</v>
      </c>
      <c r="Y40" s="64">
        <f>[7]T1900!Z34</f>
        <v>0</v>
      </c>
      <c r="Z40" s="64">
        <f>[7]T1900!AA34</f>
        <v>0</v>
      </c>
      <c r="AA40" s="64">
        <f>[7]T1900!AB34</f>
        <v>0</v>
      </c>
      <c r="AB40" s="64">
        <f>[7]T1900!AC34</f>
        <v>0</v>
      </c>
      <c r="AC40" s="64">
        <f>[7]T1900!AD34</f>
        <v>0</v>
      </c>
      <c r="AD40" s="64">
        <f>[7]T1900!AE34</f>
        <v>0</v>
      </c>
      <c r="AE40" s="64">
        <f>[7]T1900!AF34</f>
        <v>0</v>
      </c>
      <c r="AF40" s="64">
        <f>[7]T1900!AG34</f>
        <v>0</v>
      </c>
      <c r="AG40" s="64">
        <f>[7]T1900!AH34</f>
        <v>0</v>
      </c>
      <c r="AH40" s="64">
        <f>[7]T1900!AI34</f>
        <v>0</v>
      </c>
      <c r="AI40" s="64">
        <f>[7]T1900!AJ34</f>
        <v>0</v>
      </c>
      <c r="AJ40" s="64">
        <f>[7]T1900!AK34</f>
        <v>0</v>
      </c>
      <c r="AK40" s="64">
        <f>[7]T1900!AL34</f>
        <v>0</v>
      </c>
      <c r="AL40" s="64">
        <f>[7]T1900!AM34</f>
        <v>0</v>
      </c>
      <c r="AM40" s="64">
        <f>[7]T1900!AN34</f>
        <v>0</v>
      </c>
      <c r="AN40" s="64">
        <f>[7]T1900!AO34</f>
        <v>0</v>
      </c>
      <c r="AO40" s="64">
        <f>[7]T1900!AP34</f>
        <v>0</v>
      </c>
      <c r="AP40" s="64">
        <f>[7]T1900!AQ34</f>
        <v>0</v>
      </c>
      <c r="AQ40" s="64">
        <f>[7]T1900!AR34</f>
        <v>0</v>
      </c>
      <c r="AR40" s="64">
        <f>[7]T1900!AS34</f>
        <v>0</v>
      </c>
      <c r="AS40" s="64">
        <f>[7]T1900!AT34</f>
        <v>0</v>
      </c>
      <c r="AT40" s="64">
        <f>[7]T1900!AU34</f>
        <v>0</v>
      </c>
      <c r="AU40" s="127">
        <f>[7]T1900!AV34+[7]T1900!AW34</f>
        <v>0</v>
      </c>
      <c r="AV40" s="64">
        <f>[7]T1900!AX34</f>
        <v>0</v>
      </c>
      <c r="AW40" s="64">
        <f>[7]T1900!AY34</f>
        <v>0</v>
      </c>
      <c r="AX40" s="64">
        <f>[7]T1900!AZ34</f>
        <v>0</v>
      </c>
      <c r="AY40" s="64">
        <f>[7]T1900!BA34</f>
        <v>0</v>
      </c>
      <c r="AZ40" s="64">
        <f>[7]T1900!BB34</f>
        <v>0</v>
      </c>
      <c r="BA40" s="64">
        <f>[7]T1900!BC34</f>
        <v>0</v>
      </c>
      <c r="BB40" s="64">
        <f>[7]T1900!BD34</f>
        <v>0</v>
      </c>
      <c r="BC40" s="64">
        <f>[7]T1900!BE34</f>
        <v>0</v>
      </c>
      <c r="BD40" s="64">
        <f>[7]T1900!BF34</f>
        <v>0</v>
      </c>
      <c r="BE40" s="64">
        <f>[7]T1900!BG34</f>
        <v>0</v>
      </c>
      <c r="BF40" s="64">
        <f>[7]T1900!BH34</f>
        <v>0</v>
      </c>
      <c r="BG40" s="64">
        <f>[7]T1900!BI34</f>
        <v>0</v>
      </c>
      <c r="BH40" s="64">
        <f>[7]T1900!BJ34</f>
        <v>0</v>
      </c>
      <c r="BI40" s="64">
        <f>[7]T1900!BK34</f>
        <v>0</v>
      </c>
      <c r="BJ40" s="64">
        <f>[7]T1900!BL34</f>
        <v>0</v>
      </c>
      <c r="BK40" s="64">
        <f>[7]T1900!BM34</f>
        <v>0</v>
      </c>
      <c r="BL40" s="64">
        <f>[7]T1900!BN34</f>
        <v>0</v>
      </c>
      <c r="BM40" s="64">
        <f>[7]T1900!BO34</f>
        <v>0</v>
      </c>
      <c r="BN40" s="64">
        <f>[7]T1900!BP34</f>
        <v>0</v>
      </c>
      <c r="BO40" s="64">
        <f>[7]T1900!BQ34</f>
        <v>0</v>
      </c>
      <c r="BP40" s="66">
        <f t="shared" si="0"/>
        <v>0</v>
      </c>
      <c r="BQ40" s="64">
        <f>[7]T1900!BS34</f>
        <v>0</v>
      </c>
      <c r="BR40" s="64">
        <f>[7]T1900!BU34+[7]T1900!BT34</f>
        <v>0</v>
      </c>
      <c r="BS40" s="66">
        <f t="shared" si="1"/>
        <v>0</v>
      </c>
      <c r="BT40" s="64">
        <f>[7]T1900!BW34</f>
        <v>0</v>
      </c>
      <c r="BU40" s="64">
        <f>[7]T1900!BY34</f>
        <v>0</v>
      </c>
      <c r="BV40" s="66">
        <f t="shared" si="2"/>
        <v>0</v>
      </c>
      <c r="BW40" s="64">
        <f>[7]T1900!CF34</f>
        <v>0</v>
      </c>
      <c r="BX40" s="66">
        <f t="shared" si="3"/>
        <v>0</v>
      </c>
      <c r="BY40" s="57">
        <f t="shared" si="4"/>
        <v>0</v>
      </c>
      <c r="BZ40" s="73">
        <f>BY40-[7]T1900!CH34</f>
        <v>0</v>
      </c>
    </row>
    <row r="41" spans="1:80">
      <c r="A41" s="27" t="s">
        <v>29</v>
      </c>
      <c r="B41" s="75" t="s">
        <v>219</v>
      </c>
      <c r="C41" s="75" t="s">
        <v>30</v>
      </c>
      <c r="D41" s="64">
        <f>[7]T1900!E35</f>
        <v>6</v>
      </c>
      <c r="E41" s="64">
        <f>[7]T1900!F35</f>
        <v>5</v>
      </c>
      <c r="F41" s="64">
        <f>[7]T1900!G35</f>
        <v>9</v>
      </c>
      <c r="G41" s="64">
        <f>[7]T1900!H35</f>
        <v>42</v>
      </c>
      <c r="H41" s="64">
        <f>[7]T1900!I35</f>
        <v>12</v>
      </c>
      <c r="I41" s="64">
        <f>[7]T1900!J35</f>
        <v>382</v>
      </c>
      <c r="J41" s="64">
        <f>[7]T1900!K35</f>
        <v>1</v>
      </c>
      <c r="K41" s="64">
        <f>[7]T1900!L35</f>
        <v>35</v>
      </c>
      <c r="L41" s="64">
        <f>[7]T1900!M35</f>
        <v>0</v>
      </c>
      <c r="M41" s="64">
        <f>[7]T1900!N35</f>
        <v>0</v>
      </c>
      <c r="N41" s="64">
        <f>[7]T1900!O35</f>
        <v>1</v>
      </c>
      <c r="O41" s="64">
        <f>[7]T1900!P35</f>
        <v>0</v>
      </c>
      <c r="P41" s="64">
        <f>[7]T1900!Q35</f>
        <v>3</v>
      </c>
      <c r="Q41" s="64">
        <f>[7]T1900!R35</f>
        <v>21</v>
      </c>
      <c r="R41" s="64">
        <f>[7]T1900!S35</f>
        <v>2</v>
      </c>
      <c r="S41" s="64">
        <f>[7]T1900!T35</f>
        <v>65</v>
      </c>
      <c r="T41" s="64">
        <f>[7]T1900!U35</f>
        <v>2</v>
      </c>
      <c r="U41" s="64">
        <f>[7]T1900!V35</f>
        <v>43</v>
      </c>
      <c r="V41" s="64">
        <f>[7]T1900!W35</f>
        <v>10</v>
      </c>
      <c r="W41" s="64">
        <f>[7]T1900!X35</f>
        <v>8</v>
      </c>
      <c r="X41" s="64">
        <f>[7]T1900!Y35</f>
        <v>0</v>
      </c>
      <c r="Y41" s="64">
        <f>[7]T1900!Z35</f>
        <v>17</v>
      </c>
      <c r="Z41" s="64">
        <f>[7]T1900!AA35</f>
        <v>1</v>
      </c>
      <c r="AA41" s="64">
        <f>[7]T1900!AB35</f>
        <v>25</v>
      </c>
      <c r="AB41" s="64">
        <f>[7]T1900!AC35</f>
        <v>0</v>
      </c>
      <c r="AC41" s="64">
        <f>[7]T1900!AD35</f>
        <v>9</v>
      </c>
      <c r="AD41" s="64">
        <f>[7]T1900!AE35</f>
        <v>169</v>
      </c>
      <c r="AE41" s="64">
        <f>[7]T1900!AF35</f>
        <v>26</v>
      </c>
      <c r="AF41" s="64">
        <f>[7]T1900!AG35</f>
        <v>305</v>
      </c>
      <c r="AG41" s="64">
        <f>[7]T1900!AH35</f>
        <v>0</v>
      </c>
      <c r="AH41" s="64">
        <f>[7]T1900!AI35</f>
        <v>596</v>
      </c>
      <c r="AI41" s="64">
        <f>[7]T1900!AJ35</f>
        <v>0</v>
      </c>
      <c r="AJ41" s="64">
        <f>[7]T1900!AK35</f>
        <v>0</v>
      </c>
      <c r="AK41" s="64">
        <f>[7]T1900!AL35</f>
        <v>18</v>
      </c>
      <c r="AL41" s="64">
        <f>[7]T1900!AM35</f>
        <v>6</v>
      </c>
      <c r="AM41" s="64">
        <f>[7]T1900!AN35</f>
        <v>5</v>
      </c>
      <c r="AN41" s="64">
        <f>[7]T1900!AO35</f>
        <v>1</v>
      </c>
      <c r="AO41" s="64">
        <f>[7]T1900!AP35</f>
        <v>2</v>
      </c>
      <c r="AP41" s="64">
        <f>[7]T1900!AQ35</f>
        <v>28</v>
      </c>
      <c r="AQ41" s="64">
        <f>[7]T1900!AR35</f>
        <v>4</v>
      </c>
      <c r="AR41" s="64">
        <f>[7]T1900!AS35</f>
        <v>3</v>
      </c>
      <c r="AS41" s="64">
        <f>[7]T1900!AT35</f>
        <v>5</v>
      </c>
      <c r="AT41" s="64">
        <f>[7]T1900!AU35</f>
        <v>0</v>
      </c>
      <c r="AU41" s="127">
        <f>[7]T1900!AV35+[7]T1900!AW35</f>
        <v>7</v>
      </c>
      <c r="AV41" s="64">
        <f>[7]T1900!AX35</f>
        <v>6</v>
      </c>
      <c r="AW41" s="64">
        <f>[7]T1900!AY35</f>
        <v>31</v>
      </c>
      <c r="AX41" s="64">
        <f>[7]T1900!AZ35</f>
        <v>0</v>
      </c>
      <c r="AY41" s="64">
        <f>[7]T1900!BA35</f>
        <v>4</v>
      </c>
      <c r="AZ41" s="64">
        <f>[7]T1900!BB35</f>
        <v>1</v>
      </c>
      <c r="BA41" s="64">
        <f>[7]T1900!BC35</f>
        <v>0</v>
      </c>
      <c r="BB41" s="64">
        <f>[7]T1900!BD35</f>
        <v>9</v>
      </c>
      <c r="BC41" s="64">
        <f>[7]T1900!BE35</f>
        <v>21</v>
      </c>
      <c r="BD41" s="64">
        <f>[7]T1900!BF35</f>
        <v>93</v>
      </c>
      <c r="BE41" s="64">
        <f>[7]T1900!BG35</f>
        <v>78</v>
      </c>
      <c r="BF41" s="64">
        <f>[7]T1900!BH35</f>
        <v>260</v>
      </c>
      <c r="BG41" s="64">
        <f>[7]T1900!BI35</f>
        <v>17</v>
      </c>
      <c r="BH41" s="64">
        <f>[7]T1900!BJ35</f>
        <v>2</v>
      </c>
      <c r="BI41" s="64">
        <f>[7]T1900!BK35</f>
        <v>2</v>
      </c>
      <c r="BJ41" s="64">
        <f>[7]T1900!BL35</f>
        <v>1</v>
      </c>
      <c r="BK41" s="64">
        <f>[7]T1900!BM35</f>
        <v>1</v>
      </c>
      <c r="BL41" s="64">
        <f>[7]T1900!BN35</f>
        <v>1</v>
      </c>
      <c r="BM41" s="64">
        <f>[7]T1900!BO35</f>
        <v>1</v>
      </c>
      <c r="BN41" s="64">
        <f>[7]T1900!BP35</f>
        <v>0</v>
      </c>
      <c r="BO41" s="64">
        <f>[7]T1900!BQ35</f>
        <v>0</v>
      </c>
      <c r="BP41" s="66">
        <f t="shared" ref="BP41:BP74" si="5">SUM(D41:BO41)</f>
        <v>2402</v>
      </c>
      <c r="BQ41" s="64">
        <f>[7]T1900!BS35</f>
        <v>6821</v>
      </c>
      <c r="BR41" s="64">
        <f>[7]T1900!BU35+[7]T1900!BT35</f>
        <v>880</v>
      </c>
      <c r="BS41" s="66">
        <f>SUM(BQ41:BR41)</f>
        <v>7701</v>
      </c>
      <c r="BT41" s="64">
        <f>[7]T1900!BW35</f>
        <v>0</v>
      </c>
      <c r="BU41" s="64">
        <f>[7]T1900!BY35</f>
        <v>0</v>
      </c>
      <c r="BV41" s="66">
        <f>SUM(BT41:BU41)</f>
        <v>0</v>
      </c>
      <c r="BW41" s="64">
        <f>[7]T1900!CF35</f>
        <v>8565</v>
      </c>
      <c r="BX41" s="66">
        <f>BW41+BS41+BV41</f>
        <v>16266</v>
      </c>
      <c r="BY41" s="57">
        <f>BX41+BP41</f>
        <v>18668</v>
      </c>
      <c r="BZ41" s="73">
        <f>BY41-[7]T1900!CH35</f>
        <v>0</v>
      </c>
      <c r="CB41" s="73"/>
    </row>
    <row r="42" spans="1:80">
      <c r="A42" s="27" t="s">
        <v>116</v>
      </c>
      <c r="B42" s="75" t="s">
        <v>220</v>
      </c>
      <c r="C42" s="75" t="s">
        <v>163</v>
      </c>
      <c r="D42" s="64">
        <f>[7]T1900!E36</f>
        <v>0</v>
      </c>
      <c r="E42" s="64">
        <f>[7]T1900!F36</f>
        <v>0</v>
      </c>
      <c r="F42" s="64">
        <f>[7]T1900!G36</f>
        <v>0</v>
      </c>
      <c r="G42" s="64">
        <f>[7]T1900!H36</f>
        <v>12</v>
      </c>
      <c r="H42" s="64">
        <f>[7]T1900!I36</f>
        <v>2</v>
      </c>
      <c r="I42" s="64">
        <f>[7]T1900!J36</f>
        <v>521</v>
      </c>
      <c r="J42" s="64">
        <f>[7]T1900!K36</f>
        <v>0</v>
      </c>
      <c r="K42" s="64">
        <f>[7]T1900!L36</f>
        <v>41</v>
      </c>
      <c r="L42" s="64">
        <f>[7]T1900!M36</f>
        <v>0</v>
      </c>
      <c r="M42" s="64">
        <f>[7]T1900!N36</f>
        <v>0</v>
      </c>
      <c r="N42" s="64">
        <f>[7]T1900!O36</f>
        <v>0</v>
      </c>
      <c r="O42" s="64">
        <f>[7]T1900!P36</f>
        <v>0</v>
      </c>
      <c r="P42" s="64">
        <f>[7]T1900!Q36</f>
        <v>0</v>
      </c>
      <c r="Q42" s="64">
        <f>[7]T1900!R36</f>
        <v>2</v>
      </c>
      <c r="R42" s="64">
        <f>[7]T1900!S36</f>
        <v>0</v>
      </c>
      <c r="S42" s="64">
        <f>[7]T1900!T36</f>
        <v>38</v>
      </c>
      <c r="T42" s="64">
        <f>[7]T1900!U36</f>
        <v>0</v>
      </c>
      <c r="U42" s="64">
        <f>[7]T1900!V36</f>
        <v>0</v>
      </c>
      <c r="V42" s="64">
        <f>[7]T1900!W36</f>
        <v>0</v>
      </c>
      <c r="W42" s="64">
        <f>[7]T1900!X36</f>
        <v>0</v>
      </c>
      <c r="X42" s="64">
        <f>[7]T1900!Y36</f>
        <v>0</v>
      </c>
      <c r="Y42" s="64">
        <f>[7]T1900!Z36</f>
        <v>2</v>
      </c>
      <c r="Z42" s="64">
        <f>[7]T1900!AA36</f>
        <v>0</v>
      </c>
      <c r="AA42" s="64">
        <f>[7]T1900!AB36</f>
        <v>0</v>
      </c>
      <c r="AB42" s="64">
        <f>[7]T1900!AC36</f>
        <v>0</v>
      </c>
      <c r="AC42" s="64">
        <f>[7]T1900!AD36</f>
        <v>0</v>
      </c>
      <c r="AD42" s="64">
        <f>[7]T1900!AE36</f>
        <v>32</v>
      </c>
      <c r="AE42" s="64">
        <f>[7]T1900!AF36</f>
        <v>7</v>
      </c>
      <c r="AF42" s="64">
        <f>[7]T1900!AG36</f>
        <v>78</v>
      </c>
      <c r="AG42" s="64">
        <f>[7]T1900!AH36</f>
        <v>1</v>
      </c>
      <c r="AH42" s="64">
        <f>[7]T1900!AI36</f>
        <v>74</v>
      </c>
      <c r="AI42" s="64">
        <f>[7]T1900!AJ36</f>
        <v>4</v>
      </c>
      <c r="AJ42" s="64">
        <f>[7]T1900!AK36</f>
        <v>0</v>
      </c>
      <c r="AK42" s="64">
        <f>[7]T1900!AL36</f>
        <v>7</v>
      </c>
      <c r="AL42" s="64">
        <f>[7]T1900!AM36</f>
        <v>1</v>
      </c>
      <c r="AM42" s="64">
        <f>[7]T1900!AN36</f>
        <v>5</v>
      </c>
      <c r="AN42" s="64">
        <f>[7]T1900!AO36</f>
        <v>0</v>
      </c>
      <c r="AO42" s="64">
        <f>[7]T1900!AP36</f>
        <v>0</v>
      </c>
      <c r="AP42" s="64">
        <f>[7]T1900!AQ36</f>
        <v>3</v>
      </c>
      <c r="AQ42" s="64">
        <f>[7]T1900!AR36</f>
        <v>0</v>
      </c>
      <c r="AR42" s="64">
        <f>[7]T1900!AS36</f>
        <v>0</v>
      </c>
      <c r="AS42" s="64">
        <f>[7]T1900!AT36</f>
        <v>0</v>
      </c>
      <c r="AT42" s="64">
        <f>[7]T1900!AU36</f>
        <v>0</v>
      </c>
      <c r="AU42" s="127">
        <f>[7]T1900!AV36+[7]T1900!AW36</f>
        <v>0</v>
      </c>
      <c r="AV42" s="64">
        <f>[7]T1900!AX36</f>
        <v>0</v>
      </c>
      <c r="AW42" s="64">
        <f>[7]T1900!AY36</f>
        <v>0</v>
      </c>
      <c r="AX42" s="64">
        <f>[7]T1900!AZ36</f>
        <v>0</v>
      </c>
      <c r="AY42" s="64">
        <f>[7]T1900!BA36</f>
        <v>0</v>
      </c>
      <c r="AZ42" s="64">
        <f>[7]T1900!BB36</f>
        <v>0</v>
      </c>
      <c r="BA42" s="64">
        <f>[7]T1900!BC36</f>
        <v>0</v>
      </c>
      <c r="BB42" s="64">
        <f>[7]T1900!BD36</f>
        <v>0</v>
      </c>
      <c r="BC42" s="64">
        <f>[7]T1900!BE36</f>
        <v>16</v>
      </c>
      <c r="BD42" s="64">
        <f>[7]T1900!BF36</f>
        <v>2</v>
      </c>
      <c r="BE42" s="64">
        <f>[7]T1900!BG36</f>
        <v>0</v>
      </c>
      <c r="BF42" s="64">
        <f>[7]T1900!BH36</f>
        <v>0</v>
      </c>
      <c r="BG42" s="64">
        <f>[7]T1900!BI36</f>
        <v>0</v>
      </c>
      <c r="BH42" s="64">
        <f>[7]T1900!BJ36</f>
        <v>0</v>
      </c>
      <c r="BI42" s="64">
        <f>[7]T1900!BK36</f>
        <v>0</v>
      </c>
      <c r="BJ42" s="64">
        <f>[7]T1900!BL36</f>
        <v>1</v>
      </c>
      <c r="BK42" s="64">
        <f>[7]T1900!BM36</f>
        <v>0</v>
      </c>
      <c r="BL42" s="64">
        <f>[7]T1900!BN36</f>
        <v>0</v>
      </c>
      <c r="BM42" s="64">
        <f>[7]T1900!BO36</f>
        <v>0</v>
      </c>
      <c r="BN42" s="64">
        <f>[7]T1900!BP36</f>
        <v>0</v>
      </c>
      <c r="BO42" s="64">
        <f>[7]T1900!BQ36</f>
        <v>0</v>
      </c>
      <c r="BP42" s="66">
        <f t="shared" si="5"/>
        <v>849</v>
      </c>
      <c r="BQ42" s="64">
        <f>[7]T1900!BS36</f>
        <v>12090</v>
      </c>
      <c r="BR42" s="64">
        <f>[7]T1900!BU36+[7]T1900!BT36</f>
        <v>0</v>
      </c>
      <c r="BS42" s="66">
        <f t="shared" ref="BS42:BS74" si="6">SUM(BQ42:BR42)</f>
        <v>12090</v>
      </c>
      <c r="BT42" s="64">
        <f>[7]T1900!BW36</f>
        <v>0</v>
      </c>
      <c r="BU42" s="64">
        <f>[7]T1900!BY36</f>
        <v>0</v>
      </c>
      <c r="BV42" s="66">
        <f t="shared" ref="BV42:BV74" si="7">SUM(BT42:BU42)</f>
        <v>0</v>
      </c>
      <c r="BW42" s="64">
        <f>[7]T1900!CF36</f>
        <v>522</v>
      </c>
      <c r="BX42" s="66">
        <f t="shared" ref="BX42:BX74" si="8">BW42+BS42+BV42</f>
        <v>12612</v>
      </c>
      <c r="BY42" s="57">
        <f t="shared" ref="BY42:BY74" si="9">BX42+BP42</f>
        <v>13461</v>
      </c>
      <c r="BZ42" s="73">
        <f>BY42-[7]T1900!CH36</f>
        <v>0</v>
      </c>
      <c r="CB42" s="73"/>
    </row>
    <row r="43" spans="1:80">
      <c r="A43" s="27" t="s">
        <v>117</v>
      </c>
      <c r="B43" s="75" t="s">
        <v>221</v>
      </c>
      <c r="C43" s="74" t="s">
        <v>164</v>
      </c>
      <c r="D43" s="64">
        <f>[7]T1900!E37</f>
        <v>0</v>
      </c>
      <c r="E43" s="64">
        <f>[7]T1900!F37</f>
        <v>0</v>
      </c>
      <c r="F43" s="64">
        <f>[7]T1900!G37</f>
        <v>0</v>
      </c>
      <c r="G43" s="64">
        <f>[7]T1900!H37</f>
        <v>0</v>
      </c>
      <c r="H43" s="64">
        <f>[7]T1900!I37</f>
        <v>0</v>
      </c>
      <c r="I43" s="64">
        <f>[7]T1900!J37</f>
        <v>0</v>
      </c>
      <c r="J43" s="64">
        <f>[7]T1900!K37</f>
        <v>0</v>
      </c>
      <c r="K43" s="64">
        <f>[7]T1900!L37</f>
        <v>0</v>
      </c>
      <c r="L43" s="64">
        <f>[7]T1900!M37</f>
        <v>0</v>
      </c>
      <c r="M43" s="64">
        <f>[7]T1900!N37</f>
        <v>0</v>
      </c>
      <c r="N43" s="64">
        <f>[7]T1900!O37</f>
        <v>0</v>
      </c>
      <c r="O43" s="64">
        <f>[7]T1900!P37</f>
        <v>0</v>
      </c>
      <c r="P43" s="64">
        <f>[7]T1900!Q37</f>
        <v>0</v>
      </c>
      <c r="Q43" s="64">
        <f>[7]T1900!R37</f>
        <v>412</v>
      </c>
      <c r="R43" s="64">
        <f>[7]T1900!S37</f>
        <v>82</v>
      </c>
      <c r="S43" s="64">
        <f>[7]T1900!T37</f>
        <v>0</v>
      </c>
      <c r="T43" s="64">
        <f>[7]T1900!U37</f>
        <v>0</v>
      </c>
      <c r="U43" s="64">
        <f>[7]T1900!V37</f>
        <v>0</v>
      </c>
      <c r="V43" s="64">
        <f>[7]T1900!W37</f>
        <v>0</v>
      </c>
      <c r="W43" s="64">
        <f>[7]T1900!X37</f>
        <v>0</v>
      </c>
      <c r="X43" s="64">
        <f>[7]T1900!Y37</f>
        <v>0</v>
      </c>
      <c r="Y43" s="64">
        <f>[7]T1900!Z37</f>
        <v>0</v>
      </c>
      <c r="Z43" s="64">
        <f>[7]T1900!AA37</f>
        <v>0</v>
      </c>
      <c r="AA43" s="64">
        <f>[7]T1900!AB37</f>
        <v>0</v>
      </c>
      <c r="AB43" s="64">
        <f>[7]T1900!AC37</f>
        <v>0</v>
      </c>
      <c r="AC43" s="64">
        <f>[7]T1900!AD37</f>
        <v>0</v>
      </c>
      <c r="AD43" s="64">
        <f>[7]T1900!AE37</f>
        <v>3</v>
      </c>
      <c r="AE43" s="64">
        <f>[7]T1900!AF37</f>
        <v>1</v>
      </c>
      <c r="AF43" s="64">
        <f>[7]T1900!AG37</f>
        <v>2</v>
      </c>
      <c r="AG43" s="64">
        <f>[7]T1900!AH37</f>
        <v>8</v>
      </c>
      <c r="AH43" s="64">
        <f>[7]T1900!AI37</f>
        <v>2</v>
      </c>
      <c r="AI43" s="64">
        <f>[7]T1900!AJ37</f>
        <v>0</v>
      </c>
      <c r="AJ43" s="64">
        <f>[7]T1900!AK37</f>
        <v>0</v>
      </c>
      <c r="AK43" s="64">
        <f>[7]T1900!AL37</f>
        <v>0</v>
      </c>
      <c r="AL43" s="64">
        <f>[7]T1900!AM37</f>
        <v>1</v>
      </c>
      <c r="AM43" s="64">
        <f>[7]T1900!AN37</f>
        <v>0</v>
      </c>
      <c r="AN43" s="64">
        <f>[7]T1900!AO37</f>
        <v>0</v>
      </c>
      <c r="AO43" s="64">
        <f>[7]T1900!AP37</f>
        <v>0</v>
      </c>
      <c r="AP43" s="64">
        <f>[7]T1900!AQ37</f>
        <v>0</v>
      </c>
      <c r="AQ43" s="64">
        <f>[7]T1900!AR37</f>
        <v>0</v>
      </c>
      <c r="AR43" s="64">
        <f>[7]T1900!AS37</f>
        <v>0</v>
      </c>
      <c r="AS43" s="64">
        <f>[7]T1900!AT37</f>
        <v>0</v>
      </c>
      <c r="AT43" s="64">
        <f>[7]T1900!AU37</f>
        <v>0</v>
      </c>
      <c r="AU43" s="127">
        <f>[7]T1900!AV37+[7]T1900!AW37</f>
        <v>0</v>
      </c>
      <c r="AV43" s="64">
        <f>[7]T1900!AX37</f>
        <v>0</v>
      </c>
      <c r="AW43" s="64">
        <f>[7]T1900!AY37</f>
        <v>78</v>
      </c>
      <c r="AX43" s="64">
        <f>[7]T1900!AZ37</f>
        <v>0</v>
      </c>
      <c r="AY43" s="64">
        <f>[7]T1900!BA37</f>
        <v>0</v>
      </c>
      <c r="AZ43" s="64">
        <f>[7]T1900!BB37</f>
        <v>0</v>
      </c>
      <c r="BA43" s="64">
        <f>[7]T1900!BC37</f>
        <v>0</v>
      </c>
      <c r="BB43" s="64">
        <f>[7]T1900!BD37</f>
        <v>0</v>
      </c>
      <c r="BC43" s="64">
        <f>[7]T1900!BE37</f>
        <v>148</v>
      </c>
      <c r="BD43" s="64">
        <f>[7]T1900!BF37</f>
        <v>0</v>
      </c>
      <c r="BE43" s="64">
        <f>[7]T1900!BG37</f>
        <v>15</v>
      </c>
      <c r="BF43" s="64">
        <f>[7]T1900!BH37</f>
        <v>1</v>
      </c>
      <c r="BG43" s="64">
        <f>[7]T1900!BI37</f>
        <v>0</v>
      </c>
      <c r="BH43" s="64">
        <f>[7]T1900!BJ37</f>
        <v>0</v>
      </c>
      <c r="BI43" s="64">
        <f>[7]T1900!BK37</f>
        <v>1</v>
      </c>
      <c r="BJ43" s="64">
        <f>[7]T1900!BL37</f>
        <v>2</v>
      </c>
      <c r="BK43" s="64">
        <f>[7]T1900!BM37</f>
        <v>9</v>
      </c>
      <c r="BL43" s="64">
        <f>[7]T1900!BN37</f>
        <v>0</v>
      </c>
      <c r="BM43" s="64">
        <f>[7]T1900!BO37</f>
        <v>0</v>
      </c>
      <c r="BN43" s="64">
        <f>[7]T1900!BP37</f>
        <v>0</v>
      </c>
      <c r="BO43" s="64">
        <f>[7]T1900!BQ37</f>
        <v>0</v>
      </c>
      <c r="BP43" s="66">
        <f t="shared" si="5"/>
        <v>765</v>
      </c>
      <c r="BQ43" s="64">
        <f>[7]T1900!BS37</f>
        <v>3918</v>
      </c>
      <c r="BR43" s="64">
        <f>[7]T1900!BU37+[7]T1900!BT37</f>
        <v>0</v>
      </c>
      <c r="BS43" s="66">
        <f t="shared" si="6"/>
        <v>3918</v>
      </c>
      <c r="BT43" s="64">
        <f>[7]T1900!BW37</f>
        <v>0</v>
      </c>
      <c r="BU43" s="64">
        <f>[7]T1900!BY37</f>
        <v>0</v>
      </c>
      <c r="BV43" s="66">
        <f t="shared" si="7"/>
        <v>0</v>
      </c>
      <c r="BW43" s="64">
        <f>[7]T1900!CF37</f>
        <v>961</v>
      </c>
      <c r="BX43" s="66">
        <f t="shared" si="8"/>
        <v>4879</v>
      </c>
      <c r="BY43" s="57">
        <f t="shared" si="9"/>
        <v>5644</v>
      </c>
      <c r="BZ43" s="73">
        <f>BY43-[7]T1900!CH37</f>
        <v>0</v>
      </c>
      <c r="CB43" s="73"/>
    </row>
    <row r="44" spans="1:80">
      <c r="A44" s="27" t="s">
        <v>118</v>
      </c>
      <c r="B44" s="75" t="s">
        <v>222</v>
      </c>
      <c r="C44" s="74" t="s">
        <v>165</v>
      </c>
      <c r="D44" s="64">
        <f>[7]T1900!E38</f>
        <v>0</v>
      </c>
      <c r="E44" s="64">
        <f>[7]T1900!F38</f>
        <v>2</v>
      </c>
      <c r="F44" s="64">
        <f>[7]T1900!G38</f>
        <v>0</v>
      </c>
      <c r="G44" s="64">
        <f>[7]T1900!H38</f>
        <v>10</v>
      </c>
      <c r="H44" s="64">
        <f>[7]T1900!I38</f>
        <v>0</v>
      </c>
      <c r="I44" s="64">
        <f>[7]T1900!J38</f>
        <v>9</v>
      </c>
      <c r="J44" s="64">
        <f>[7]T1900!K38</f>
        <v>0</v>
      </c>
      <c r="K44" s="64">
        <f>[7]T1900!L38</f>
        <v>0</v>
      </c>
      <c r="L44" s="64">
        <f>[7]T1900!M38</f>
        <v>0</v>
      </c>
      <c r="M44" s="64">
        <f>[7]T1900!N38</f>
        <v>0</v>
      </c>
      <c r="N44" s="64">
        <f>[7]T1900!O38</f>
        <v>0</v>
      </c>
      <c r="O44" s="64">
        <f>[7]T1900!P38</f>
        <v>0</v>
      </c>
      <c r="P44" s="64">
        <f>[7]T1900!Q38</f>
        <v>0</v>
      </c>
      <c r="Q44" s="64">
        <f>[7]T1900!R38</f>
        <v>0</v>
      </c>
      <c r="R44" s="64">
        <f>[7]T1900!S38</f>
        <v>0</v>
      </c>
      <c r="S44" s="64">
        <f>[7]T1900!T38</f>
        <v>0</v>
      </c>
      <c r="T44" s="64">
        <f>[7]T1900!U38</f>
        <v>0</v>
      </c>
      <c r="U44" s="64">
        <f>[7]T1900!V38</f>
        <v>0</v>
      </c>
      <c r="V44" s="64">
        <f>[7]T1900!W38</f>
        <v>0</v>
      </c>
      <c r="W44" s="64">
        <f>[7]T1900!X38</f>
        <v>0</v>
      </c>
      <c r="X44" s="64">
        <f>[7]T1900!Y38</f>
        <v>0</v>
      </c>
      <c r="Y44" s="64">
        <f>[7]T1900!Z38</f>
        <v>0</v>
      </c>
      <c r="Z44" s="64">
        <f>[7]T1900!AA38</f>
        <v>0</v>
      </c>
      <c r="AA44" s="64">
        <f>[7]T1900!AB38</f>
        <v>2</v>
      </c>
      <c r="AB44" s="64">
        <f>[7]T1900!AC38</f>
        <v>0</v>
      </c>
      <c r="AC44" s="64">
        <f>[7]T1900!AD38</f>
        <v>0</v>
      </c>
      <c r="AD44" s="64">
        <f>[7]T1900!AE38</f>
        <v>22</v>
      </c>
      <c r="AE44" s="64">
        <f>[7]T1900!AF38</f>
        <v>0</v>
      </c>
      <c r="AF44" s="64">
        <f>[7]T1900!AG38</f>
        <v>4</v>
      </c>
      <c r="AG44" s="64">
        <f>[7]T1900!AH38</f>
        <v>0</v>
      </c>
      <c r="AH44" s="64">
        <f>[7]T1900!AI38</f>
        <v>510</v>
      </c>
      <c r="AI44" s="64">
        <f>[7]T1900!AJ38</f>
        <v>10</v>
      </c>
      <c r="AJ44" s="64">
        <f>[7]T1900!AK38</f>
        <v>13</v>
      </c>
      <c r="AK44" s="64">
        <f>[7]T1900!AL38</f>
        <v>519</v>
      </c>
      <c r="AL44" s="64">
        <f>[7]T1900!AM38</f>
        <v>0</v>
      </c>
      <c r="AM44" s="64">
        <f>[7]T1900!AN38</f>
        <v>0</v>
      </c>
      <c r="AN44" s="64">
        <f>[7]T1900!AO38</f>
        <v>0</v>
      </c>
      <c r="AO44" s="64">
        <f>[7]T1900!AP38</f>
        <v>0</v>
      </c>
      <c r="AP44" s="64">
        <f>[7]T1900!AQ38</f>
        <v>195</v>
      </c>
      <c r="AQ44" s="64">
        <f>[7]T1900!AR38</f>
        <v>0</v>
      </c>
      <c r="AR44" s="64">
        <f>[7]T1900!AS38</f>
        <v>3</v>
      </c>
      <c r="AS44" s="64">
        <f>[7]T1900!AT38</f>
        <v>1</v>
      </c>
      <c r="AT44" s="64">
        <f>[7]T1900!AU38</f>
        <v>0</v>
      </c>
      <c r="AU44" s="127">
        <f>[7]T1900!AV38+[7]T1900!AW38</f>
        <v>0</v>
      </c>
      <c r="AV44" s="64">
        <f>[7]T1900!AX38</f>
        <v>4</v>
      </c>
      <c r="AW44" s="64">
        <f>[7]T1900!AY38</f>
        <v>6</v>
      </c>
      <c r="AX44" s="64">
        <f>[7]T1900!AZ38</f>
        <v>0</v>
      </c>
      <c r="AY44" s="64">
        <f>[7]T1900!BA38</f>
        <v>3</v>
      </c>
      <c r="AZ44" s="64">
        <f>[7]T1900!BB38</f>
        <v>0</v>
      </c>
      <c r="BA44" s="64">
        <f>[7]T1900!BC38</f>
        <v>0</v>
      </c>
      <c r="BB44" s="64">
        <f>[7]T1900!BD38</f>
        <v>0</v>
      </c>
      <c r="BC44" s="64">
        <f>[7]T1900!BE38</f>
        <v>55</v>
      </c>
      <c r="BD44" s="64">
        <f>[7]T1900!BF38</f>
        <v>1</v>
      </c>
      <c r="BE44" s="64">
        <f>[7]T1900!BG38</f>
        <v>0</v>
      </c>
      <c r="BF44" s="64">
        <f>[7]T1900!BH38</f>
        <v>0</v>
      </c>
      <c r="BG44" s="64">
        <f>[7]T1900!BI38</f>
        <v>2</v>
      </c>
      <c r="BH44" s="64">
        <f>[7]T1900!BJ38</f>
        <v>0</v>
      </c>
      <c r="BI44" s="64">
        <f>[7]T1900!BK38</f>
        <v>2</v>
      </c>
      <c r="BJ44" s="64">
        <f>[7]T1900!BL38</f>
        <v>0</v>
      </c>
      <c r="BK44" s="64">
        <f>[7]T1900!BM38</f>
        <v>32</v>
      </c>
      <c r="BL44" s="64">
        <f>[7]T1900!BN38</f>
        <v>0</v>
      </c>
      <c r="BM44" s="64">
        <f>[7]T1900!BO38</f>
        <v>0</v>
      </c>
      <c r="BN44" s="64">
        <f>[7]T1900!BP38</f>
        <v>0</v>
      </c>
      <c r="BO44" s="64">
        <f>[7]T1900!BQ38</f>
        <v>0</v>
      </c>
      <c r="BP44" s="66">
        <f t="shared" si="5"/>
        <v>1405</v>
      </c>
      <c r="BQ44" s="64">
        <f>[7]T1900!BS38</f>
        <v>908</v>
      </c>
      <c r="BR44" s="64">
        <f>[7]T1900!BU38+[7]T1900!BT38</f>
        <v>119</v>
      </c>
      <c r="BS44" s="66">
        <f t="shared" si="6"/>
        <v>1027</v>
      </c>
      <c r="BT44" s="64">
        <f>[7]T1900!BW38</f>
        <v>0</v>
      </c>
      <c r="BU44" s="64">
        <f>[7]T1900!BY38</f>
        <v>0</v>
      </c>
      <c r="BV44" s="66">
        <f t="shared" si="7"/>
        <v>0</v>
      </c>
      <c r="BW44" s="64">
        <f>[7]T1900!CF38</f>
        <v>1472</v>
      </c>
      <c r="BX44" s="66">
        <f t="shared" si="8"/>
        <v>2499</v>
      </c>
      <c r="BY44" s="57">
        <f t="shared" si="9"/>
        <v>3904</v>
      </c>
      <c r="BZ44" s="73">
        <f>BY44-[7]T1900!CH38</f>
        <v>0</v>
      </c>
      <c r="CB44" s="73"/>
    </row>
    <row r="45" spans="1:80">
      <c r="A45" s="27" t="s">
        <v>31</v>
      </c>
      <c r="B45" s="75" t="s">
        <v>223</v>
      </c>
      <c r="C45" s="74" t="s">
        <v>32</v>
      </c>
      <c r="D45" s="64">
        <f>[7]T1900!E39</f>
        <v>0</v>
      </c>
      <c r="E45" s="64">
        <f>[7]T1900!F39</f>
        <v>0</v>
      </c>
      <c r="F45" s="64">
        <f>[7]T1900!G39</f>
        <v>0</v>
      </c>
      <c r="G45" s="64">
        <f>[7]T1900!H39</f>
        <v>1</v>
      </c>
      <c r="H45" s="64">
        <f>[7]T1900!I39</f>
        <v>0</v>
      </c>
      <c r="I45" s="64">
        <f>[7]T1900!J39</f>
        <v>9</v>
      </c>
      <c r="J45" s="64">
        <f>[7]T1900!K39</f>
        <v>0</v>
      </c>
      <c r="K45" s="64">
        <f>[7]T1900!L39</f>
        <v>0</v>
      </c>
      <c r="L45" s="64">
        <f>[7]T1900!M39</f>
        <v>0</v>
      </c>
      <c r="M45" s="64">
        <f>[7]T1900!N39</f>
        <v>0</v>
      </c>
      <c r="N45" s="64">
        <f>[7]T1900!O39</f>
        <v>0</v>
      </c>
      <c r="O45" s="64">
        <f>[7]T1900!P39</f>
        <v>0</v>
      </c>
      <c r="P45" s="64">
        <f>[7]T1900!Q39</f>
        <v>0</v>
      </c>
      <c r="Q45" s="64">
        <f>[7]T1900!R39</f>
        <v>0</v>
      </c>
      <c r="R45" s="64">
        <f>[7]T1900!S39</f>
        <v>0</v>
      </c>
      <c r="S45" s="64">
        <f>[7]T1900!T39</f>
        <v>3</v>
      </c>
      <c r="T45" s="64">
        <f>[7]T1900!U39</f>
        <v>0</v>
      </c>
      <c r="U45" s="64">
        <f>[7]T1900!V39</f>
        <v>1</v>
      </c>
      <c r="V45" s="64">
        <f>[7]T1900!W39</f>
        <v>1</v>
      </c>
      <c r="W45" s="64">
        <f>[7]T1900!X39</f>
        <v>1</v>
      </c>
      <c r="X45" s="64">
        <f>[7]T1900!Y39</f>
        <v>0</v>
      </c>
      <c r="Y45" s="64">
        <f>[7]T1900!Z39</f>
        <v>0</v>
      </c>
      <c r="Z45" s="64">
        <f>[7]T1900!AA39</f>
        <v>0</v>
      </c>
      <c r="AA45" s="64">
        <f>[7]T1900!AB39</f>
        <v>29</v>
      </c>
      <c r="AB45" s="64">
        <f>[7]T1900!AC39</f>
        <v>0</v>
      </c>
      <c r="AC45" s="64">
        <f>[7]T1900!AD39</f>
        <v>0</v>
      </c>
      <c r="AD45" s="64">
        <f>[7]T1900!AE39</f>
        <v>30</v>
      </c>
      <c r="AE45" s="64">
        <f>[7]T1900!AF39</f>
        <v>3</v>
      </c>
      <c r="AF45" s="64">
        <f>[7]T1900!AG39</f>
        <v>16</v>
      </c>
      <c r="AG45" s="64">
        <f>[7]T1900!AH39</f>
        <v>0</v>
      </c>
      <c r="AH45" s="64">
        <f>[7]T1900!AI39</f>
        <v>5</v>
      </c>
      <c r="AI45" s="64">
        <f>[7]T1900!AJ39</f>
        <v>0</v>
      </c>
      <c r="AJ45" s="64">
        <f>[7]T1900!AK39</f>
        <v>0</v>
      </c>
      <c r="AK45" s="64">
        <f>[7]T1900!AL39</f>
        <v>19</v>
      </c>
      <c r="AL45" s="64">
        <f>[7]T1900!AM39</f>
        <v>1</v>
      </c>
      <c r="AM45" s="64">
        <f>[7]T1900!AN39</f>
        <v>2</v>
      </c>
      <c r="AN45" s="64">
        <f>[7]T1900!AO39</f>
        <v>0</v>
      </c>
      <c r="AO45" s="64">
        <f>[7]T1900!AP39</f>
        <v>0</v>
      </c>
      <c r="AP45" s="64">
        <f>[7]T1900!AQ39</f>
        <v>69</v>
      </c>
      <c r="AQ45" s="64">
        <f>[7]T1900!AR39</f>
        <v>0</v>
      </c>
      <c r="AR45" s="64">
        <f>[7]T1900!AS39</f>
        <v>38</v>
      </c>
      <c r="AS45" s="64">
        <f>[7]T1900!AT39</f>
        <v>15</v>
      </c>
      <c r="AT45" s="64">
        <f>[7]T1900!AU39</f>
        <v>0</v>
      </c>
      <c r="AU45" s="127">
        <f>[7]T1900!AV39+[7]T1900!AW39</f>
        <v>0</v>
      </c>
      <c r="AV45" s="64">
        <f>[7]T1900!AX39</f>
        <v>3</v>
      </c>
      <c r="AW45" s="64">
        <f>[7]T1900!AY39</f>
        <v>3</v>
      </c>
      <c r="AX45" s="64">
        <f>[7]T1900!AZ39</f>
        <v>0</v>
      </c>
      <c r="AY45" s="64">
        <f>[7]T1900!BA39</f>
        <v>1</v>
      </c>
      <c r="AZ45" s="64">
        <f>[7]T1900!BB39</f>
        <v>0</v>
      </c>
      <c r="BA45" s="64">
        <f>[7]T1900!BC39</f>
        <v>0</v>
      </c>
      <c r="BB45" s="64">
        <f>[7]T1900!BD39</f>
        <v>0</v>
      </c>
      <c r="BC45" s="64">
        <f>[7]T1900!BE39</f>
        <v>6</v>
      </c>
      <c r="BD45" s="64">
        <f>[7]T1900!BF39</f>
        <v>0</v>
      </c>
      <c r="BE45" s="64">
        <f>[7]T1900!BG39</f>
        <v>10</v>
      </c>
      <c r="BF45" s="64">
        <f>[7]T1900!BH39</f>
        <v>0</v>
      </c>
      <c r="BG45" s="64">
        <f>[7]T1900!BI39</f>
        <v>1</v>
      </c>
      <c r="BH45" s="64">
        <f>[7]T1900!BJ39</f>
        <v>0</v>
      </c>
      <c r="BI45" s="64">
        <f>[7]T1900!BK39</f>
        <v>4</v>
      </c>
      <c r="BJ45" s="64">
        <f>[7]T1900!BL39</f>
        <v>1</v>
      </c>
      <c r="BK45" s="64">
        <f>[7]T1900!BM39</f>
        <v>15</v>
      </c>
      <c r="BL45" s="64">
        <f>[7]T1900!BN39</f>
        <v>0</v>
      </c>
      <c r="BM45" s="64">
        <f>[7]T1900!BO39</f>
        <v>3</v>
      </c>
      <c r="BN45" s="64">
        <f>[7]T1900!BP39</f>
        <v>0</v>
      </c>
      <c r="BO45" s="64">
        <f>[7]T1900!BQ39</f>
        <v>0</v>
      </c>
      <c r="BP45" s="66">
        <f t="shared" si="5"/>
        <v>290</v>
      </c>
      <c r="BQ45" s="64">
        <f>[7]T1900!BS39</f>
        <v>66</v>
      </c>
      <c r="BR45" s="64">
        <f>[7]T1900!BU39+[7]T1900!BT39</f>
        <v>0</v>
      </c>
      <c r="BS45" s="66">
        <f t="shared" si="6"/>
        <v>66</v>
      </c>
      <c r="BT45" s="64">
        <f>[7]T1900!BW39</f>
        <v>0</v>
      </c>
      <c r="BU45" s="64">
        <f>[7]T1900!BY39</f>
        <v>0</v>
      </c>
      <c r="BV45" s="66">
        <f t="shared" si="7"/>
        <v>0</v>
      </c>
      <c r="BW45" s="64">
        <f>[7]T1900!CF39</f>
        <v>25</v>
      </c>
      <c r="BX45" s="66">
        <f t="shared" si="8"/>
        <v>91</v>
      </c>
      <c r="BY45" s="57">
        <f t="shared" si="9"/>
        <v>381</v>
      </c>
      <c r="BZ45" s="73">
        <f>BY45-[7]T1900!CH39</f>
        <v>0</v>
      </c>
      <c r="CB45" s="73"/>
    </row>
    <row r="46" spans="1:80">
      <c r="A46" s="27" t="s">
        <v>33</v>
      </c>
      <c r="B46" s="75" t="s">
        <v>224</v>
      </c>
      <c r="C46" s="74" t="s">
        <v>34</v>
      </c>
      <c r="D46" s="64">
        <f>[7]T1900!E40</f>
        <v>0</v>
      </c>
      <c r="E46" s="64">
        <f>[7]T1900!F40</f>
        <v>5</v>
      </c>
      <c r="F46" s="64">
        <f>[7]T1900!G40</f>
        <v>0</v>
      </c>
      <c r="G46" s="64">
        <f>[7]T1900!H40</f>
        <v>0</v>
      </c>
      <c r="H46" s="64">
        <f>[7]T1900!I40</f>
        <v>0</v>
      </c>
      <c r="I46" s="64">
        <f>[7]T1900!J40</f>
        <v>41</v>
      </c>
      <c r="J46" s="64">
        <f>[7]T1900!K40</f>
        <v>0</v>
      </c>
      <c r="K46" s="64">
        <f>[7]T1900!L40</f>
        <v>0</v>
      </c>
      <c r="L46" s="64">
        <f>[7]T1900!M40</f>
        <v>0</v>
      </c>
      <c r="M46" s="64">
        <f>[7]T1900!N40</f>
        <v>0</v>
      </c>
      <c r="N46" s="64">
        <f>[7]T1900!O40</f>
        <v>0</v>
      </c>
      <c r="O46" s="64">
        <f>[7]T1900!P40</f>
        <v>0</v>
      </c>
      <c r="P46" s="64">
        <f>[7]T1900!Q40</f>
        <v>0</v>
      </c>
      <c r="Q46" s="64">
        <f>[7]T1900!R40</f>
        <v>0</v>
      </c>
      <c r="R46" s="64">
        <f>[7]T1900!S40</f>
        <v>0</v>
      </c>
      <c r="S46" s="64">
        <f>[7]T1900!T40</f>
        <v>1</v>
      </c>
      <c r="T46" s="64">
        <f>[7]T1900!U40</f>
        <v>0</v>
      </c>
      <c r="U46" s="64">
        <f>[7]T1900!V40</f>
        <v>6</v>
      </c>
      <c r="V46" s="64">
        <f>[7]T1900!W40</f>
        <v>0</v>
      </c>
      <c r="W46" s="64">
        <f>[7]T1900!X40</f>
        <v>0</v>
      </c>
      <c r="X46" s="64">
        <f>[7]T1900!Y40</f>
        <v>0</v>
      </c>
      <c r="Y46" s="64">
        <f>[7]T1900!Z40</f>
        <v>1</v>
      </c>
      <c r="Z46" s="64">
        <f>[7]T1900!AA40</f>
        <v>0</v>
      </c>
      <c r="AA46" s="64">
        <f>[7]T1900!AB40</f>
        <v>6</v>
      </c>
      <c r="AB46" s="64">
        <f>[7]T1900!AC40</f>
        <v>0</v>
      </c>
      <c r="AC46" s="64">
        <f>[7]T1900!AD40</f>
        <v>0</v>
      </c>
      <c r="AD46" s="64">
        <f>[7]T1900!AE40</f>
        <v>72</v>
      </c>
      <c r="AE46" s="64">
        <f>[7]T1900!AF40</f>
        <v>1</v>
      </c>
      <c r="AF46" s="64">
        <f>[7]T1900!AG40</f>
        <v>15</v>
      </c>
      <c r="AG46" s="64">
        <f>[7]T1900!AH40</f>
        <v>0</v>
      </c>
      <c r="AH46" s="64">
        <f>[7]T1900!AI40</f>
        <v>137</v>
      </c>
      <c r="AI46" s="64">
        <f>[7]T1900!AJ40</f>
        <v>0</v>
      </c>
      <c r="AJ46" s="64">
        <f>[7]T1900!AK40</f>
        <v>6</v>
      </c>
      <c r="AK46" s="64">
        <f>[7]T1900!AL40</f>
        <v>225</v>
      </c>
      <c r="AL46" s="64">
        <f>[7]T1900!AM40</f>
        <v>0</v>
      </c>
      <c r="AM46" s="64">
        <f>[7]T1900!AN40</f>
        <v>350</v>
      </c>
      <c r="AN46" s="64">
        <f>[7]T1900!AO40</f>
        <v>0</v>
      </c>
      <c r="AO46" s="64">
        <f>[7]T1900!AP40</f>
        <v>61</v>
      </c>
      <c r="AP46" s="64">
        <f>[7]T1900!AQ40</f>
        <v>1</v>
      </c>
      <c r="AQ46" s="64">
        <f>[7]T1900!AR40</f>
        <v>183</v>
      </c>
      <c r="AR46" s="64">
        <f>[7]T1900!AS40</f>
        <v>91</v>
      </c>
      <c r="AS46" s="64">
        <f>[7]T1900!AT40</f>
        <v>47</v>
      </c>
      <c r="AT46" s="64">
        <f>[7]T1900!AU40</f>
        <v>0</v>
      </c>
      <c r="AU46" s="127">
        <f>[7]T1900!AV40+[7]T1900!AW40</f>
        <v>0</v>
      </c>
      <c r="AV46" s="64">
        <f>[7]T1900!AX40</f>
        <v>10</v>
      </c>
      <c r="AW46" s="64">
        <f>[7]T1900!AY40</f>
        <v>54</v>
      </c>
      <c r="AX46" s="64">
        <f>[7]T1900!AZ40</f>
        <v>7</v>
      </c>
      <c r="AY46" s="64">
        <f>[7]T1900!BA40</f>
        <v>6</v>
      </c>
      <c r="AZ46" s="64">
        <f>[7]T1900!BB40</f>
        <v>14</v>
      </c>
      <c r="BA46" s="64">
        <f>[7]T1900!BC40</f>
        <v>0</v>
      </c>
      <c r="BB46" s="64">
        <f>[7]T1900!BD40</f>
        <v>0</v>
      </c>
      <c r="BC46" s="64">
        <f>[7]T1900!BE40</f>
        <v>276</v>
      </c>
      <c r="BD46" s="64">
        <f>[7]T1900!BF40</f>
        <v>0</v>
      </c>
      <c r="BE46" s="64">
        <f>[7]T1900!BG40</f>
        <v>853</v>
      </c>
      <c r="BF46" s="64">
        <f>[7]T1900!BH40</f>
        <v>71</v>
      </c>
      <c r="BG46" s="64">
        <f>[7]T1900!BI40</f>
        <v>235</v>
      </c>
      <c r="BH46" s="64">
        <f>[7]T1900!BJ40</f>
        <v>4</v>
      </c>
      <c r="BI46" s="64">
        <f>[7]T1900!BK40</f>
        <v>146</v>
      </c>
      <c r="BJ46" s="64">
        <f>[7]T1900!BL40</f>
        <v>61</v>
      </c>
      <c r="BK46" s="64">
        <f>[7]T1900!BM40</f>
        <v>94</v>
      </c>
      <c r="BL46" s="64">
        <f>[7]T1900!BN40</f>
        <v>10</v>
      </c>
      <c r="BM46" s="64">
        <f>[7]T1900!BO40</f>
        <v>0</v>
      </c>
      <c r="BN46" s="64">
        <f>[7]T1900!BP40</f>
        <v>0</v>
      </c>
      <c r="BO46" s="64">
        <f>[7]T1900!BQ40</f>
        <v>0</v>
      </c>
      <c r="BP46" s="66">
        <f t="shared" si="5"/>
        <v>3090</v>
      </c>
      <c r="BQ46" s="64">
        <f>[7]T1900!BS40</f>
        <v>16228</v>
      </c>
      <c r="BR46" s="64">
        <f>[7]T1900!BU40+[7]T1900!BT40</f>
        <v>363</v>
      </c>
      <c r="BS46" s="66">
        <f t="shared" si="6"/>
        <v>16591</v>
      </c>
      <c r="BT46" s="64">
        <f>[7]T1900!BW40</f>
        <v>0</v>
      </c>
      <c r="BU46" s="64">
        <f>[7]T1900!BY40</f>
        <v>0</v>
      </c>
      <c r="BV46" s="66">
        <f t="shared" si="7"/>
        <v>0</v>
      </c>
      <c r="BW46" s="64">
        <f>[7]T1900!CF40</f>
        <v>8071</v>
      </c>
      <c r="BX46" s="66">
        <f t="shared" si="8"/>
        <v>24662</v>
      </c>
      <c r="BY46" s="57">
        <f t="shared" si="9"/>
        <v>27752</v>
      </c>
      <c r="BZ46" s="73">
        <f>BY46-[7]T1900!CH40</f>
        <v>0</v>
      </c>
      <c r="CB46" s="73"/>
    </row>
    <row r="47" spans="1:80">
      <c r="A47" s="27" t="s">
        <v>119</v>
      </c>
      <c r="B47" s="75" t="s">
        <v>225</v>
      </c>
      <c r="C47" s="74" t="s">
        <v>166</v>
      </c>
      <c r="D47" s="64">
        <f>[7]T1900!E41</f>
        <v>0</v>
      </c>
      <c r="E47" s="64">
        <f>[7]T1900!F41</f>
        <v>0</v>
      </c>
      <c r="F47" s="64">
        <f>[7]T1900!G41</f>
        <v>0</v>
      </c>
      <c r="G47" s="64">
        <f>[7]T1900!H41</f>
        <v>4</v>
      </c>
      <c r="H47" s="64">
        <f>[7]T1900!I41</f>
        <v>95</v>
      </c>
      <c r="I47" s="64">
        <f>[7]T1900!J41</f>
        <v>0</v>
      </c>
      <c r="J47" s="64">
        <f>[7]T1900!K41</f>
        <v>0</v>
      </c>
      <c r="K47" s="64">
        <f>[7]T1900!L41</f>
        <v>0</v>
      </c>
      <c r="L47" s="64">
        <f>[7]T1900!M41</f>
        <v>398</v>
      </c>
      <c r="M47" s="64">
        <f>[7]T1900!N41</f>
        <v>0</v>
      </c>
      <c r="N47" s="64">
        <f>[7]T1900!O41</f>
        <v>56</v>
      </c>
      <c r="O47" s="64">
        <f>[7]T1900!P41</f>
        <v>0</v>
      </c>
      <c r="P47" s="64">
        <f>[7]T1900!Q41</f>
        <v>0</v>
      </c>
      <c r="Q47" s="64">
        <f>[7]T1900!R41</f>
        <v>2</v>
      </c>
      <c r="R47" s="64">
        <f>[7]T1900!S41</f>
        <v>0</v>
      </c>
      <c r="S47" s="64">
        <f>[7]T1900!T41</f>
        <v>94</v>
      </c>
      <c r="T47" s="64">
        <f>[7]T1900!U41</f>
        <v>0</v>
      </c>
      <c r="U47" s="64">
        <f>[7]T1900!V41</f>
        <v>0</v>
      </c>
      <c r="V47" s="64">
        <f>[7]T1900!W41</f>
        <v>0</v>
      </c>
      <c r="W47" s="64">
        <f>[7]T1900!X41</f>
        <v>0</v>
      </c>
      <c r="X47" s="64">
        <f>[7]T1900!Y41</f>
        <v>0</v>
      </c>
      <c r="Y47" s="64">
        <f>[7]T1900!Z41</f>
        <v>0</v>
      </c>
      <c r="Z47" s="64">
        <f>[7]T1900!AA41</f>
        <v>0</v>
      </c>
      <c r="AA47" s="64">
        <f>[7]T1900!AB41</f>
        <v>1</v>
      </c>
      <c r="AB47" s="64">
        <f>[7]T1900!AC41</f>
        <v>0</v>
      </c>
      <c r="AC47" s="64">
        <f>[7]T1900!AD41</f>
        <v>0</v>
      </c>
      <c r="AD47" s="64">
        <f>[7]T1900!AE41</f>
        <v>33</v>
      </c>
      <c r="AE47" s="64">
        <f>[7]T1900!AF41</f>
        <v>1</v>
      </c>
      <c r="AF47" s="64">
        <f>[7]T1900!AG41</f>
        <v>86</v>
      </c>
      <c r="AG47" s="64">
        <f>[7]T1900!AH41</f>
        <v>28</v>
      </c>
      <c r="AH47" s="64">
        <f>[7]T1900!AI41</f>
        <v>47</v>
      </c>
      <c r="AI47" s="64">
        <f>[7]T1900!AJ41</f>
        <v>2</v>
      </c>
      <c r="AJ47" s="64">
        <f>[7]T1900!AK41</f>
        <v>0</v>
      </c>
      <c r="AK47" s="64">
        <f>[7]T1900!AL41</f>
        <v>26</v>
      </c>
      <c r="AL47" s="64">
        <f>[7]T1900!AM41</f>
        <v>15</v>
      </c>
      <c r="AM47" s="64">
        <f>[7]T1900!AN41</f>
        <v>2</v>
      </c>
      <c r="AN47" s="64">
        <f>[7]T1900!AO41</f>
        <v>3</v>
      </c>
      <c r="AO47" s="64">
        <f>[7]T1900!AP41</f>
        <v>28</v>
      </c>
      <c r="AP47" s="64">
        <f>[7]T1900!AQ41</f>
        <v>34</v>
      </c>
      <c r="AQ47" s="64">
        <f>[7]T1900!AR41</f>
        <v>18</v>
      </c>
      <c r="AR47" s="64">
        <f>[7]T1900!AS41</f>
        <v>368</v>
      </c>
      <c r="AS47" s="64">
        <f>[7]T1900!AT41</f>
        <v>99</v>
      </c>
      <c r="AT47" s="64">
        <f>[7]T1900!AU41</f>
        <v>0</v>
      </c>
      <c r="AU47" s="127">
        <f>[7]T1900!AV41+[7]T1900!AW41</f>
        <v>13</v>
      </c>
      <c r="AV47" s="64">
        <f>[7]T1900!AX41</f>
        <v>11</v>
      </c>
      <c r="AW47" s="64">
        <f>[7]T1900!AY41</f>
        <v>27</v>
      </c>
      <c r="AX47" s="64">
        <f>[7]T1900!AZ41</f>
        <v>11</v>
      </c>
      <c r="AY47" s="64">
        <f>[7]T1900!BA41</f>
        <v>112</v>
      </c>
      <c r="AZ47" s="64">
        <f>[7]T1900!BB41</f>
        <v>249</v>
      </c>
      <c r="BA47" s="64">
        <f>[7]T1900!BC41</f>
        <v>0</v>
      </c>
      <c r="BB47" s="64">
        <f>[7]T1900!BD41</f>
        <v>0</v>
      </c>
      <c r="BC47" s="64">
        <f>[7]T1900!BE41</f>
        <v>26</v>
      </c>
      <c r="BD47" s="64">
        <f>[7]T1900!BF41</f>
        <v>229</v>
      </c>
      <c r="BE47" s="64">
        <f>[7]T1900!BG41</f>
        <v>16</v>
      </c>
      <c r="BF47" s="64">
        <f>[7]T1900!BH41</f>
        <v>63</v>
      </c>
      <c r="BG47" s="64">
        <f>[7]T1900!BI41</f>
        <v>61</v>
      </c>
      <c r="BH47" s="64">
        <f>[7]T1900!BJ41</f>
        <v>0</v>
      </c>
      <c r="BI47" s="64">
        <f>[7]T1900!BK41</f>
        <v>85</v>
      </c>
      <c r="BJ47" s="64">
        <f>[7]T1900!BL41</f>
        <v>11</v>
      </c>
      <c r="BK47" s="64">
        <f>[7]T1900!BM41</f>
        <v>157</v>
      </c>
      <c r="BL47" s="64">
        <f>[7]T1900!BN41</f>
        <v>4</v>
      </c>
      <c r="BM47" s="64">
        <f>[7]T1900!BO41</f>
        <v>13</v>
      </c>
      <c r="BN47" s="64">
        <f>[7]T1900!BP41</f>
        <v>0</v>
      </c>
      <c r="BO47" s="64">
        <f>[7]T1900!BQ41</f>
        <v>0</v>
      </c>
      <c r="BP47" s="66">
        <f t="shared" si="5"/>
        <v>2528</v>
      </c>
      <c r="BQ47" s="64">
        <f>[7]T1900!BS41</f>
        <v>204</v>
      </c>
      <c r="BR47" s="64">
        <f>[7]T1900!BU41+[7]T1900!BT41</f>
        <v>251</v>
      </c>
      <c r="BS47" s="66">
        <f t="shared" si="6"/>
        <v>455</v>
      </c>
      <c r="BT47" s="64">
        <f>[7]T1900!BW41</f>
        <v>0</v>
      </c>
      <c r="BU47" s="64">
        <f>[7]T1900!BY41</f>
        <v>3</v>
      </c>
      <c r="BV47" s="66">
        <f t="shared" si="7"/>
        <v>3</v>
      </c>
      <c r="BW47" s="64">
        <f>[7]T1900!CF41</f>
        <v>2357</v>
      </c>
      <c r="BX47" s="66">
        <f t="shared" si="8"/>
        <v>2815</v>
      </c>
      <c r="BY47" s="57">
        <f t="shared" si="9"/>
        <v>5343</v>
      </c>
      <c r="BZ47" s="73">
        <f>BY47-[7]T1900!CH41</f>
        <v>0</v>
      </c>
      <c r="CB47" s="73"/>
    </row>
    <row r="48" spans="1:80">
      <c r="A48" s="27" t="s">
        <v>120</v>
      </c>
      <c r="B48" s="75" t="s">
        <v>226</v>
      </c>
      <c r="C48" s="75" t="s">
        <v>167</v>
      </c>
      <c r="D48" s="64">
        <f>[7]T1900!E42</f>
        <v>0</v>
      </c>
      <c r="E48" s="64">
        <f>[7]T1900!F42</f>
        <v>0</v>
      </c>
      <c r="F48" s="64">
        <f>[7]T1900!G42</f>
        <v>0</v>
      </c>
      <c r="G48" s="64">
        <f>[7]T1900!H42</f>
        <v>0</v>
      </c>
      <c r="H48" s="64">
        <f>[7]T1900!I42</f>
        <v>0</v>
      </c>
      <c r="I48" s="64">
        <f>[7]T1900!J42</f>
        <v>0</v>
      </c>
      <c r="J48" s="64">
        <f>[7]T1900!K42</f>
        <v>0</v>
      </c>
      <c r="K48" s="64">
        <f>[7]T1900!L42</f>
        <v>0</v>
      </c>
      <c r="L48" s="64">
        <f>[7]T1900!M42</f>
        <v>0</v>
      </c>
      <c r="M48" s="64">
        <f>[7]T1900!N42</f>
        <v>0</v>
      </c>
      <c r="N48" s="64">
        <f>[7]T1900!O42</f>
        <v>0</v>
      </c>
      <c r="O48" s="64">
        <f>[7]T1900!P42</f>
        <v>0</v>
      </c>
      <c r="P48" s="64">
        <f>[7]T1900!Q42</f>
        <v>0</v>
      </c>
      <c r="Q48" s="64">
        <f>[7]T1900!R42</f>
        <v>0</v>
      </c>
      <c r="R48" s="64">
        <f>[7]T1900!S42</f>
        <v>0</v>
      </c>
      <c r="S48" s="64">
        <f>[7]T1900!T42</f>
        <v>0</v>
      </c>
      <c r="T48" s="64">
        <f>[7]T1900!U42</f>
        <v>0</v>
      </c>
      <c r="U48" s="64">
        <f>[7]T1900!V42</f>
        <v>0</v>
      </c>
      <c r="V48" s="64">
        <f>[7]T1900!W42</f>
        <v>0</v>
      </c>
      <c r="W48" s="64">
        <f>[7]T1900!X42</f>
        <v>0</v>
      </c>
      <c r="X48" s="64">
        <f>[7]T1900!Y42</f>
        <v>0</v>
      </c>
      <c r="Y48" s="64">
        <f>[7]T1900!Z42</f>
        <v>0</v>
      </c>
      <c r="Z48" s="64">
        <f>[7]T1900!AA42</f>
        <v>0</v>
      </c>
      <c r="AA48" s="64">
        <f>[7]T1900!AB42</f>
        <v>0</v>
      </c>
      <c r="AB48" s="64">
        <f>[7]T1900!AC42</f>
        <v>0</v>
      </c>
      <c r="AC48" s="64">
        <f>[7]T1900!AD42</f>
        <v>0</v>
      </c>
      <c r="AD48" s="64">
        <f>[7]T1900!AE42</f>
        <v>0</v>
      </c>
      <c r="AE48" s="64">
        <f>[7]T1900!AF42</f>
        <v>0</v>
      </c>
      <c r="AF48" s="64">
        <f>[7]T1900!AG42</f>
        <v>0</v>
      </c>
      <c r="AG48" s="64">
        <f>[7]T1900!AH42</f>
        <v>0</v>
      </c>
      <c r="AH48" s="64">
        <f>[7]T1900!AI42</f>
        <v>0</v>
      </c>
      <c r="AI48" s="64">
        <f>[7]T1900!AJ42</f>
        <v>0</v>
      </c>
      <c r="AJ48" s="64">
        <f>[7]T1900!AK42</f>
        <v>0</v>
      </c>
      <c r="AK48" s="64">
        <f>[7]T1900!AL42</f>
        <v>0</v>
      </c>
      <c r="AL48" s="64">
        <f>[7]T1900!AM42</f>
        <v>0</v>
      </c>
      <c r="AM48" s="64">
        <f>[7]T1900!AN42</f>
        <v>0</v>
      </c>
      <c r="AN48" s="64">
        <f>[7]T1900!AO42</f>
        <v>0</v>
      </c>
      <c r="AO48" s="64">
        <f>[7]T1900!AP42</f>
        <v>1</v>
      </c>
      <c r="AP48" s="64">
        <f>[7]T1900!AQ42</f>
        <v>163</v>
      </c>
      <c r="AQ48" s="64">
        <f>[7]T1900!AR42</f>
        <v>0</v>
      </c>
      <c r="AR48" s="64">
        <f>[7]T1900!AS42</f>
        <v>0</v>
      </c>
      <c r="AS48" s="64">
        <f>[7]T1900!AT42</f>
        <v>0</v>
      </c>
      <c r="AT48" s="64">
        <f>[7]T1900!AU42</f>
        <v>0</v>
      </c>
      <c r="AU48" s="127">
        <f>[7]T1900!AV42+[7]T1900!AW42</f>
        <v>0</v>
      </c>
      <c r="AV48" s="64">
        <f>[7]T1900!AX42</f>
        <v>0</v>
      </c>
      <c r="AW48" s="64">
        <f>[7]T1900!AY42</f>
        <v>0</v>
      </c>
      <c r="AX48" s="64">
        <f>[7]T1900!AZ42</f>
        <v>0</v>
      </c>
      <c r="AY48" s="64">
        <f>[7]T1900!BA42</f>
        <v>37</v>
      </c>
      <c r="AZ48" s="64">
        <f>[7]T1900!BB42</f>
        <v>0</v>
      </c>
      <c r="BA48" s="64">
        <f>[7]T1900!BC42</f>
        <v>0</v>
      </c>
      <c r="BB48" s="64">
        <f>[7]T1900!BD42</f>
        <v>0</v>
      </c>
      <c r="BC48" s="64">
        <f>[7]T1900!BE42</f>
        <v>0</v>
      </c>
      <c r="BD48" s="64">
        <f>[7]T1900!BF42</f>
        <v>0</v>
      </c>
      <c r="BE48" s="64">
        <f>[7]T1900!BG42</f>
        <v>0</v>
      </c>
      <c r="BF48" s="64">
        <f>[7]T1900!BH42</f>
        <v>0</v>
      </c>
      <c r="BG48" s="64">
        <f>[7]T1900!BI42</f>
        <v>0</v>
      </c>
      <c r="BH48" s="64">
        <f>[7]T1900!BJ42</f>
        <v>0</v>
      </c>
      <c r="BI48" s="64">
        <f>[7]T1900!BK42</f>
        <v>1</v>
      </c>
      <c r="BJ48" s="64">
        <f>[7]T1900!BL42</f>
        <v>0</v>
      </c>
      <c r="BK48" s="64">
        <f>[7]T1900!BM42</f>
        <v>1</v>
      </c>
      <c r="BL48" s="64">
        <f>[7]T1900!BN42</f>
        <v>0</v>
      </c>
      <c r="BM48" s="64">
        <f>[7]T1900!BO42</f>
        <v>0</v>
      </c>
      <c r="BN48" s="64">
        <f>[7]T1900!BP42</f>
        <v>0</v>
      </c>
      <c r="BO48" s="64">
        <f>[7]T1900!BQ42</f>
        <v>0</v>
      </c>
      <c r="BP48" s="66">
        <f t="shared" si="5"/>
        <v>203</v>
      </c>
      <c r="BQ48" s="64">
        <f>[7]T1900!BS42</f>
        <v>31</v>
      </c>
      <c r="BR48" s="64">
        <f>[7]T1900!BU42+[7]T1900!BT42</f>
        <v>0</v>
      </c>
      <c r="BS48" s="66">
        <f t="shared" si="6"/>
        <v>31</v>
      </c>
      <c r="BT48" s="64">
        <f>[7]T1900!BW42</f>
        <v>0</v>
      </c>
      <c r="BU48" s="64">
        <f>[7]T1900!BY42</f>
        <v>0</v>
      </c>
      <c r="BV48" s="66">
        <f t="shared" si="7"/>
        <v>0</v>
      </c>
      <c r="BW48" s="64">
        <f>[7]T1900!CF42</f>
        <v>51</v>
      </c>
      <c r="BX48" s="66">
        <f t="shared" si="8"/>
        <v>82</v>
      </c>
      <c r="BY48" s="57">
        <f t="shared" si="9"/>
        <v>285</v>
      </c>
      <c r="BZ48" s="73">
        <f>BY48-[7]T1900!CH42</f>
        <v>0</v>
      </c>
      <c r="CB48" s="73"/>
    </row>
    <row r="49" spans="1:80">
      <c r="A49" s="27" t="s">
        <v>35</v>
      </c>
      <c r="B49" s="75" t="s">
        <v>227</v>
      </c>
      <c r="C49" s="75" t="s">
        <v>36</v>
      </c>
      <c r="D49" s="64">
        <f>[7]T1900!E43</f>
        <v>0</v>
      </c>
      <c r="E49" s="64">
        <f>[7]T1900!F43</f>
        <v>0</v>
      </c>
      <c r="F49" s="64">
        <f>[7]T1900!G43</f>
        <v>0</v>
      </c>
      <c r="G49" s="64">
        <f>[7]T1900!H43</f>
        <v>10</v>
      </c>
      <c r="H49" s="64">
        <f>[7]T1900!I43</f>
        <v>0</v>
      </c>
      <c r="I49" s="64">
        <f>[7]T1900!J43</f>
        <v>73</v>
      </c>
      <c r="J49" s="64">
        <f>[7]T1900!K43</f>
        <v>0</v>
      </c>
      <c r="K49" s="64">
        <f>[7]T1900!L43</f>
        <v>4</v>
      </c>
      <c r="L49" s="64">
        <f>[7]T1900!M43</f>
        <v>1</v>
      </c>
      <c r="M49" s="64">
        <f>[7]T1900!N43</f>
        <v>0</v>
      </c>
      <c r="N49" s="64">
        <f>[7]T1900!O43</f>
        <v>1</v>
      </c>
      <c r="O49" s="64">
        <f>[7]T1900!P43</f>
        <v>0</v>
      </c>
      <c r="P49" s="64">
        <f>[7]T1900!Q43</f>
        <v>2</v>
      </c>
      <c r="Q49" s="64">
        <f>[7]T1900!R43</f>
        <v>3</v>
      </c>
      <c r="R49" s="64">
        <f>[7]T1900!S43</f>
        <v>0</v>
      </c>
      <c r="S49" s="64">
        <f>[7]T1900!T43</f>
        <v>26</v>
      </c>
      <c r="T49" s="64">
        <f>[7]T1900!U43</f>
        <v>2</v>
      </c>
      <c r="U49" s="64">
        <f>[7]T1900!V43</f>
        <v>6</v>
      </c>
      <c r="V49" s="64">
        <f>[7]T1900!W43</f>
        <v>5</v>
      </c>
      <c r="W49" s="64">
        <f>[7]T1900!X43</f>
        <v>4</v>
      </c>
      <c r="X49" s="64">
        <f>[7]T1900!Y43</f>
        <v>0</v>
      </c>
      <c r="Y49" s="64">
        <f>[7]T1900!Z43</f>
        <v>2</v>
      </c>
      <c r="Z49" s="64">
        <f>[7]T1900!AA43</f>
        <v>0</v>
      </c>
      <c r="AA49" s="64">
        <f>[7]T1900!AB43</f>
        <v>255</v>
      </c>
      <c r="AB49" s="64">
        <f>[7]T1900!AC43</f>
        <v>0</v>
      </c>
      <c r="AC49" s="64">
        <f>[7]T1900!AD43</f>
        <v>0</v>
      </c>
      <c r="AD49" s="64">
        <f>[7]T1900!AE43</f>
        <v>114</v>
      </c>
      <c r="AE49" s="64">
        <f>[7]T1900!AF43</f>
        <v>25</v>
      </c>
      <c r="AF49" s="64">
        <f>[7]T1900!AG43</f>
        <v>134</v>
      </c>
      <c r="AG49" s="64">
        <f>[7]T1900!AH43</f>
        <v>6</v>
      </c>
      <c r="AH49" s="64">
        <f>[7]T1900!AI43</f>
        <v>45</v>
      </c>
      <c r="AI49" s="64">
        <f>[7]T1900!AJ43</f>
        <v>0</v>
      </c>
      <c r="AJ49" s="64">
        <f>[7]T1900!AK43</f>
        <v>0</v>
      </c>
      <c r="AK49" s="64">
        <f>[7]T1900!AL43</f>
        <v>39</v>
      </c>
      <c r="AL49" s="64">
        <f>[7]T1900!AM43</f>
        <v>8</v>
      </c>
      <c r="AM49" s="64">
        <f>[7]T1900!AN43</f>
        <v>18</v>
      </c>
      <c r="AN49" s="64">
        <f>[7]T1900!AO43</f>
        <v>2</v>
      </c>
      <c r="AO49" s="64">
        <f>[7]T1900!AP43</f>
        <v>8</v>
      </c>
      <c r="AP49" s="64">
        <f>[7]T1900!AQ43</f>
        <v>819</v>
      </c>
      <c r="AQ49" s="64">
        <f>[7]T1900!AR43</f>
        <v>0</v>
      </c>
      <c r="AR49" s="64">
        <f>[7]T1900!AS43</f>
        <v>328</v>
      </c>
      <c r="AS49" s="64">
        <f>[7]T1900!AT43</f>
        <v>126</v>
      </c>
      <c r="AT49" s="64">
        <f>[7]T1900!AU43</f>
        <v>1</v>
      </c>
      <c r="AU49" s="127">
        <f>[7]T1900!AV43+[7]T1900!AW43</f>
        <v>22</v>
      </c>
      <c r="AV49" s="64">
        <f>[7]T1900!AX43</f>
        <v>24</v>
      </c>
      <c r="AW49" s="64">
        <f>[7]T1900!AY43</f>
        <v>30</v>
      </c>
      <c r="AX49" s="64">
        <f>[7]T1900!AZ43</f>
        <v>0</v>
      </c>
      <c r="AY49" s="64">
        <f>[7]T1900!BA43</f>
        <v>11</v>
      </c>
      <c r="AZ49" s="64">
        <f>[7]T1900!BB43</f>
        <v>0</v>
      </c>
      <c r="BA49" s="64">
        <f>[7]T1900!BC43</f>
        <v>0</v>
      </c>
      <c r="BB49" s="64">
        <f>[7]T1900!BD43</f>
        <v>1</v>
      </c>
      <c r="BC49" s="64">
        <f>[7]T1900!BE43</f>
        <v>52</v>
      </c>
      <c r="BD49" s="64">
        <f>[7]T1900!BF43</f>
        <v>2</v>
      </c>
      <c r="BE49" s="64">
        <f>[7]T1900!BG43</f>
        <v>14</v>
      </c>
      <c r="BF49" s="64">
        <f>[7]T1900!BH43</f>
        <v>2</v>
      </c>
      <c r="BG49" s="64">
        <f>[7]T1900!BI43</f>
        <v>11</v>
      </c>
      <c r="BH49" s="64">
        <f>[7]T1900!BJ43</f>
        <v>0</v>
      </c>
      <c r="BI49" s="64">
        <f>[7]T1900!BK43</f>
        <v>31</v>
      </c>
      <c r="BJ49" s="64">
        <f>[7]T1900!BL43</f>
        <v>4</v>
      </c>
      <c r="BK49" s="64">
        <f>[7]T1900!BM43</f>
        <v>128</v>
      </c>
      <c r="BL49" s="64">
        <f>[7]T1900!BN43</f>
        <v>1</v>
      </c>
      <c r="BM49" s="64">
        <f>[7]T1900!BO43</f>
        <v>23</v>
      </c>
      <c r="BN49" s="64">
        <f>[7]T1900!BP43</f>
        <v>0</v>
      </c>
      <c r="BO49" s="64">
        <f>[7]T1900!BQ43</f>
        <v>0</v>
      </c>
      <c r="BP49" s="66">
        <f t="shared" si="5"/>
        <v>2423</v>
      </c>
      <c r="BQ49" s="64">
        <f>[7]T1900!BS43</f>
        <v>1202.5924199999863</v>
      </c>
      <c r="BR49" s="64">
        <f>[7]T1900!BU43+[7]T1900!BT43</f>
        <v>0</v>
      </c>
      <c r="BS49" s="66">
        <f t="shared" si="6"/>
        <v>1202.5924199999863</v>
      </c>
      <c r="BT49" s="64">
        <f>[7]T1900!BW43</f>
        <v>0</v>
      </c>
      <c r="BU49" s="64">
        <f>[7]T1900!BY43</f>
        <v>0</v>
      </c>
      <c r="BV49" s="66">
        <f t="shared" si="7"/>
        <v>0</v>
      </c>
      <c r="BW49" s="64">
        <f>[7]T1900!CF43</f>
        <v>1605</v>
      </c>
      <c r="BX49" s="66">
        <f t="shared" si="8"/>
        <v>2807.5924199999863</v>
      </c>
      <c r="BY49" s="57">
        <f t="shared" si="9"/>
        <v>5230.5924199999863</v>
      </c>
      <c r="BZ49" s="73">
        <f>BY49-[7]T1900!CH43</f>
        <v>0</v>
      </c>
      <c r="CB49" s="73"/>
    </row>
    <row r="50" spans="1:80">
      <c r="A50" s="27" t="s">
        <v>121</v>
      </c>
      <c r="B50" s="75" t="s">
        <v>228</v>
      </c>
      <c r="C50" s="75" t="s">
        <v>37</v>
      </c>
      <c r="D50" s="64">
        <f>[7]T1900!E44</f>
        <v>0</v>
      </c>
      <c r="E50" s="64">
        <f>[7]T1900!F44</f>
        <v>0</v>
      </c>
      <c r="F50" s="64">
        <f>[7]T1900!G44</f>
        <v>0</v>
      </c>
      <c r="G50" s="64">
        <f>[7]T1900!H44</f>
        <v>1</v>
      </c>
      <c r="H50" s="64">
        <f>[7]T1900!I44</f>
        <v>0</v>
      </c>
      <c r="I50" s="64">
        <f>[7]T1900!J44</f>
        <v>2</v>
      </c>
      <c r="J50" s="64">
        <f>[7]T1900!K44</f>
        <v>0</v>
      </c>
      <c r="K50" s="64">
        <f>[7]T1900!L44</f>
        <v>0</v>
      </c>
      <c r="L50" s="64">
        <f>[7]T1900!M44</f>
        <v>0</v>
      </c>
      <c r="M50" s="64">
        <f>[7]T1900!N44</f>
        <v>0</v>
      </c>
      <c r="N50" s="64">
        <f>[7]T1900!O44</f>
        <v>0</v>
      </c>
      <c r="O50" s="64">
        <f>[7]T1900!P44</f>
        <v>0</v>
      </c>
      <c r="P50" s="64">
        <f>[7]T1900!Q44</f>
        <v>0</v>
      </c>
      <c r="Q50" s="64">
        <f>[7]T1900!R44</f>
        <v>0</v>
      </c>
      <c r="R50" s="64">
        <f>[7]T1900!S44</f>
        <v>0</v>
      </c>
      <c r="S50" s="64">
        <f>[7]T1900!T44</f>
        <v>1</v>
      </c>
      <c r="T50" s="64">
        <f>[7]T1900!U44</f>
        <v>0</v>
      </c>
      <c r="U50" s="64">
        <f>[7]T1900!V44</f>
        <v>0</v>
      </c>
      <c r="V50" s="64">
        <f>[7]T1900!W44</f>
        <v>0</v>
      </c>
      <c r="W50" s="64">
        <f>[7]T1900!X44</f>
        <v>0</v>
      </c>
      <c r="X50" s="64">
        <f>[7]T1900!Y44</f>
        <v>0</v>
      </c>
      <c r="Y50" s="64">
        <f>[7]T1900!Z44</f>
        <v>0</v>
      </c>
      <c r="Z50" s="64">
        <f>[7]T1900!AA44</f>
        <v>0</v>
      </c>
      <c r="AA50" s="64">
        <f>[7]T1900!AB44</f>
        <v>1</v>
      </c>
      <c r="AB50" s="64">
        <f>[7]T1900!AC44</f>
        <v>0</v>
      </c>
      <c r="AC50" s="64">
        <f>[7]T1900!AD44</f>
        <v>0</v>
      </c>
      <c r="AD50" s="64">
        <f>[7]T1900!AE44</f>
        <v>2</v>
      </c>
      <c r="AE50" s="64">
        <f>[7]T1900!AF44</f>
        <v>0</v>
      </c>
      <c r="AF50" s="64">
        <f>[7]T1900!AG44</f>
        <v>5</v>
      </c>
      <c r="AG50" s="64">
        <f>[7]T1900!AH44</f>
        <v>0</v>
      </c>
      <c r="AH50" s="64">
        <f>[7]T1900!AI44</f>
        <v>2</v>
      </c>
      <c r="AI50" s="64">
        <f>[7]T1900!AJ44</f>
        <v>0</v>
      </c>
      <c r="AJ50" s="64">
        <f>[7]T1900!AK44</f>
        <v>0</v>
      </c>
      <c r="AK50" s="64">
        <f>[7]T1900!AL44</f>
        <v>8</v>
      </c>
      <c r="AL50" s="64">
        <f>[7]T1900!AM44</f>
        <v>0</v>
      </c>
      <c r="AM50" s="64">
        <f>[7]T1900!AN44</f>
        <v>1</v>
      </c>
      <c r="AN50" s="64">
        <f>[7]T1900!AO44</f>
        <v>0</v>
      </c>
      <c r="AO50" s="64">
        <f>[7]T1900!AP44</f>
        <v>2</v>
      </c>
      <c r="AP50" s="64">
        <f>[7]T1900!AQ44</f>
        <v>4</v>
      </c>
      <c r="AQ50" s="64">
        <f>[7]T1900!AR44</f>
        <v>485</v>
      </c>
      <c r="AR50" s="64">
        <f>[7]T1900!AS44</f>
        <v>320</v>
      </c>
      <c r="AS50" s="64">
        <f>[7]T1900!AT44</f>
        <v>120</v>
      </c>
      <c r="AT50" s="64">
        <f>[7]T1900!AU44</f>
        <v>1</v>
      </c>
      <c r="AU50" s="127">
        <f>[7]T1900!AV44+[7]T1900!AW44</f>
        <v>0</v>
      </c>
      <c r="AV50" s="64">
        <f>[7]T1900!AX44</f>
        <v>2</v>
      </c>
      <c r="AW50" s="64">
        <f>[7]T1900!AY44</f>
        <v>9</v>
      </c>
      <c r="AX50" s="64">
        <f>[7]T1900!AZ44</f>
        <v>0</v>
      </c>
      <c r="AY50" s="64">
        <f>[7]T1900!BA44</f>
        <v>4</v>
      </c>
      <c r="AZ50" s="64">
        <f>[7]T1900!BB44</f>
        <v>0</v>
      </c>
      <c r="BA50" s="64">
        <f>[7]T1900!BC44</f>
        <v>0</v>
      </c>
      <c r="BB50" s="64">
        <f>[7]T1900!BD44</f>
        <v>0</v>
      </c>
      <c r="BC50" s="64">
        <f>[7]T1900!BE44</f>
        <v>12</v>
      </c>
      <c r="BD50" s="64">
        <f>[7]T1900!BF44</f>
        <v>0</v>
      </c>
      <c r="BE50" s="64">
        <f>[7]T1900!BG44</f>
        <v>0</v>
      </c>
      <c r="BF50" s="64">
        <f>[7]T1900!BH44</f>
        <v>1</v>
      </c>
      <c r="BG50" s="64">
        <f>[7]T1900!BI44</f>
        <v>18</v>
      </c>
      <c r="BH50" s="64">
        <f>[7]T1900!BJ44</f>
        <v>0</v>
      </c>
      <c r="BI50" s="64">
        <f>[7]T1900!BK44</f>
        <v>11</v>
      </c>
      <c r="BJ50" s="64">
        <f>[7]T1900!BL44</f>
        <v>2</v>
      </c>
      <c r="BK50" s="64">
        <f>[7]T1900!BM44</f>
        <v>48</v>
      </c>
      <c r="BL50" s="64">
        <f>[7]T1900!BN44</f>
        <v>2</v>
      </c>
      <c r="BM50" s="64">
        <f>[7]T1900!BO44</f>
        <v>0</v>
      </c>
      <c r="BN50" s="64">
        <f>[7]T1900!BP44</f>
        <v>0</v>
      </c>
      <c r="BO50" s="64">
        <f>[7]T1900!BQ44</f>
        <v>0</v>
      </c>
      <c r="BP50" s="66">
        <f t="shared" si="5"/>
        <v>1064</v>
      </c>
      <c r="BQ50" s="64">
        <f>[7]T1900!BS44</f>
        <v>0</v>
      </c>
      <c r="BR50" s="64">
        <f>[7]T1900!BU44+[7]T1900!BT44</f>
        <v>0</v>
      </c>
      <c r="BS50" s="66">
        <f t="shared" si="6"/>
        <v>0</v>
      </c>
      <c r="BT50" s="64">
        <f>[7]T1900!BW44</f>
        <v>863</v>
      </c>
      <c r="BU50" s="64">
        <f>[7]T1900!BY44</f>
        <v>0</v>
      </c>
      <c r="BV50" s="66">
        <f t="shared" si="7"/>
        <v>863</v>
      </c>
      <c r="BW50" s="64">
        <f>[7]T1900!CF44</f>
        <v>2673</v>
      </c>
      <c r="BX50" s="66">
        <f t="shared" si="8"/>
        <v>3536</v>
      </c>
      <c r="BY50" s="57">
        <f t="shared" si="9"/>
        <v>4600</v>
      </c>
      <c r="BZ50" s="73">
        <f>BY50-[7]T1900!CH44</f>
        <v>0</v>
      </c>
      <c r="CB50" s="73"/>
    </row>
    <row r="51" spans="1:80">
      <c r="A51" s="27" t="s">
        <v>122</v>
      </c>
      <c r="B51" s="75" t="s">
        <v>229</v>
      </c>
      <c r="C51" s="75" t="s">
        <v>168</v>
      </c>
      <c r="D51" s="64">
        <f>[7]T1900!E45</f>
        <v>0</v>
      </c>
      <c r="E51" s="64">
        <f>[7]T1900!F45</f>
        <v>0</v>
      </c>
      <c r="F51" s="64">
        <f>[7]T1900!G45</f>
        <v>1</v>
      </c>
      <c r="G51" s="64">
        <f>[7]T1900!H45</f>
        <v>4</v>
      </c>
      <c r="H51" s="64">
        <f>[7]T1900!I45</f>
        <v>1</v>
      </c>
      <c r="I51" s="64">
        <f>[7]T1900!J45</f>
        <v>70</v>
      </c>
      <c r="J51" s="64">
        <f>[7]T1900!K45</f>
        <v>0</v>
      </c>
      <c r="K51" s="64">
        <f>[7]T1900!L45</f>
        <v>1</v>
      </c>
      <c r="L51" s="64">
        <f>[7]T1900!M45</f>
        <v>1</v>
      </c>
      <c r="M51" s="64">
        <f>[7]T1900!N45</f>
        <v>0</v>
      </c>
      <c r="N51" s="64">
        <f>[7]T1900!O45</f>
        <v>0</v>
      </c>
      <c r="O51" s="64">
        <f>[7]T1900!P45</f>
        <v>0</v>
      </c>
      <c r="P51" s="64">
        <f>[7]T1900!Q45</f>
        <v>0</v>
      </c>
      <c r="Q51" s="64">
        <f>[7]T1900!R45</f>
        <v>1</v>
      </c>
      <c r="R51" s="64">
        <f>[7]T1900!S45</f>
        <v>0</v>
      </c>
      <c r="S51" s="64">
        <f>[7]T1900!T45</f>
        <v>30</v>
      </c>
      <c r="T51" s="64">
        <f>[7]T1900!U45</f>
        <v>0</v>
      </c>
      <c r="U51" s="64">
        <f>[7]T1900!V45</f>
        <v>1</v>
      </c>
      <c r="V51" s="64">
        <f>[7]T1900!W45</f>
        <v>1</v>
      </c>
      <c r="W51" s="64">
        <f>[7]T1900!X45</f>
        <v>1</v>
      </c>
      <c r="X51" s="64">
        <f>[7]T1900!Y45</f>
        <v>0</v>
      </c>
      <c r="Y51" s="64">
        <f>[7]T1900!Z45</f>
        <v>1</v>
      </c>
      <c r="Z51" s="64">
        <f>[7]T1900!AA45</f>
        <v>0</v>
      </c>
      <c r="AA51" s="64">
        <f>[7]T1900!AB45</f>
        <v>12</v>
      </c>
      <c r="AB51" s="64">
        <f>[7]T1900!AC45</f>
        <v>0</v>
      </c>
      <c r="AC51" s="64">
        <f>[7]T1900!AD45</f>
        <v>0</v>
      </c>
      <c r="AD51" s="64">
        <f>[7]T1900!AE45</f>
        <v>55</v>
      </c>
      <c r="AE51" s="64">
        <f>[7]T1900!AF45</f>
        <v>9</v>
      </c>
      <c r="AF51" s="64">
        <f>[7]T1900!AG45</f>
        <v>90</v>
      </c>
      <c r="AG51" s="64">
        <f>[7]T1900!AH45</f>
        <v>16</v>
      </c>
      <c r="AH51" s="64">
        <f>[7]T1900!AI45</f>
        <v>5</v>
      </c>
      <c r="AI51" s="64">
        <f>[7]T1900!AJ45</f>
        <v>0</v>
      </c>
      <c r="AJ51" s="64">
        <f>[7]T1900!AK45</f>
        <v>0</v>
      </c>
      <c r="AK51" s="64">
        <f>[7]T1900!AL45</f>
        <v>3</v>
      </c>
      <c r="AL51" s="64">
        <f>[7]T1900!AM45</f>
        <v>1</v>
      </c>
      <c r="AM51" s="64">
        <f>[7]T1900!AN45</f>
        <v>10</v>
      </c>
      <c r="AN51" s="64">
        <f>[7]T1900!AO45</f>
        <v>0</v>
      </c>
      <c r="AO51" s="64">
        <f>[7]T1900!AP45</f>
        <v>2</v>
      </c>
      <c r="AP51" s="64">
        <f>[7]T1900!AQ45</f>
        <v>8</v>
      </c>
      <c r="AQ51" s="64">
        <f>[7]T1900!AR45</f>
        <v>1</v>
      </c>
      <c r="AR51" s="64">
        <f>[7]T1900!AS45</f>
        <v>158</v>
      </c>
      <c r="AS51" s="64">
        <f>[7]T1900!AT45</f>
        <v>8</v>
      </c>
      <c r="AT51" s="64">
        <f>[7]T1900!AU45</f>
        <v>0</v>
      </c>
      <c r="AU51" s="127">
        <f>[7]T1900!AV45+[7]T1900!AW45</f>
        <v>181</v>
      </c>
      <c r="AV51" s="64">
        <f>[7]T1900!AX45</f>
        <v>2</v>
      </c>
      <c r="AW51" s="64">
        <f>[7]T1900!AY45</f>
        <v>9</v>
      </c>
      <c r="AX51" s="64">
        <f>[7]T1900!AZ45</f>
        <v>0</v>
      </c>
      <c r="AY51" s="64">
        <f>[7]T1900!BA45</f>
        <v>1</v>
      </c>
      <c r="AZ51" s="64">
        <f>[7]T1900!BB45</f>
        <v>7</v>
      </c>
      <c r="BA51" s="64">
        <f>[7]T1900!BC45</f>
        <v>0</v>
      </c>
      <c r="BB51" s="64">
        <f>[7]T1900!BD45</f>
        <v>0</v>
      </c>
      <c r="BC51" s="64">
        <f>[7]T1900!BE45</f>
        <v>5</v>
      </c>
      <c r="BD51" s="64">
        <f>[7]T1900!BF45</f>
        <v>0</v>
      </c>
      <c r="BE51" s="64">
        <f>[7]T1900!BG45</f>
        <v>50</v>
      </c>
      <c r="BF51" s="64">
        <f>[7]T1900!BH45</f>
        <v>0</v>
      </c>
      <c r="BG51" s="64">
        <f>[7]T1900!BI45</f>
        <v>0</v>
      </c>
      <c r="BH51" s="64">
        <f>[7]T1900!BJ45</f>
        <v>0</v>
      </c>
      <c r="BI51" s="64">
        <f>[7]T1900!BK45</f>
        <v>4</v>
      </c>
      <c r="BJ51" s="64">
        <f>[7]T1900!BL45</f>
        <v>11</v>
      </c>
      <c r="BK51" s="64">
        <f>[7]T1900!BM45</f>
        <v>21</v>
      </c>
      <c r="BL51" s="64">
        <f>[7]T1900!BN45</f>
        <v>0</v>
      </c>
      <c r="BM51" s="64">
        <f>[7]T1900!BO45</f>
        <v>1</v>
      </c>
      <c r="BN51" s="64">
        <f>[7]T1900!BP45</f>
        <v>0</v>
      </c>
      <c r="BO51" s="64">
        <f>[7]T1900!BQ45</f>
        <v>0</v>
      </c>
      <c r="BP51" s="66">
        <f t="shared" si="5"/>
        <v>783</v>
      </c>
      <c r="BQ51" s="64">
        <f>[7]T1900!BS45</f>
        <v>385</v>
      </c>
      <c r="BR51" s="64">
        <f>[7]T1900!BU45+[7]T1900!BT45</f>
        <v>8</v>
      </c>
      <c r="BS51" s="66">
        <f t="shared" si="6"/>
        <v>393</v>
      </c>
      <c r="BT51" s="64">
        <f>[7]T1900!BW45</f>
        <v>0</v>
      </c>
      <c r="BU51" s="64">
        <f>[7]T1900!BY45</f>
        <v>0</v>
      </c>
      <c r="BV51" s="66">
        <f t="shared" si="7"/>
        <v>0</v>
      </c>
      <c r="BW51" s="64">
        <f>[7]T1900!CF45</f>
        <v>108</v>
      </c>
      <c r="BX51" s="66">
        <f t="shared" si="8"/>
        <v>501</v>
      </c>
      <c r="BY51" s="57">
        <f t="shared" si="9"/>
        <v>1284</v>
      </c>
      <c r="BZ51" s="73">
        <f>BY51-[7]T1900!CH45</f>
        <v>0</v>
      </c>
      <c r="CB51" s="73"/>
    </row>
    <row r="52" spans="1:80">
      <c r="A52" s="27" t="s">
        <v>123</v>
      </c>
      <c r="B52" s="75" t="s">
        <v>230</v>
      </c>
      <c r="C52" s="75" t="s">
        <v>169</v>
      </c>
      <c r="D52" s="64">
        <f>[7]T1900!E46</f>
        <v>0</v>
      </c>
      <c r="E52" s="64">
        <f>[7]T1900!F46</f>
        <v>0</v>
      </c>
      <c r="F52" s="64">
        <f>[7]T1900!G46</f>
        <v>0</v>
      </c>
      <c r="G52" s="64">
        <f>[7]T1900!H46</f>
        <v>18</v>
      </c>
      <c r="H52" s="64">
        <f>[7]T1900!I46</f>
        <v>0</v>
      </c>
      <c r="I52" s="64">
        <f>[7]T1900!J46</f>
        <v>61</v>
      </c>
      <c r="J52" s="64">
        <f>[7]T1900!K46</f>
        <v>0</v>
      </c>
      <c r="K52" s="64">
        <f>[7]T1900!L46</f>
        <v>2</v>
      </c>
      <c r="L52" s="64">
        <f>[7]T1900!M46</f>
        <v>0</v>
      </c>
      <c r="M52" s="64">
        <f>[7]T1900!N46</f>
        <v>0</v>
      </c>
      <c r="N52" s="64">
        <f>[7]T1900!O46</f>
        <v>0</v>
      </c>
      <c r="O52" s="64">
        <f>[7]T1900!P46</f>
        <v>0</v>
      </c>
      <c r="P52" s="64">
        <f>[7]T1900!Q46</f>
        <v>1</v>
      </c>
      <c r="Q52" s="64">
        <f>[7]T1900!R46</f>
        <v>3</v>
      </c>
      <c r="R52" s="64">
        <f>[7]T1900!S46</f>
        <v>0</v>
      </c>
      <c r="S52" s="64">
        <f>[7]T1900!T46</f>
        <v>41</v>
      </c>
      <c r="T52" s="64">
        <f>[7]T1900!U46</f>
        <v>0</v>
      </c>
      <c r="U52" s="64">
        <f>[7]T1900!V46</f>
        <v>1</v>
      </c>
      <c r="V52" s="64">
        <f>[7]T1900!W46</f>
        <v>0</v>
      </c>
      <c r="W52" s="64">
        <f>[7]T1900!X46</f>
        <v>0</v>
      </c>
      <c r="X52" s="64">
        <f>[7]T1900!Y46</f>
        <v>0</v>
      </c>
      <c r="Y52" s="64">
        <f>[7]T1900!Z46</f>
        <v>1</v>
      </c>
      <c r="Z52" s="64">
        <f>[7]T1900!AA46</f>
        <v>0</v>
      </c>
      <c r="AA52" s="64">
        <f>[7]T1900!AB46</f>
        <v>12</v>
      </c>
      <c r="AB52" s="64">
        <f>[7]T1900!AC46</f>
        <v>0</v>
      </c>
      <c r="AC52" s="64">
        <f>[7]T1900!AD46</f>
        <v>0</v>
      </c>
      <c r="AD52" s="64">
        <f>[7]T1900!AE46</f>
        <v>153</v>
      </c>
      <c r="AE52" s="64">
        <f>[7]T1900!AF46</f>
        <v>14</v>
      </c>
      <c r="AF52" s="64">
        <f>[7]T1900!AG46</f>
        <v>157</v>
      </c>
      <c r="AG52" s="64">
        <f>[7]T1900!AH46</f>
        <v>11</v>
      </c>
      <c r="AH52" s="64">
        <f>[7]T1900!AI46</f>
        <v>5</v>
      </c>
      <c r="AI52" s="64">
        <f>[7]T1900!AJ46</f>
        <v>0</v>
      </c>
      <c r="AJ52" s="64">
        <f>[7]T1900!AK46</f>
        <v>0</v>
      </c>
      <c r="AK52" s="64">
        <f>[7]T1900!AL46</f>
        <v>43</v>
      </c>
      <c r="AL52" s="64">
        <f>[7]T1900!AM46</f>
        <v>1</v>
      </c>
      <c r="AM52" s="64">
        <f>[7]T1900!AN46</f>
        <v>4</v>
      </c>
      <c r="AN52" s="64">
        <f>[7]T1900!AO46</f>
        <v>0</v>
      </c>
      <c r="AO52" s="64">
        <f>[7]T1900!AP46</f>
        <v>1</v>
      </c>
      <c r="AP52" s="64">
        <f>[7]T1900!AQ46</f>
        <v>7</v>
      </c>
      <c r="AQ52" s="64">
        <f>[7]T1900!AR46</f>
        <v>3</v>
      </c>
      <c r="AR52" s="64">
        <f>[7]T1900!AS46</f>
        <v>179</v>
      </c>
      <c r="AS52" s="64">
        <f>[7]T1900!AT46</f>
        <v>148</v>
      </c>
      <c r="AT52" s="64">
        <f>[7]T1900!AU46</f>
        <v>1</v>
      </c>
      <c r="AU52" s="127">
        <f>[7]T1900!AV46+[7]T1900!AW46</f>
        <v>269</v>
      </c>
      <c r="AV52" s="64">
        <f>[7]T1900!AX46</f>
        <v>2</v>
      </c>
      <c r="AW52" s="64">
        <f>[7]T1900!AY46</f>
        <v>10</v>
      </c>
      <c r="AX52" s="64">
        <f>[7]T1900!AZ46</f>
        <v>0</v>
      </c>
      <c r="AY52" s="64">
        <f>[7]T1900!BA46</f>
        <v>0</v>
      </c>
      <c r="AZ52" s="64">
        <f>[7]T1900!BB46</f>
        <v>0</v>
      </c>
      <c r="BA52" s="64">
        <f>[7]T1900!BC46</f>
        <v>0</v>
      </c>
      <c r="BB52" s="64">
        <f>[7]T1900!BD46</f>
        <v>0</v>
      </c>
      <c r="BC52" s="64">
        <f>[7]T1900!BE46</f>
        <v>3</v>
      </c>
      <c r="BD52" s="64">
        <f>[7]T1900!BF46</f>
        <v>17</v>
      </c>
      <c r="BE52" s="64">
        <f>[7]T1900!BG46</f>
        <v>2</v>
      </c>
      <c r="BF52" s="64">
        <f>[7]T1900!BH46</f>
        <v>1</v>
      </c>
      <c r="BG52" s="64">
        <f>[7]T1900!BI46</f>
        <v>32</v>
      </c>
      <c r="BH52" s="64">
        <f>[7]T1900!BJ46</f>
        <v>0</v>
      </c>
      <c r="BI52" s="64">
        <f>[7]T1900!BK46</f>
        <v>10</v>
      </c>
      <c r="BJ52" s="64">
        <f>[7]T1900!BL46</f>
        <v>2</v>
      </c>
      <c r="BK52" s="64">
        <f>[7]T1900!BM46</f>
        <v>24</v>
      </c>
      <c r="BL52" s="64">
        <f>[7]T1900!BN46</f>
        <v>0</v>
      </c>
      <c r="BM52" s="64">
        <f>[7]T1900!BO46</f>
        <v>17</v>
      </c>
      <c r="BN52" s="64">
        <f>[7]T1900!BP46</f>
        <v>0</v>
      </c>
      <c r="BO52" s="64">
        <f>[7]T1900!BQ46</f>
        <v>0</v>
      </c>
      <c r="BP52" s="66">
        <f t="shared" si="5"/>
        <v>1256</v>
      </c>
      <c r="BQ52" s="64">
        <f>[7]T1900!BS46</f>
        <v>1381</v>
      </c>
      <c r="BR52" s="64">
        <f>[7]T1900!BU46+[7]T1900!BT46</f>
        <v>0</v>
      </c>
      <c r="BS52" s="66">
        <f t="shared" si="6"/>
        <v>1381</v>
      </c>
      <c r="BT52" s="64">
        <f>[7]T1900!BW46</f>
        <v>0</v>
      </c>
      <c r="BU52" s="64">
        <f>[7]T1900!BY46</f>
        <v>0</v>
      </c>
      <c r="BV52" s="66">
        <f t="shared" si="7"/>
        <v>0</v>
      </c>
      <c r="BW52" s="64">
        <f>[7]T1900!CF46</f>
        <v>108</v>
      </c>
      <c r="BX52" s="66">
        <f t="shared" si="8"/>
        <v>1489</v>
      </c>
      <c r="BY52" s="57">
        <f t="shared" si="9"/>
        <v>2745</v>
      </c>
      <c r="BZ52" s="73">
        <f>BY52-[7]T1900!CH46</f>
        <v>0</v>
      </c>
      <c r="CB52" s="73"/>
    </row>
    <row r="53" spans="1:80">
      <c r="A53" s="27" t="s">
        <v>124</v>
      </c>
      <c r="B53" s="75" t="s">
        <v>231</v>
      </c>
      <c r="C53" s="75" t="s">
        <v>170</v>
      </c>
      <c r="D53" s="64">
        <f>[7]T1900!E47</f>
        <v>0</v>
      </c>
      <c r="E53" s="64">
        <f>[7]T1900!F47</f>
        <v>0</v>
      </c>
      <c r="F53" s="64">
        <f>[7]T1900!G47</f>
        <v>0</v>
      </c>
      <c r="G53" s="64">
        <f>[7]T1900!H47</f>
        <v>0</v>
      </c>
      <c r="H53" s="64">
        <f>[7]T1900!I47</f>
        <v>0</v>
      </c>
      <c r="I53" s="64">
        <f>[7]T1900!J47</f>
        <v>0</v>
      </c>
      <c r="J53" s="64">
        <f>[7]T1900!K47</f>
        <v>0</v>
      </c>
      <c r="K53" s="64">
        <f>[7]T1900!L47</f>
        <v>0</v>
      </c>
      <c r="L53" s="64">
        <f>[7]T1900!M47</f>
        <v>0</v>
      </c>
      <c r="M53" s="64">
        <f>[7]T1900!N47</f>
        <v>0</v>
      </c>
      <c r="N53" s="64">
        <f>[7]T1900!O47</f>
        <v>0</v>
      </c>
      <c r="O53" s="64">
        <f>[7]T1900!P47</f>
        <v>0</v>
      </c>
      <c r="P53" s="64">
        <f>[7]T1900!Q47</f>
        <v>0</v>
      </c>
      <c r="Q53" s="64">
        <f>[7]T1900!R47</f>
        <v>0</v>
      </c>
      <c r="R53" s="64">
        <f>[7]T1900!S47</f>
        <v>0</v>
      </c>
      <c r="S53" s="64">
        <f>[7]T1900!T47</f>
        <v>0</v>
      </c>
      <c r="T53" s="64">
        <f>[7]T1900!U47</f>
        <v>0</v>
      </c>
      <c r="U53" s="64">
        <f>[7]T1900!V47</f>
        <v>0</v>
      </c>
      <c r="V53" s="64">
        <f>[7]T1900!W47</f>
        <v>0</v>
      </c>
      <c r="W53" s="64">
        <f>[7]T1900!X47</f>
        <v>0</v>
      </c>
      <c r="X53" s="64">
        <f>[7]T1900!Y47</f>
        <v>0</v>
      </c>
      <c r="Y53" s="64">
        <f>[7]T1900!Z47</f>
        <v>0</v>
      </c>
      <c r="Z53" s="64">
        <f>[7]T1900!AA47</f>
        <v>0</v>
      </c>
      <c r="AA53" s="64">
        <f>[7]T1900!AB47</f>
        <v>0</v>
      </c>
      <c r="AB53" s="64">
        <f>[7]T1900!AC47</f>
        <v>0</v>
      </c>
      <c r="AC53" s="64">
        <f>[7]T1900!AD47</f>
        <v>0</v>
      </c>
      <c r="AD53" s="64">
        <f>[7]T1900!AE47</f>
        <v>0</v>
      </c>
      <c r="AE53" s="64">
        <f>[7]T1900!AF47</f>
        <v>0</v>
      </c>
      <c r="AF53" s="64">
        <f>[7]T1900!AG47</f>
        <v>0</v>
      </c>
      <c r="AG53" s="64">
        <f>[7]T1900!AH47</f>
        <v>0</v>
      </c>
      <c r="AH53" s="64">
        <f>[7]T1900!AI47</f>
        <v>0</v>
      </c>
      <c r="AI53" s="64">
        <f>[7]T1900!AJ47</f>
        <v>0</v>
      </c>
      <c r="AJ53" s="64">
        <f>[7]T1900!AK47</f>
        <v>0</v>
      </c>
      <c r="AK53" s="64">
        <f>[7]T1900!AL47</f>
        <v>0</v>
      </c>
      <c r="AL53" s="64">
        <f>[7]T1900!AM47</f>
        <v>0</v>
      </c>
      <c r="AM53" s="64">
        <f>[7]T1900!AN47</f>
        <v>0</v>
      </c>
      <c r="AN53" s="64">
        <f>[7]T1900!AO47</f>
        <v>0</v>
      </c>
      <c r="AO53" s="64">
        <f>[7]T1900!AP47</f>
        <v>0</v>
      </c>
      <c r="AP53" s="64">
        <f>[7]T1900!AQ47</f>
        <v>0</v>
      </c>
      <c r="AQ53" s="64">
        <f>[7]T1900!AR47</f>
        <v>0</v>
      </c>
      <c r="AR53" s="64">
        <f>[7]T1900!AS47</f>
        <v>0</v>
      </c>
      <c r="AS53" s="64">
        <f>[7]T1900!AT47</f>
        <v>0</v>
      </c>
      <c r="AT53" s="64">
        <f>[7]T1900!AU47</f>
        <v>0</v>
      </c>
      <c r="AU53" s="127">
        <f>[7]T1900!AV47+[7]T1900!AW47</f>
        <v>0</v>
      </c>
      <c r="AV53" s="64">
        <f>[7]T1900!AX47</f>
        <v>0</v>
      </c>
      <c r="AW53" s="64">
        <f>[7]T1900!AY47</f>
        <v>0</v>
      </c>
      <c r="AX53" s="64">
        <f>[7]T1900!AZ47</f>
        <v>0</v>
      </c>
      <c r="AY53" s="64">
        <f>[7]T1900!BA47</f>
        <v>0</v>
      </c>
      <c r="AZ53" s="64">
        <f>[7]T1900!BB47</f>
        <v>0</v>
      </c>
      <c r="BA53" s="64">
        <f>[7]T1900!BC47</f>
        <v>0</v>
      </c>
      <c r="BB53" s="64">
        <f>[7]T1900!BD47</f>
        <v>0</v>
      </c>
      <c r="BC53" s="64">
        <f>[7]T1900!BE47</f>
        <v>0</v>
      </c>
      <c r="BD53" s="64">
        <f>[7]T1900!BF47</f>
        <v>0</v>
      </c>
      <c r="BE53" s="64">
        <f>[7]T1900!BG47</f>
        <v>0</v>
      </c>
      <c r="BF53" s="64">
        <f>[7]T1900!BH47</f>
        <v>0</v>
      </c>
      <c r="BG53" s="64">
        <f>[7]T1900!BI47</f>
        <v>0</v>
      </c>
      <c r="BH53" s="64">
        <f>[7]T1900!BJ47</f>
        <v>0</v>
      </c>
      <c r="BI53" s="64">
        <f>[7]T1900!BK47</f>
        <v>0</v>
      </c>
      <c r="BJ53" s="64">
        <f>[7]T1900!BL47</f>
        <v>0</v>
      </c>
      <c r="BK53" s="64">
        <f>[7]T1900!BM47</f>
        <v>0</v>
      </c>
      <c r="BL53" s="64">
        <f>[7]T1900!BN47</f>
        <v>0</v>
      </c>
      <c r="BM53" s="64">
        <f>[7]T1900!BO47</f>
        <v>0</v>
      </c>
      <c r="BN53" s="64">
        <f>[7]T1900!BP47</f>
        <v>0</v>
      </c>
      <c r="BO53" s="64">
        <f>[7]T1900!BQ47</f>
        <v>0</v>
      </c>
      <c r="BP53" s="66">
        <f t="shared" si="5"/>
        <v>0</v>
      </c>
      <c r="BQ53" s="64">
        <f>[7]T1900!BS47</f>
        <v>0</v>
      </c>
      <c r="BR53" s="64">
        <f>[7]T1900!BU47+[7]T1900!BT47</f>
        <v>0</v>
      </c>
      <c r="BS53" s="66">
        <f t="shared" si="6"/>
        <v>0</v>
      </c>
      <c r="BT53" s="64">
        <f>[7]T1900!BW47</f>
        <v>0</v>
      </c>
      <c r="BU53" s="64">
        <f>[7]T1900!BY47</f>
        <v>0</v>
      </c>
      <c r="BV53" s="66">
        <f t="shared" si="7"/>
        <v>0</v>
      </c>
      <c r="BW53" s="64">
        <f>[7]T1900!CF47</f>
        <v>0</v>
      </c>
      <c r="BX53" s="66">
        <f t="shared" si="8"/>
        <v>0</v>
      </c>
      <c r="BY53" s="57">
        <f t="shared" si="9"/>
        <v>0</v>
      </c>
      <c r="BZ53" s="73">
        <f>BY53-[7]T1900!CH47</f>
        <v>0</v>
      </c>
      <c r="CB53" s="73"/>
    </row>
    <row r="54" spans="1:80" s="128" customFormat="1">
      <c r="A54" s="135" t="s">
        <v>38</v>
      </c>
      <c r="B54" s="126" t="s">
        <v>39</v>
      </c>
      <c r="C54" s="126" t="s">
        <v>271</v>
      </c>
      <c r="D54" s="127">
        <f>[7]T1900!E48+[7]T1900!E49</f>
        <v>0</v>
      </c>
      <c r="E54" s="127">
        <f>[7]T1900!F48+[7]T1900!F49</f>
        <v>0</v>
      </c>
      <c r="F54" s="127">
        <f>[7]T1900!G48+[7]T1900!G49</f>
        <v>0</v>
      </c>
      <c r="G54" s="127">
        <f>[7]T1900!H48+[7]T1900!H49</f>
        <v>0</v>
      </c>
      <c r="H54" s="127">
        <f>[7]T1900!I48+[7]T1900!I49</f>
        <v>0</v>
      </c>
      <c r="I54" s="127">
        <f>[7]T1900!J48+[7]T1900!J49</f>
        <v>0</v>
      </c>
      <c r="J54" s="127">
        <f>[7]T1900!K48+[7]T1900!K49</f>
        <v>0</v>
      </c>
      <c r="K54" s="127">
        <f>[7]T1900!L48+[7]T1900!L49</f>
        <v>0</v>
      </c>
      <c r="L54" s="127">
        <f>[7]T1900!M48+[7]T1900!M49</f>
        <v>0</v>
      </c>
      <c r="M54" s="127">
        <f>[7]T1900!N48+[7]T1900!N49</f>
        <v>0</v>
      </c>
      <c r="N54" s="127">
        <f>[7]T1900!O48+[7]T1900!O49</f>
        <v>0</v>
      </c>
      <c r="O54" s="127">
        <f>[7]T1900!P48+[7]T1900!P49</f>
        <v>0</v>
      </c>
      <c r="P54" s="127">
        <f>[7]T1900!Q48+[7]T1900!Q49</f>
        <v>0</v>
      </c>
      <c r="Q54" s="127">
        <f>[7]T1900!R48+[7]T1900!R49</f>
        <v>0</v>
      </c>
      <c r="R54" s="127">
        <f>[7]T1900!S48+[7]T1900!S49</f>
        <v>0</v>
      </c>
      <c r="S54" s="127">
        <f>[7]T1900!T48+[7]T1900!T49</f>
        <v>0</v>
      </c>
      <c r="T54" s="127">
        <f>[7]T1900!U48+[7]T1900!U49</f>
        <v>0</v>
      </c>
      <c r="U54" s="127">
        <f>[7]T1900!V48+[7]T1900!V49</f>
        <v>0</v>
      </c>
      <c r="V54" s="127">
        <f>[7]T1900!W48+[7]T1900!W49</f>
        <v>0</v>
      </c>
      <c r="W54" s="127">
        <f>[7]T1900!X48+[7]T1900!X49</f>
        <v>0</v>
      </c>
      <c r="X54" s="127">
        <f>[7]T1900!Y48+[7]T1900!Y49</f>
        <v>0</v>
      </c>
      <c r="Y54" s="127">
        <f>[7]T1900!Z48+[7]T1900!Z49</f>
        <v>0</v>
      </c>
      <c r="Z54" s="127">
        <f>[7]T1900!AA48+[7]T1900!AA49</f>
        <v>0</v>
      </c>
      <c r="AA54" s="127">
        <f>[7]T1900!AB48+[7]T1900!AB49</f>
        <v>0</v>
      </c>
      <c r="AB54" s="127">
        <f>[7]T1900!AC48+[7]T1900!AC49</f>
        <v>0</v>
      </c>
      <c r="AC54" s="127">
        <f>[7]T1900!AD48+[7]T1900!AD49</f>
        <v>0</v>
      </c>
      <c r="AD54" s="127">
        <f>[7]T1900!AE48+[7]T1900!AE49</f>
        <v>0</v>
      </c>
      <c r="AE54" s="127">
        <f>[7]T1900!AF48+[7]T1900!AF49</f>
        <v>0</v>
      </c>
      <c r="AF54" s="127">
        <f>[7]T1900!AG48+[7]T1900!AG49</f>
        <v>0</v>
      </c>
      <c r="AG54" s="127">
        <f>[7]T1900!AH48+[7]T1900!AH49</f>
        <v>0</v>
      </c>
      <c r="AH54" s="127">
        <f>[7]T1900!AI48+[7]T1900!AI49</f>
        <v>0</v>
      </c>
      <c r="AI54" s="127">
        <f>[7]T1900!AJ48+[7]T1900!AJ49</f>
        <v>0</v>
      </c>
      <c r="AJ54" s="127">
        <f>[7]T1900!AK48+[7]T1900!AK49</f>
        <v>0</v>
      </c>
      <c r="AK54" s="127">
        <f>[7]T1900!AL48+[7]T1900!AL49</f>
        <v>0</v>
      </c>
      <c r="AL54" s="127">
        <f>[7]T1900!AM48+[7]T1900!AM49</f>
        <v>0</v>
      </c>
      <c r="AM54" s="127">
        <f>[7]T1900!AN48+[7]T1900!AN49</f>
        <v>0</v>
      </c>
      <c r="AN54" s="127">
        <f>[7]T1900!AO48+[7]T1900!AO49</f>
        <v>0</v>
      </c>
      <c r="AO54" s="127">
        <f>[7]T1900!AP48+[7]T1900!AP49</f>
        <v>0</v>
      </c>
      <c r="AP54" s="127">
        <f>[7]T1900!AQ48+[7]T1900!AQ49</f>
        <v>0</v>
      </c>
      <c r="AQ54" s="127">
        <f>[7]T1900!AR48+[7]T1900!AR49</f>
        <v>0</v>
      </c>
      <c r="AR54" s="127">
        <f>[7]T1900!AS48+[7]T1900!AS49</f>
        <v>0</v>
      </c>
      <c r="AS54" s="127">
        <f>[7]T1900!AT48+[7]T1900!AT49</f>
        <v>0</v>
      </c>
      <c r="AT54" s="127">
        <f>[7]T1900!AU48+[7]T1900!AU49</f>
        <v>0</v>
      </c>
      <c r="AU54" s="127">
        <f>[7]T1900!$AV$48+[7]T1900!$AW$48+[7]T1900!$AV$49+[7]T1900!$AW$49</f>
        <v>0</v>
      </c>
      <c r="AV54" s="127">
        <f>[7]T1900!AX48+[7]T1900!AX49</f>
        <v>0</v>
      </c>
      <c r="AW54" s="127">
        <f>[7]T1900!AY48+[7]T1900!AY49</f>
        <v>0</v>
      </c>
      <c r="AX54" s="127">
        <f>[7]T1900!AZ48+[7]T1900!AZ49</f>
        <v>0</v>
      </c>
      <c r="AY54" s="127">
        <f>[7]T1900!BA48+[7]T1900!BA49</f>
        <v>0</v>
      </c>
      <c r="AZ54" s="127">
        <f>[7]T1900!BB48+[7]T1900!BB49</f>
        <v>0</v>
      </c>
      <c r="BA54" s="127">
        <f>[7]T1900!BC48+[7]T1900!BC49</f>
        <v>0</v>
      </c>
      <c r="BB54" s="127">
        <f>[7]T1900!BD48+[7]T1900!BD49</f>
        <v>0</v>
      </c>
      <c r="BC54" s="127">
        <f>[7]T1900!BE48+[7]T1900!BE49</f>
        <v>0</v>
      </c>
      <c r="BD54" s="127">
        <f>[7]T1900!BF48+[7]T1900!BF49</f>
        <v>0</v>
      </c>
      <c r="BE54" s="127">
        <f>[7]T1900!BG48+[7]T1900!BG49</f>
        <v>0</v>
      </c>
      <c r="BF54" s="127">
        <f>[7]T1900!BH48+[7]T1900!BH49</f>
        <v>0</v>
      </c>
      <c r="BG54" s="127">
        <f>[7]T1900!BI48+[7]T1900!BI49</f>
        <v>0</v>
      </c>
      <c r="BH54" s="127">
        <f>[7]T1900!BJ48+[7]T1900!BJ49</f>
        <v>0</v>
      </c>
      <c r="BI54" s="127">
        <f>[7]T1900!BK48+[7]T1900!BK49</f>
        <v>0</v>
      </c>
      <c r="BJ54" s="127">
        <f>[7]T1900!BL48+[7]T1900!BL49</f>
        <v>0</v>
      </c>
      <c r="BK54" s="127">
        <f>[7]T1900!BM48+[7]T1900!BM49</f>
        <v>0</v>
      </c>
      <c r="BL54" s="127">
        <f>[7]T1900!BN48+[7]T1900!BN49</f>
        <v>0</v>
      </c>
      <c r="BM54" s="127">
        <f>[7]T1900!BO48+[7]T1900!BO49</f>
        <v>0</v>
      </c>
      <c r="BN54" s="127">
        <f>[7]T1900!BP48+[7]T1900!BP49</f>
        <v>0</v>
      </c>
      <c r="BO54" s="127">
        <f>[7]T1900!BQ48+[7]T1900!BQ49</f>
        <v>0</v>
      </c>
      <c r="BP54" s="66">
        <f t="shared" si="5"/>
        <v>0</v>
      </c>
      <c r="BQ54" s="127">
        <f>[7]T1900!$BS$48+[7]T1900!$BS$49</f>
        <v>0</v>
      </c>
      <c r="BR54" s="127">
        <f>[7]T1900!$BU$48+[7]T1900!$BT$48+[7]T1900!$BT$49+[7]T1900!$BU$49</f>
        <v>0</v>
      </c>
      <c r="BS54" s="66">
        <f t="shared" si="6"/>
        <v>0</v>
      </c>
      <c r="BT54" s="127">
        <f>[7]T1900!$BW$48+[7]T1900!$BW$49</f>
        <v>0</v>
      </c>
      <c r="BU54" s="127">
        <f>[7]T1900!$BY$48+[7]T1900!$BY$49</f>
        <v>0</v>
      </c>
      <c r="BV54" s="66">
        <f t="shared" si="7"/>
        <v>0</v>
      </c>
      <c r="BW54" s="127">
        <f>[7]T1900!$CF$48+[7]T1900!$CF$49</f>
        <v>0</v>
      </c>
      <c r="BX54" s="66">
        <f t="shared" si="8"/>
        <v>0</v>
      </c>
      <c r="BY54" s="57">
        <f t="shared" si="9"/>
        <v>0</v>
      </c>
      <c r="BZ54" s="130">
        <f>BY54-([7]T1900!CH48+[7]T1900!$CH$49)</f>
        <v>0</v>
      </c>
      <c r="CA54" s="129"/>
      <c r="CB54" s="130"/>
    </row>
    <row r="55" spans="1:80">
      <c r="A55" s="27" t="s">
        <v>125</v>
      </c>
      <c r="B55" s="75" t="s">
        <v>232</v>
      </c>
      <c r="C55" s="75" t="s">
        <v>171</v>
      </c>
      <c r="D55" s="64">
        <f>[7]T1900!E50</f>
        <v>0</v>
      </c>
      <c r="E55" s="64">
        <f>[7]T1900!F50</f>
        <v>2</v>
      </c>
      <c r="F55" s="64">
        <f>[7]T1900!G50</f>
        <v>6</v>
      </c>
      <c r="G55" s="64">
        <f>[7]T1900!H50</f>
        <v>6</v>
      </c>
      <c r="H55" s="64">
        <f>[7]T1900!I50</f>
        <v>0</v>
      </c>
      <c r="I55" s="64">
        <f>[7]T1900!J50</f>
        <v>78</v>
      </c>
      <c r="J55" s="64">
        <f>[7]T1900!K50</f>
        <v>0</v>
      </c>
      <c r="K55" s="64">
        <f>[7]T1900!L50</f>
        <v>4</v>
      </c>
      <c r="L55" s="64">
        <f>[7]T1900!M50</f>
        <v>0</v>
      </c>
      <c r="M55" s="64">
        <f>[7]T1900!N50</f>
        <v>0</v>
      </c>
      <c r="N55" s="64">
        <f>[7]T1900!O50</f>
        <v>0</v>
      </c>
      <c r="O55" s="64">
        <f>[7]T1900!P50</f>
        <v>10</v>
      </c>
      <c r="P55" s="64">
        <f>[7]T1900!Q50</f>
        <v>0</v>
      </c>
      <c r="Q55" s="64">
        <f>[7]T1900!R50</f>
        <v>0</v>
      </c>
      <c r="R55" s="64">
        <f>[7]T1900!S50</f>
        <v>0</v>
      </c>
      <c r="S55" s="64">
        <f>[7]T1900!T50</f>
        <v>26</v>
      </c>
      <c r="T55" s="64">
        <f>[7]T1900!U50</f>
        <v>0</v>
      </c>
      <c r="U55" s="64">
        <f>[7]T1900!V50</f>
        <v>2</v>
      </c>
      <c r="V55" s="64">
        <f>[7]T1900!W50</f>
        <v>0</v>
      </c>
      <c r="W55" s="64">
        <f>[7]T1900!X50</f>
        <v>0</v>
      </c>
      <c r="X55" s="64">
        <f>[7]T1900!Y50</f>
        <v>0</v>
      </c>
      <c r="Y55" s="64">
        <f>[7]T1900!Z50</f>
        <v>2</v>
      </c>
      <c r="Z55" s="64">
        <f>[7]T1900!AA50</f>
        <v>0</v>
      </c>
      <c r="AA55" s="64">
        <f>[7]T1900!AB50</f>
        <v>252</v>
      </c>
      <c r="AB55" s="64">
        <f>[7]T1900!AC50</f>
        <v>0</v>
      </c>
      <c r="AC55" s="64">
        <f>[7]T1900!AD50</f>
        <v>0</v>
      </c>
      <c r="AD55" s="64">
        <f>[7]T1900!AE50</f>
        <v>404</v>
      </c>
      <c r="AE55" s="64">
        <f>[7]T1900!AF50</f>
        <v>74</v>
      </c>
      <c r="AF55" s="64">
        <f>[7]T1900!AG50</f>
        <v>201</v>
      </c>
      <c r="AG55" s="64">
        <f>[7]T1900!AH50</f>
        <v>125</v>
      </c>
      <c r="AH55" s="64">
        <f>[7]T1900!AI50</f>
        <v>646</v>
      </c>
      <c r="AI55" s="64">
        <f>[7]T1900!AJ50</f>
        <v>0</v>
      </c>
      <c r="AJ55" s="64">
        <f>[7]T1900!AK50</f>
        <v>4</v>
      </c>
      <c r="AK55" s="64">
        <f>[7]T1900!AL50</f>
        <v>79</v>
      </c>
      <c r="AL55" s="64">
        <f>[7]T1900!AM50</f>
        <v>3</v>
      </c>
      <c r="AM55" s="64">
        <f>[7]T1900!AN50</f>
        <v>13</v>
      </c>
      <c r="AN55" s="64">
        <f>[7]T1900!AO50</f>
        <v>2</v>
      </c>
      <c r="AO55" s="64">
        <f>[7]T1900!AP50</f>
        <v>18</v>
      </c>
      <c r="AP55" s="64">
        <f>[7]T1900!AQ50</f>
        <v>139</v>
      </c>
      <c r="AQ55" s="64">
        <f>[7]T1900!AR50</f>
        <v>3</v>
      </c>
      <c r="AR55" s="64">
        <f>[7]T1900!AS50</f>
        <v>205</v>
      </c>
      <c r="AS55" s="64">
        <f>[7]T1900!AT50</f>
        <v>42</v>
      </c>
      <c r="AT55" s="64">
        <f>[7]T1900!AU50</f>
        <v>0</v>
      </c>
      <c r="AU55" s="127">
        <f>[7]T1900!AV50+[7]T1900!AW50</f>
        <v>4</v>
      </c>
      <c r="AV55" s="64">
        <f>[7]T1900!AX50</f>
        <v>10</v>
      </c>
      <c r="AW55" s="64">
        <f>[7]T1900!AY50</f>
        <v>315</v>
      </c>
      <c r="AX55" s="64">
        <f>[7]T1900!AZ50</f>
        <v>0</v>
      </c>
      <c r="AY55" s="64">
        <f>[7]T1900!BA50</f>
        <v>15</v>
      </c>
      <c r="AZ55" s="64">
        <f>[7]T1900!BB50</f>
        <v>0</v>
      </c>
      <c r="BA55" s="64">
        <f>[7]T1900!BC50</f>
        <v>1</v>
      </c>
      <c r="BB55" s="64">
        <f>[7]T1900!BD50</f>
        <v>0</v>
      </c>
      <c r="BC55" s="64">
        <f>[7]T1900!BE50</f>
        <v>39</v>
      </c>
      <c r="BD55" s="64">
        <f>[7]T1900!BF50</f>
        <v>0</v>
      </c>
      <c r="BE55" s="64">
        <f>[7]T1900!BG50</f>
        <v>0</v>
      </c>
      <c r="BF55" s="64">
        <f>[7]T1900!BH50</f>
        <v>0</v>
      </c>
      <c r="BG55" s="64">
        <f>[7]T1900!BI50</f>
        <v>0</v>
      </c>
      <c r="BH55" s="64">
        <f>[7]T1900!BJ50</f>
        <v>0</v>
      </c>
      <c r="BI55" s="64">
        <f>[7]T1900!BK50</f>
        <v>34</v>
      </c>
      <c r="BJ55" s="64">
        <f>[7]T1900!BL50</f>
        <v>5</v>
      </c>
      <c r="BK55" s="64">
        <f>[7]T1900!BM50</f>
        <v>53</v>
      </c>
      <c r="BL55" s="64">
        <f>[7]T1900!BN50</f>
        <v>1</v>
      </c>
      <c r="BM55" s="64">
        <f>[7]T1900!BO50</f>
        <v>0</v>
      </c>
      <c r="BN55" s="64">
        <f>[7]T1900!BP50</f>
        <v>0</v>
      </c>
      <c r="BO55" s="64">
        <f>[7]T1900!BQ50</f>
        <v>0</v>
      </c>
      <c r="BP55" s="66">
        <f t="shared" si="5"/>
        <v>2823</v>
      </c>
      <c r="BQ55" s="64">
        <f>[7]T1900!BS50</f>
        <v>16</v>
      </c>
      <c r="BR55" s="64">
        <f>[7]T1900!BU50+[7]T1900!BT50</f>
        <v>0</v>
      </c>
      <c r="BS55" s="66">
        <f t="shared" si="6"/>
        <v>16</v>
      </c>
      <c r="BT55" s="64">
        <f>[7]T1900!BW50</f>
        <v>0</v>
      </c>
      <c r="BU55" s="64">
        <f>[7]T1900!BY50</f>
        <v>0</v>
      </c>
      <c r="BV55" s="66">
        <f t="shared" si="7"/>
        <v>0</v>
      </c>
      <c r="BW55" s="64">
        <f>[7]T1900!CF50</f>
        <v>11593</v>
      </c>
      <c r="BX55" s="66">
        <f t="shared" si="8"/>
        <v>11609</v>
      </c>
      <c r="BY55" s="57">
        <f t="shared" si="9"/>
        <v>14432</v>
      </c>
      <c r="BZ55" s="73">
        <f>BY55-[7]T1900!CH50</f>
        <v>0</v>
      </c>
      <c r="CB55" s="73"/>
    </row>
    <row r="56" spans="1:80">
      <c r="A56" s="27" t="s">
        <v>126</v>
      </c>
      <c r="B56" s="105" t="s">
        <v>233</v>
      </c>
      <c r="C56" s="75" t="s">
        <v>172</v>
      </c>
      <c r="D56" s="64">
        <f>[7]T1900!E51</f>
        <v>0</v>
      </c>
      <c r="E56" s="64">
        <f>[7]T1900!F51</f>
        <v>0</v>
      </c>
      <c r="F56" s="64">
        <f>[7]T1900!G51</f>
        <v>0</v>
      </c>
      <c r="G56" s="64">
        <f>[7]T1900!H51</f>
        <v>3</v>
      </c>
      <c r="H56" s="64">
        <f>[7]T1900!I51</f>
        <v>0</v>
      </c>
      <c r="I56" s="64">
        <f>[7]T1900!J51</f>
        <v>14</v>
      </c>
      <c r="J56" s="64">
        <f>[7]T1900!K51</f>
        <v>0</v>
      </c>
      <c r="K56" s="64">
        <f>[7]T1900!L51</f>
        <v>0</v>
      </c>
      <c r="L56" s="64">
        <f>[7]T1900!M51</f>
        <v>1</v>
      </c>
      <c r="M56" s="64">
        <f>[7]T1900!N51</f>
        <v>0</v>
      </c>
      <c r="N56" s="64">
        <f>[7]T1900!O51</f>
        <v>0</v>
      </c>
      <c r="O56" s="64">
        <f>[7]T1900!P51</f>
        <v>0</v>
      </c>
      <c r="P56" s="64">
        <f>[7]T1900!Q51</f>
        <v>0</v>
      </c>
      <c r="Q56" s="64">
        <f>[7]T1900!R51</f>
        <v>0</v>
      </c>
      <c r="R56" s="64">
        <f>[7]T1900!S51</f>
        <v>0</v>
      </c>
      <c r="S56" s="64">
        <f>[7]T1900!T51</f>
        <v>1</v>
      </c>
      <c r="T56" s="64">
        <f>[7]T1900!U51</f>
        <v>0</v>
      </c>
      <c r="U56" s="64">
        <f>[7]T1900!V51</f>
        <v>0</v>
      </c>
      <c r="V56" s="64">
        <f>[7]T1900!W51</f>
        <v>0</v>
      </c>
      <c r="W56" s="64">
        <f>[7]T1900!X51</f>
        <v>0</v>
      </c>
      <c r="X56" s="64">
        <f>[7]T1900!Y51</f>
        <v>0</v>
      </c>
      <c r="Y56" s="64">
        <f>[7]T1900!Z51</f>
        <v>1</v>
      </c>
      <c r="Z56" s="64">
        <f>[7]T1900!AA51</f>
        <v>0</v>
      </c>
      <c r="AA56" s="64">
        <f>[7]T1900!AB51</f>
        <v>0</v>
      </c>
      <c r="AB56" s="64">
        <f>[7]T1900!AC51</f>
        <v>0</v>
      </c>
      <c r="AC56" s="64">
        <f>[7]T1900!AD51</f>
        <v>0</v>
      </c>
      <c r="AD56" s="64">
        <f>[7]T1900!AE51</f>
        <v>406</v>
      </c>
      <c r="AE56" s="64">
        <f>[7]T1900!AF51</f>
        <v>3</v>
      </c>
      <c r="AF56" s="64">
        <f>[7]T1900!AG51</f>
        <v>14</v>
      </c>
      <c r="AG56" s="64">
        <f>[7]T1900!AH51</f>
        <v>0</v>
      </c>
      <c r="AH56" s="64">
        <f>[7]T1900!AI51</f>
        <v>1</v>
      </c>
      <c r="AI56" s="64">
        <f>[7]T1900!AJ51</f>
        <v>0</v>
      </c>
      <c r="AJ56" s="64">
        <f>[7]T1900!AK51</f>
        <v>2</v>
      </c>
      <c r="AK56" s="64">
        <f>[7]T1900!AL51</f>
        <v>6</v>
      </c>
      <c r="AL56" s="64">
        <f>[7]T1900!AM51</f>
        <v>0</v>
      </c>
      <c r="AM56" s="64">
        <f>[7]T1900!AN51</f>
        <v>0</v>
      </c>
      <c r="AN56" s="64">
        <f>[7]T1900!AO51</f>
        <v>0</v>
      </c>
      <c r="AO56" s="64">
        <f>[7]T1900!AP51</f>
        <v>3</v>
      </c>
      <c r="AP56" s="64">
        <f>[7]T1900!AQ51</f>
        <v>7</v>
      </c>
      <c r="AQ56" s="64">
        <f>[7]T1900!AR51</f>
        <v>1</v>
      </c>
      <c r="AR56" s="64">
        <f>[7]T1900!AS51</f>
        <v>116</v>
      </c>
      <c r="AS56" s="64">
        <f>[7]T1900!AT51</f>
        <v>24</v>
      </c>
      <c r="AT56" s="64">
        <f>[7]T1900!AU51</f>
        <v>0</v>
      </c>
      <c r="AU56" s="127">
        <f>[7]T1900!AV51+[7]T1900!AW51</f>
        <v>1</v>
      </c>
      <c r="AV56" s="64">
        <f>[7]T1900!AX51</f>
        <v>0</v>
      </c>
      <c r="AW56" s="64">
        <f>[7]T1900!AY51</f>
        <v>142</v>
      </c>
      <c r="AX56" s="64">
        <f>[7]T1900!AZ51</f>
        <v>0</v>
      </c>
      <c r="AY56" s="64">
        <f>[7]T1900!BA51</f>
        <v>3</v>
      </c>
      <c r="AZ56" s="64">
        <f>[7]T1900!BB51</f>
        <v>2</v>
      </c>
      <c r="BA56" s="64">
        <f>[7]T1900!BC51</f>
        <v>0</v>
      </c>
      <c r="BB56" s="64">
        <f>[7]T1900!BD51</f>
        <v>0</v>
      </c>
      <c r="BC56" s="64">
        <f>[7]T1900!BE51</f>
        <v>10</v>
      </c>
      <c r="BD56" s="64">
        <f>[7]T1900!BF51</f>
        <v>0</v>
      </c>
      <c r="BE56" s="64">
        <f>[7]T1900!BG51</f>
        <v>0</v>
      </c>
      <c r="BF56" s="64">
        <f>[7]T1900!BH51</f>
        <v>0</v>
      </c>
      <c r="BG56" s="64">
        <f>[7]T1900!BI51</f>
        <v>0</v>
      </c>
      <c r="BH56" s="64">
        <f>[7]T1900!BJ51</f>
        <v>0</v>
      </c>
      <c r="BI56" s="64">
        <f>[7]T1900!BK51</f>
        <v>13</v>
      </c>
      <c r="BJ56" s="64">
        <f>[7]T1900!BL51</f>
        <v>3</v>
      </c>
      <c r="BK56" s="64">
        <f>[7]T1900!BM51</f>
        <v>16</v>
      </c>
      <c r="BL56" s="64">
        <f>[7]T1900!BN51</f>
        <v>0</v>
      </c>
      <c r="BM56" s="64">
        <f>[7]T1900!BO51</f>
        <v>0</v>
      </c>
      <c r="BN56" s="64">
        <f>[7]T1900!BP51</f>
        <v>0</v>
      </c>
      <c r="BO56" s="64">
        <f>[7]T1900!BQ51</f>
        <v>0</v>
      </c>
      <c r="BP56" s="66">
        <f t="shared" si="5"/>
        <v>793</v>
      </c>
      <c r="BQ56" s="64">
        <f>[7]T1900!BS51</f>
        <v>20</v>
      </c>
      <c r="BR56" s="64">
        <f>[7]T1900!BU51+[7]T1900!BT51</f>
        <v>46</v>
      </c>
      <c r="BS56" s="66">
        <f t="shared" si="6"/>
        <v>66</v>
      </c>
      <c r="BT56" s="64">
        <f>[7]T1900!BW51</f>
        <v>0</v>
      </c>
      <c r="BU56" s="64">
        <f>[7]T1900!BY51</f>
        <v>0</v>
      </c>
      <c r="BV56" s="66">
        <f t="shared" si="7"/>
        <v>0</v>
      </c>
      <c r="BW56" s="64">
        <f>[7]T1900!CF51</f>
        <v>168</v>
      </c>
      <c r="BX56" s="66">
        <f t="shared" si="8"/>
        <v>234</v>
      </c>
      <c r="BY56" s="57">
        <f t="shared" si="9"/>
        <v>1027</v>
      </c>
      <c r="BZ56" s="73">
        <f>BY56-[7]T1900!CH51</f>
        <v>0</v>
      </c>
      <c r="CB56" s="73"/>
    </row>
    <row r="57" spans="1:80">
      <c r="A57" s="27" t="s">
        <v>127</v>
      </c>
      <c r="B57" s="75" t="s">
        <v>234</v>
      </c>
      <c r="C57" s="75" t="s">
        <v>173</v>
      </c>
      <c r="D57" s="64">
        <f>[7]T1900!E52</f>
        <v>0</v>
      </c>
      <c r="E57" s="64">
        <f>[7]T1900!F52</f>
        <v>0</v>
      </c>
      <c r="F57" s="64">
        <f>[7]T1900!G52</f>
        <v>0</v>
      </c>
      <c r="G57" s="64">
        <f>[7]T1900!H52</f>
        <v>1</v>
      </c>
      <c r="H57" s="64">
        <f>[7]T1900!I52</f>
        <v>0</v>
      </c>
      <c r="I57" s="64">
        <f>[7]T1900!J52</f>
        <v>0</v>
      </c>
      <c r="J57" s="64">
        <f>[7]T1900!K52</f>
        <v>0</v>
      </c>
      <c r="K57" s="64">
        <f>[7]T1900!L52</f>
        <v>0</v>
      </c>
      <c r="L57" s="64">
        <f>[7]T1900!M52</f>
        <v>0</v>
      </c>
      <c r="M57" s="64">
        <f>[7]T1900!N52</f>
        <v>0</v>
      </c>
      <c r="N57" s="64">
        <f>[7]T1900!O52</f>
        <v>0</v>
      </c>
      <c r="O57" s="64">
        <f>[7]T1900!P52</f>
        <v>0</v>
      </c>
      <c r="P57" s="64">
        <f>[7]T1900!Q52</f>
        <v>0</v>
      </c>
      <c r="Q57" s="64">
        <f>[7]T1900!R52</f>
        <v>0</v>
      </c>
      <c r="R57" s="64">
        <f>[7]T1900!S52</f>
        <v>0</v>
      </c>
      <c r="S57" s="64">
        <f>[7]T1900!T52</f>
        <v>0</v>
      </c>
      <c r="T57" s="64">
        <f>[7]T1900!U52</f>
        <v>0</v>
      </c>
      <c r="U57" s="64">
        <f>[7]T1900!V52</f>
        <v>0</v>
      </c>
      <c r="V57" s="64">
        <f>[7]T1900!W52</f>
        <v>0</v>
      </c>
      <c r="W57" s="64">
        <f>[7]T1900!X52</f>
        <v>0</v>
      </c>
      <c r="X57" s="64">
        <f>[7]T1900!Y52</f>
        <v>0</v>
      </c>
      <c r="Y57" s="64">
        <f>[7]T1900!Z52</f>
        <v>0</v>
      </c>
      <c r="Z57" s="64">
        <f>[7]T1900!AA52</f>
        <v>0</v>
      </c>
      <c r="AA57" s="64">
        <f>[7]T1900!AB52</f>
        <v>7</v>
      </c>
      <c r="AB57" s="64">
        <f>[7]T1900!AC52</f>
        <v>0</v>
      </c>
      <c r="AC57" s="64">
        <f>[7]T1900!AD52</f>
        <v>0</v>
      </c>
      <c r="AD57" s="64">
        <f>[7]T1900!AE52</f>
        <v>25</v>
      </c>
      <c r="AE57" s="64">
        <f>[7]T1900!AF52</f>
        <v>3</v>
      </c>
      <c r="AF57" s="64">
        <f>[7]T1900!AG52</f>
        <v>10</v>
      </c>
      <c r="AG57" s="64">
        <f>[7]T1900!AH52</f>
        <v>3</v>
      </c>
      <c r="AH57" s="64">
        <f>[7]T1900!AI52</f>
        <v>0</v>
      </c>
      <c r="AI57" s="64">
        <f>[7]T1900!AJ52</f>
        <v>0</v>
      </c>
      <c r="AJ57" s="64">
        <f>[7]T1900!AK52</f>
        <v>0</v>
      </c>
      <c r="AK57" s="64">
        <f>[7]T1900!AL52</f>
        <v>0</v>
      </c>
      <c r="AL57" s="64">
        <f>[7]T1900!AM52</f>
        <v>0</v>
      </c>
      <c r="AM57" s="64">
        <f>[7]T1900!AN52</f>
        <v>0</v>
      </c>
      <c r="AN57" s="64">
        <f>[7]T1900!AO52</f>
        <v>0</v>
      </c>
      <c r="AO57" s="64">
        <f>[7]T1900!AP52</f>
        <v>1</v>
      </c>
      <c r="AP57" s="64">
        <f>[7]T1900!AQ52</f>
        <v>0</v>
      </c>
      <c r="AQ57" s="64">
        <f>[7]T1900!AR52</f>
        <v>0</v>
      </c>
      <c r="AR57" s="64">
        <f>[7]T1900!AS52</f>
        <v>0</v>
      </c>
      <c r="AS57" s="64">
        <f>[7]T1900!AT52</f>
        <v>0</v>
      </c>
      <c r="AT57" s="64">
        <f>[7]T1900!AU52</f>
        <v>0</v>
      </c>
      <c r="AU57" s="127">
        <f>[7]T1900!AV52+[7]T1900!AW52</f>
        <v>0</v>
      </c>
      <c r="AV57" s="64">
        <f>[7]T1900!AX52</f>
        <v>2</v>
      </c>
      <c r="AW57" s="64">
        <f>[7]T1900!AY52</f>
        <v>2</v>
      </c>
      <c r="AX57" s="64">
        <f>[7]T1900!AZ52</f>
        <v>9</v>
      </c>
      <c r="AY57" s="64">
        <f>[7]T1900!BA52</f>
        <v>0</v>
      </c>
      <c r="AZ57" s="64">
        <f>[7]T1900!BB52</f>
        <v>0</v>
      </c>
      <c r="BA57" s="64">
        <f>[7]T1900!BC52</f>
        <v>0</v>
      </c>
      <c r="BB57" s="64">
        <f>[7]T1900!BD52</f>
        <v>0</v>
      </c>
      <c r="BC57" s="64">
        <f>[7]T1900!BE52</f>
        <v>0</v>
      </c>
      <c r="BD57" s="64">
        <f>[7]T1900!BF52</f>
        <v>0</v>
      </c>
      <c r="BE57" s="64">
        <f>[7]T1900!BG52</f>
        <v>1</v>
      </c>
      <c r="BF57" s="64">
        <f>[7]T1900!BH52</f>
        <v>0</v>
      </c>
      <c r="BG57" s="64">
        <f>[7]T1900!BI52</f>
        <v>0</v>
      </c>
      <c r="BH57" s="64">
        <f>[7]T1900!BJ52</f>
        <v>0</v>
      </c>
      <c r="BI57" s="64">
        <f>[7]T1900!BK52</f>
        <v>0</v>
      </c>
      <c r="BJ57" s="64">
        <f>[7]T1900!BL52</f>
        <v>0</v>
      </c>
      <c r="BK57" s="64">
        <f>[7]T1900!BM52</f>
        <v>0</v>
      </c>
      <c r="BL57" s="64">
        <f>[7]T1900!BN52</f>
        <v>20</v>
      </c>
      <c r="BM57" s="64">
        <f>[7]T1900!BO52</f>
        <v>0</v>
      </c>
      <c r="BN57" s="64">
        <f>[7]T1900!BP52</f>
        <v>0</v>
      </c>
      <c r="BO57" s="64">
        <f>[7]T1900!BQ52</f>
        <v>0</v>
      </c>
      <c r="BP57" s="66">
        <f t="shared" si="5"/>
        <v>84</v>
      </c>
      <c r="BQ57" s="64">
        <f>[7]T1900!BS52</f>
        <v>0</v>
      </c>
      <c r="BR57" s="64">
        <f>[7]T1900!BU52+[7]T1900!BT52</f>
        <v>79.985569999999825</v>
      </c>
      <c r="BS57" s="66">
        <f t="shared" si="6"/>
        <v>79.985569999999825</v>
      </c>
      <c r="BT57" s="64">
        <f>[7]T1900!BW52</f>
        <v>0</v>
      </c>
      <c r="BU57" s="64">
        <f>[7]T1900!BY52</f>
        <v>0</v>
      </c>
      <c r="BV57" s="66">
        <f t="shared" si="7"/>
        <v>0</v>
      </c>
      <c r="BW57" s="64">
        <f>[7]T1900!CF52</f>
        <v>1</v>
      </c>
      <c r="BX57" s="66">
        <f t="shared" si="8"/>
        <v>80.985569999999825</v>
      </c>
      <c r="BY57" s="57">
        <f t="shared" si="9"/>
        <v>164.98556999999983</v>
      </c>
      <c r="BZ57" s="73">
        <f>BY57-[7]T1900!CH52</f>
        <v>0</v>
      </c>
      <c r="CB57" s="73"/>
    </row>
    <row r="58" spans="1:80">
      <c r="A58" s="27" t="s">
        <v>128</v>
      </c>
      <c r="B58" s="75" t="s">
        <v>235</v>
      </c>
      <c r="C58" s="75" t="s">
        <v>174</v>
      </c>
      <c r="D58" s="64">
        <f>[7]T1900!E53</f>
        <v>0</v>
      </c>
      <c r="E58" s="64">
        <f>[7]T1900!F53</f>
        <v>0</v>
      </c>
      <c r="F58" s="64">
        <f>[7]T1900!G53</f>
        <v>9</v>
      </c>
      <c r="G58" s="64">
        <f>[7]T1900!H53</f>
        <v>14</v>
      </c>
      <c r="H58" s="64">
        <f>[7]T1900!I53</f>
        <v>36</v>
      </c>
      <c r="I58" s="64">
        <f>[7]T1900!J53</f>
        <v>82</v>
      </c>
      <c r="J58" s="64">
        <f>[7]T1900!K53</f>
        <v>0</v>
      </c>
      <c r="K58" s="64">
        <f>[7]T1900!L53</f>
        <v>0</v>
      </c>
      <c r="L58" s="64">
        <f>[7]T1900!M53</f>
        <v>1</v>
      </c>
      <c r="M58" s="64">
        <f>[7]T1900!N53</f>
        <v>0</v>
      </c>
      <c r="N58" s="64">
        <f>[7]T1900!O53</f>
        <v>0</v>
      </c>
      <c r="O58" s="64">
        <f>[7]T1900!P53</f>
        <v>0</v>
      </c>
      <c r="P58" s="64">
        <f>[7]T1900!Q53</f>
        <v>0</v>
      </c>
      <c r="Q58" s="64">
        <f>[7]T1900!R53</f>
        <v>0</v>
      </c>
      <c r="R58" s="64">
        <f>[7]T1900!S53</f>
        <v>0</v>
      </c>
      <c r="S58" s="64">
        <f>[7]T1900!T53</f>
        <v>12</v>
      </c>
      <c r="T58" s="64">
        <f>[7]T1900!U53</f>
        <v>0</v>
      </c>
      <c r="U58" s="64">
        <f>[7]T1900!V53</f>
        <v>31</v>
      </c>
      <c r="V58" s="64">
        <f>[7]T1900!W53</f>
        <v>0</v>
      </c>
      <c r="W58" s="64">
        <f>[7]T1900!X53</f>
        <v>0</v>
      </c>
      <c r="X58" s="64">
        <f>[7]T1900!Y53</f>
        <v>0</v>
      </c>
      <c r="Y58" s="64">
        <f>[7]T1900!Z53</f>
        <v>4</v>
      </c>
      <c r="Z58" s="64">
        <f>[7]T1900!AA53</f>
        <v>0</v>
      </c>
      <c r="AA58" s="64">
        <f>[7]T1900!AB53</f>
        <v>86</v>
      </c>
      <c r="AB58" s="64">
        <f>[7]T1900!AC53</f>
        <v>0</v>
      </c>
      <c r="AC58" s="64">
        <f>[7]T1900!AD53</f>
        <v>0</v>
      </c>
      <c r="AD58" s="64">
        <f>[7]T1900!AE53</f>
        <v>60</v>
      </c>
      <c r="AE58" s="64">
        <f>[7]T1900!AF53</f>
        <v>85</v>
      </c>
      <c r="AF58" s="64">
        <f>[7]T1900!AG53</f>
        <v>262</v>
      </c>
      <c r="AG58" s="64">
        <f>[7]T1900!AH53</f>
        <v>64</v>
      </c>
      <c r="AH58" s="64">
        <f>[7]T1900!AI53</f>
        <v>8</v>
      </c>
      <c r="AI58" s="64">
        <f>[7]T1900!AJ53</f>
        <v>0</v>
      </c>
      <c r="AJ58" s="64">
        <f>[7]T1900!AK53</f>
        <v>9</v>
      </c>
      <c r="AK58" s="64">
        <f>[7]T1900!AL53</f>
        <v>57</v>
      </c>
      <c r="AL58" s="64">
        <f>[7]T1900!AM53</f>
        <v>22</v>
      </c>
      <c r="AM58" s="64">
        <f>[7]T1900!AN53</f>
        <v>12</v>
      </c>
      <c r="AN58" s="64">
        <f>[7]T1900!AO53</f>
        <v>5</v>
      </c>
      <c r="AO58" s="64">
        <f>[7]T1900!AP53</f>
        <v>44</v>
      </c>
      <c r="AP58" s="64">
        <f>[7]T1900!AQ53</f>
        <v>1411</v>
      </c>
      <c r="AQ58" s="64">
        <f>[7]T1900!AR53</f>
        <v>0</v>
      </c>
      <c r="AR58" s="64">
        <f>[7]T1900!AS53</f>
        <v>528</v>
      </c>
      <c r="AS58" s="64">
        <f>[7]T1900!AT53</f>
        <v>109</v>
      </c>
      <c r="AT58" s="64">
        <f>[7]T1900!AU53</f>
        <v>1</v>
      </c>
      <c r="AU58" s="127">
        <f>[7]T1900!AV53+[7]T1900!AW53</f>
        <v>55</v>
      </c>
      <c r="AV58" s="64">
        <f>[7]T1900!AX53</f>
        <v>24</v>
      </c>
      <c r="AW58" s="64">
        <f>[7]T1900!AY53</f>
        <v>53</v>
      </c>
      <c r="AX58" s="64">
        <f>[7]T1900!AZ53</f>
        <v>0</v>
      </c>
      <c r="AY58" s="64">
        <f>[7]T1900!BA53</f>
        <v>38</v>
      </c>
      <c r="AZ58" s="64">
        <f>[7]T1900!BB53</f>
        <v>0</v>
      </c>
      <c r="BA58" s="64">
        <f>[7]T1900!BC53</f>
        <v>0</v>
      </c>
      <c r="BB58" s="64">
        <f>[7]T1900!BD53</f>
        <v>0</v>
      </c>
      <c r="BC58" s="64">
        <f>[7]T1900!BE53</f>
        <v>68</v>
      </c>
      <c r="BD58" s="64">
        <f>[7]T1900!BF53</f>
        <v>1</v>
      </c>
      <c r="BE58" s="64">
        <f>[7]T1900!BG53</f>
        <v>0</v>
      </c>
      <c r="BF58" s="64">
        <f>[7]T1900!BH53</f>
        <v>0</v>
      </c>
      <c r="BG58" s="64">
        <f>[7]T1900!BI53</f>
        <v>1</v>
      </c>
      <c r="BH58" s="64">
        <f>[7]T1900!BJ53</f>
        <v>0</v>
      </c>
      <c r="BI58" s="64">
        <f>[7]T1900!BK53</f>
        <v>67</v>
      </c>
      <c r="BJ58" s="64">
        <f>[7]T1900!BL53</f>
        <v>17</v>
      </c>
      <c r="BK58" s="64">
        <f>[7]T1900!BM53</f>
        <v>87</v>
      </c>
      <c r="BL58" s="64">
        <f>[7]T1900!BN53</f>
        <v>0</v>
      </c>
      <c r="BM58" s="64">
        <f>[7]T1900!BO53</f>
        <v>81</v>
      </c>
      <c r="BN58" s="64">
        <f>[7]T1900!BP53</f>
        <v>0</v>
      </c>
      <c r="BO58" s="64">
        <f>[7]T1900!BQ53</f>
        <v>0</v>
      </c>
      <c r="BP58" s="66">
        <f t="shared" si="5"/>
        <v>3444</v>
      </c>
      <c r="BQ58" s="64">
        <f>[7]T1900!BS53</f>
        <v>0</v>
      </c>
      <c r="BR58" s="64">
        <f>[7]T1900!BU53+[7]T1900!BT53</f>
        <v>0</v>
      </c>
      <c r="BS58" s="66">
        <f t="shared" si="6"/>
        <v>0</v>
      </c>
      <c r="BT58" s="64">
        <f>[7]T1900!BW53</f>
        <v>5</v>
      </c>
      <c r="BU58" s="64">
        <f>[7]T1900!BY53</f>
        <v>0</v>
      </c>
      <c r="BV58" s="66">
        <f t="shared" si="7"/>
        <v>5</v>
      </c>
      <c r="BW58" s="64">
        <f>[7]T1900!CF53</f>
        <v>418</v>
      </c>
      <c r="BX58" s="66">
        <f t="shared" si="8"/>
        <v>423</v>
      </c>
      <c r="BY58" s="57">
        <f t="shared" si="9"/>
        <v>3867</v>
      </c>
      <c r="BZ58" s="73">
        <f>BY58-[7]T1900!CH53</f>
        <v>0</v>
      </c>
      <c r="CB58" s="73"/>
    </row>
    <row r="59" spans="1:80">
      <c r="A59" s="27" t="s">
        <v>129</v>
      </c>
      <c r="B59" s="75" t="s">
        <v>236</v>
      </c>
      <c r="C59" s="75" t="s">
        <v>175</v>
      </c>
      <c r="D59" s="64">
        <f>[7]T1900!E54</f>
        <v>0</v>
      </c>
      <c r="E59" s="64">
        <f>[7]T1900!F54</f>
        <v>0</v>
      </c>
      <c r="F59" s="64">
        <f>[7]T1900!G54</f>
        <v>0</v>
      </c>
      <c r="G59" s="64">
        <f>[7]T1900!H54</f>
        <v>1</v>
      </c>
      <c r="H59" s="64">
        <f>[7]T1900!I54</f>
        <v>0</v>
      </c>
      <c r="I59" s="64">
        <f>[7]T1900!J54</f>
        <v>10</v>
      </c>
      <c r="J59" s="64">
        <f>[7]T1900!K54</f>
        <v>0</v>
      </c>
      <c r="K59" s="64">
        <f>[7]T1900!L54</f>
        <v>0</v>
      </c>
      <c r="L59" s="64">
        <f>[7]T1900!M54</f>
        <v>0</v>
      </c>
      <c r="M59" s="64">
        <f>[7]T1900!N54</f>
        <v>0</v>
      </c>
      <c r="N59" s="64">
        <f>[7]T1900!O54</f>
        <v>0</v>
      </c>
      <c r="O59" s="64">
        <f>[7]T1900!P54</f>
        <v>0</v>
      </c>
      <c r="P59" s="64">
        <f>[7]T1900!Q54</f>
        <v>0</v>
      </c>
      <c r="Q59" s="64">
        <f>[7]T1900!R54</f>
        <v>1</v>
      </c>
      <c r="R59" s="64">
        <f>[7]T1900!S54</f>
        <v>0</v>
      </c>
      <c r="S59" s="64">
        <f>[7]T1900!T54</f>
        <v>2</v>
      </c>
      <c r="T59" s="64">
        <f>[7]T1900!U54</f>
        <v>0</v>
      </c>
      <c r="U59" s="64">
        <f>[7]T1900!V54</f>
        <v>2</v>
      </c>
      <c r="V59" s="64">
        <f>[7]T1900!W54</f>
        <v>0</v>
      </c>
      <c r="W59" s="64">
        <f>[7]T1900!X54</f>
        <v>0</v>
      </c>
      <c r="X59" s="64">
        <f>[7]T1900!Y54</f>
        <v>0</v>
      </c>
      <c r="Y59" s="64">
        <f>[7]T1900!Z54</f>
        <v>0</v>
      </c>
      <c r="Z59" s="64">
        <f>[7]T1900!AA54</f>
        <v>0</v>
      </c>
      <c r="AA59" s="64">
        <f>[7]T1900!AB54</f>
        <v>17</v>
      </c>
      <c r="AB59" s="64">
        <f>[7]T1900!AC54</f>
        <v>0</v>
      </c>
      <c r="AC59" s="64">
        <f>[7]T1900!AD54</f>
        <v>0</v>
      </c>
      <c r="AD59" s="64">
        <f>[7]T1900!AE54</f>
        <v>13</v>
      </c>
      <c r="AE59" s="64">
        <f>[7]T1900!AF54</f>
        <v>1</v>
      </c>
      <c r="AF59" s="64">
        <f>[7]T1900!AG54</f>
        <v>1</v>
      </c>
      <c r="AG59" s="64">
        <f>[7]T1900!AH54</f>
        <v>2</v>
      </c>
      <c r="AH59" s="64">
        <f>[7]T1900!AI54</f>
        <v>0</v>
      </c>
      <c r="AI59" s="64">
        <f>[7]T1900!AJ54</f>
        <v>0</v>
      </c>
      <c r="AJ59" s="64">
        <f>[7]T1900!AK54</f>
        <v>0</v>
      </c>
      <c r="AK59" s="64">
        <f>[7]T1900!AL54</f>
        <v>2</v>
      </c>
      <c r="AL59" s="64">
        <f>[7]T1900!AM54</f>
        <v>0</v>
      </c>
      <c r="AM59" s="64">
        <f>[7]T1900!AN54</f>
        <v>1</v>
      </c>
      <c r="AN59" s="64">
        <f>[7]T1900!AO54</f>
        <v>0</v>
      </c>
      <c r="AO59" s="64">
        <f>[7]T1900!AP54</f>
        <v>0</v>
      </c>
      <c r="AP59" s="64">
        <f>[7]T1900!AQ54</f>
        <v>9</v>
      </c>
      <c r="AQ59" s="64">
        <f>[7]T1900!AR54</f>
        <v>0</v>
      </c>
      <c r="AR59" s="64">
        <f>[7]T1900!AS54</f>
        <v>15</v>
      </c>
      <c r="AS59" s="64">
        <f>[7]T1900!AT54</f>
        <v>3</v>
      </c>
      <c r="AT59" s="64">
        <f>[7]T1900!AU54</f>
        <v>0</v>
      </c>
      <c r="AU59" s="127">
        <f>[7]T1900!AV54+[7]T1900!AW54</f>
        <v>0</v>
      </c>
      <c r="AV59" s="64">
        <f>[7]T1900!AX54</f>
        <v>1</v>
      </c>
      <c r="AW59" s="64">
        <f>[7]T1900!AY54</f>
        <v>15</v>
      </c>
      <c r="AX59" s="64">
        <f>[7]T1900!AZ54</f>
        <v>0</v>
      </c>
      <c r="AY59" s="64">
        <f>[7]T1900!BA54</f>
        <v>0</v>
      </c>
      <c r="AZ59" s="64">
        <f>[7]T1900!BB54</f>
        <v>0</v>
      </c>
      <c r="BA59" s="64">
        <f>[7]T1900!BC54</f>
        <v>0</v>
      </c>
      <c r="BB59" s="64">
        <f>[7]T1900!BD54</f>
        <v>0</v>
      </c>
      <c r="BC59" s="64">
        <f>[7]T1900!BE54</f>
        <v>2</v>
      </c>
      <c r="BD59" s="64">
        <f>[7]T1900!BF54</f>
        <v>1</v>
      </c>
      <c r="BE59" s="64">
        <f>[7]T1900!BG54</f>
        <v>0</v>
      </c>
      <c r="BF59" s="64">
        <f>[7]T1900!BH54</f>
        <v>0</v>
      </c>
      <c r="BG59" s="64">
        <f>[7]T1900!BI54</f>
        <v>0</v>
      </c>
      <c r="BH59" s="64">
        <f>[7]T1900!BJ54</f>
        <v>0</v>
      </c>
      <c r="BI59" s="64">
        <f>[7]T1900!BK54</f>
        <v>1</v>
      </c>
      <c r="BJ59" s="64">
        <f>[7]T1900!BL54</f>
        <v>0</v>
      </c>
      <c r="BK59" s="64">
        <f>[7]T1900!BM54</f>
        <v>2</v>
      </c>
      <c r="BL59" s="64">
        <f>[7]T1900!BN54</f>
        <v>0</v>
      </c>
      <c r="BM59" s="64">
        <f>[7]T1900!BO54</f>
        <v>6</v>
      </c>
      <c r="BN59" s="64">
        <f>[7]T1900!BP54</f>
        <v>0</v>
      </c>
      <c r="BO59" s="64">
        <f>[7]T1900!BQ54</f>
        <v>0</v>
      </c>
      <c r="BP59" s="66">
        <f t="shared" si="5"/>
        <v>108</v>
      </c>
      <c r="BQ59" s="64">
        <f>[7]T1900!BS54</f>
        <v>251</v>
      </c>
      <c r="BR59" s="64">
        <f>[7]T1900!BU54+[7]T1900!BT54</f>
        <v>21</v>
      </c>
      <c r="BS59" s="66">
        <f t="shared" si="6"/>
        <v>272</v>
      </c>
      <c r="BT59" s="64">
        <f>[7]T1900!BW54</f>
        <v>1</v>
      </c>
      <c r="BU59" s="64">
        <f>[7]T1900!BY54</f>
        <v>0</v>
      </c>
      <c r="BV59" s="66">
        <f t="shared" si="7"/>
        <v>1</v>
      </c>
      <c r="BW59" s="64">
        <f>[7]T1900!CF54</f>
        <v>305</v>
      </c>
      <c r="BX59" s="66">
        <f t="shared" si="8"/>
        <v>578</v>
      </c>
      <c r="BY59" s="57">
        <f t="shared" si="9"/>
        <v>686</v>
      </c>
      <c r="BZ59" s="73">
        <f>BY59-[7]T1900!CH54</f>
        <v>0</v>
      </c>
      <c r="CB59" s="73"/>
    </row>
    <row r="60" spans="1:80">
      <c r="A60" s="27" t="s">
        <v>130</v>
      </c>
      <c r="B60" s="75" t="s">
        <v>237</v>
      </c>
      <c r="C60" s="75" t="s">
        <v>176</v>
      </c>
      <c r="D60" s="64">
        <f>[7]T1900!E55</f>
        <v>0</v>
      </c>
      <c r="E60" s="64">
        <f>[7]T1900!F55</f>
        <v>0</v>
      </c>
      <c r="F60" s="64">
        <f>[7]T1900!G55</f>
        <v>0</v>
      </c>
      <c r="G60" s="64">
        <f>[7]T1900!H55</f>
        <v>14</v>
      </c>
      <c r="H60" s="64">
        <f>[7]T1900!I55</f>
        <v>0</v>
      </c>
      <c r="I60" s="64">
        <f>[7]T1900!J55</f>
        <v>37</v>
      </c>
      <c r="J60" s="64">
        <f>[7]T1900!K55</f>
        <v>0</v>
      </c>
      <c r="K60" s="64">
        <f>[7]T1900!L55</f>
        <v>0</v>
      </c>
      <c r="L60" s="64">
        <f>[7]T1900!M55</f>
        <v>0</v>
      </c>
      <c r="M60" s="64">
        <f>[7]T1900!N55</f>
        <v>0</v>
      </c>
      <c r="N60" s="64">
        <f>[7]T1900!O55</f>
        <v>0</v>
      </c>
      <c r="O60" s="64">
        <f>[7]T1900!P55</f>
        <v>0</v>
      </c>
      <c r="P60" s="64">
        <f>[7]T1900!Q55</f>
        <v>0</v>
      </c>
      <c r="Q60" s="64">
        <f>[7]T1900!R55</f>
        <v>0</v>
      </c>
      <c r="R60" s="64">
        <f>[7]T1900!S55</f>
        <v>0</v>
      </c>
      <c r="S60" s="64">
        <f>[7]T1900!T55</f>
        <v>13</v>
      </c>
      <c r="T60" s="64">
        <f>[7]T1900!U55</f>
        <v>0</v>
      </c>
      <c r="U60" s="64">
        <f>[7]T1900!V55</f>
        <v>0</v>
      </c>
      <c r="V60" s="64">
        <f>[7]T1900!W55</f>
        <v>0</v>
      </c>
      <c r="W60" s="64">
        <f>[7]T1900!X55</f>
        <v>0</v>
      </c>
      <c r="X60" s="64">
        <f>[7]T1900!Y55</f>
        <v>0</v>
      </c>
      <c r="Y60" s="64">
        <f>[7]T1900!Z55</f>
        <v>0</v>
      </c>
      <c r="Z60" s="64">
        <f>[7]T1900!AA55</f>
        <v>0</v>
      </c>
      <c r="AA60" s="64">
        <f>[7]T1900!AB55</f>
        <v>1</v>
      </c>
      <c r="AB60" s="64">
        <f>[7]T1900!AC55</f>
        <v>0</v>
      </c>
      <c r="AC60" s="64">
        <f>[7]T1900!AD55</f>
        <v>0</v>
      </c>
      <c r="AD60" s="64">
        <f>[7]T1900!AE55</f>
        <v>62</v>
      </c>
      <c r="AE60" s="64">
        <f>[7]T1900!AF55</f>
        <v>1</v>
      </c>
      <c r="AF60" s="64">
        <f>[7]T1900!AG55</f>
        <v>109</v>
      </c>
      <c r="AG60" s="64">
        <f>[7]T1900!AH55</f>
        <v>0</v>
      </c>
      <c r="AH60" s="64">
        <f>[7]T1900!AI55</f>
        <v>21</v>
      </c>
      <c r="AI60" s="64">
        <f>[7]T1900!AJ55</f>
        <v>0</v>
      </c>
      <c r="AJ60" s="64">
        <f>[7]T1900!AK55</f>
        <v>2</v>
      </c>
      <c r="AK60" s="64">
        <f>[7]T1900!AL55</f>
        <v>9</v>
      </c>
      <c r="AL60" s="64">
        <f>[7]T1900!AM55</f>
        <v>0</v>
      </c>
      <c r="AM60" s="64">
        <f>[7]T1900!AN55</f>
        <v>1</v>
      </c>
      <c r="AN60" s="64">
        <f>[7]T1900!AO55</f>
        <v>0</v>
      </c>
      <c r="AO60" s="64">
        <f>[7]T1900!AP55</f>
        <v>2</v>
      </c>
      <c r="AP60" s="64">
        <f>[7]T1900!AQ55</f>
        <v>0</v>
      </c>
      <c r="AQ60" s="64">
        <f>[7]T1900!AR55</f>
        <v>2</v>
      </c>
      <c r="AR60" s="64">
        <f>[7]T1900!AS55</f>
        <v>38</v>
      </c>
      <c r="AS60" s="64">
        <f>[7]T1900!AT55</f>
        <v>12</v>
      </c>
      <c r="AT60" s="64">
        <f>[7]T1900!AU55</f>
        <v>0</v>
      </c>
      <c r="AU60" s="127">
        <f>[7]T1900!AV55+[7]T1900!AW55</f>
        <v>0</v>
      </c>
      <c r="AV60" s="64">
        <f>[7]T1900!AX55</f>
        <v>2</v>
      </c>
      <c r="AW60" s="64">
        <f>[7]T1900!AY55</f>
        <v>3</v>
      </c>
      <c r="AX60" s="64">
        <f>[7]T1900!AZ55</f>
        <v>0</v>
      </c>
      <c r="AY60" s="64">
        <f>[7]T1900!BA55</f>
        <v>2</v>
      </c>
      <c r="AZ60" s="64">
        <f>[7]T1900!BB55</f>
        <v>0</v>
      </c>
      <c r="BA60" s="64">
        <f>[7]T1900!BC55</f>
        <v>0</v>
      </c>
      <c r="BB60" s="64">
        <f>[7]T1900!BD55</f>
        <v>0</v>
      </c>
      <c r="BC60" s="64">
        <f>[7]T1900!BE55</f>
        <v>15</v>
      </c>
      <c r="BD60" s="64">
        <f>[7]T1900!BF55</f>
        <v>0</v>
      </c>
      <c r="BE60" s="64">
        <f>[7]T1900!BG55</f>
        <v>0</v>
      </c>
      <c r="BF60" s="64">
        <f>[7]T1900!BH55</f>
        <v>0</v>
      </c>
      <c r="BG60" s="64">
        <f>[7]T1900!BI55</f>
        <v>0</v>
      </c>
      <c r="BH60" s="64">
        <f>[7]T1900!BJ55</f>
        <v>0</v>
      </c>
      <c r="BI60" s="64">
        <f>[7]T1900!BK55</f>
        <v>3</v>
      </c>
      <c r="BJ60" s="64">
        <f>[7]T1900!BL55</f>
        <v>1</v>
      </c>
      <c r="BK60" s="64">
        <f>[7]T1900!BM55</f>
        <v>16</v>
      </c>
      <c r="BL60" s="64">
        <f>[7]T1900!BN55</f>
        <v>0</v>
      </c>
      <c r="BM60" s="64">
        <f>[7]T1900!BO55</f>
        <v>0</v>
      </c>
      <c r="BN60" s="64">
        <f>[7]T1900!BP55</f>
        <v>0</v>
      </c>
      <c r="BO60" s="64">
        <f>[7]T1900!BQ55</f>
        <v>0</v>
      </c>
      <c r="BP60" s="66">
        <f t="shared" si="5"/>
        <v>366</v>
      </c>
      <c r="BQ60" s="64">
        <f>[7]T1900!BS55</f>
        <v>3072</v>
      </c>
      <c r="BR60" s="64">
        <f>[7]T1900!BU55+[7]T1900!BT55</f>
        <v>0</v>
      </c>
      <c r="BS60" s="66">
        <f t="shared" si="6"/>
        <v>3072</v>
      </c>
      <c r="BT60" s="64">
        <f>[7]T1900!BW55</f>
        <v>0</v>
      </c>
      <c r="BU60" s="64">
        <f>[7]T1900!BY55</f>
        <v>0</v>
      </c>
      <c r="BV60" s="66">
        <f t="shared" si="7"/>
        <v>0</v>
      </c>
      <c r="BW60" s="64">
        <f>[7]T1900!CF55</f>
        <v>560</v>
      </c>
      <c r="BX60" s="66">
        <f t="shared" si="8"/>
        <v>3632</v>
      </c>
      <c r="BY60" s="57">
        <f t="shared" si="9"/>
        <v>3998</v>
      </c>
      <c r="BZ60" s="73">
        <f>BY60-[7]T1900!CH55</f>
        <v>0</v>
      </c>
      <c r="CB60" s="73"/>
    </row>
    <row r="61" spans="1:80">
      <c r="A61" s="27" t="s">
        <v>131</v>
      </c>
      <c r="B61" s="75" t="s">
        <v>238</v>
      </c>
      <c r="C61" s="75" t="s">
        <v>177</v>
      </c>
      <c r="D61" s="64">
        <f>[7]T1900!E56</f>
        <v>0</v>
      </c>
      <c r="E61" s="64">
        <f>[7]T1900!F56</f>
        <v>0</v>
      </c>
      <c r="F61" s="64">
        <f>[7]T1900!G56</f>
        <v>0</v>
      </c>
      <c r="G61" s="64">
        <f>[7]T1900!H56</f>
        <v>0</v>
      </c>
      <c r="H61" s="64">
        <f>[7]T1900!I56</f>
        <v>0</v>
      </c>
      <c r="I61" s="64">
        <f>[7]T1900!J56</f>
        <v>0</v>
      </c>
      <c r="J61" s="64">
        <f>[7]T1900!K56</f>
        <v>0</v>
      </c>
      <c r="K61" s="64">
        <f>[7]T1900!L56</f>
        <v>0</v>
      </c>
      <c r="L61" s="64">
        <f>[7]T1900!M56</f>
        <v>0</v>
      </c>
      <c r="M61" s="64">
        <f>[7]T1900!N56</f>
        <v>0</v>
      </c>
      <c r="N61" s="64">
        <f>[7]T1900!O56</f>
        <v>0</v>
      </c>
      <c r="O61" s="64">
        <f>[7]T1900!P56</f>
        <v>0</v>
      </c>
      <c r="P61" s="64">
        <f>[7]T1900!Q56</f>
        <v>0</v>
      </c>
      <c r="Q61" s="64">
        <f>[7]T1900!R56</f>
        <v>0</v>
      </c>
      <c r="R61" s="64">
        <f>[7]T1900!S56</f>
        <v>0</v>
      </c>
      <c r="S61" s="64">
        <f>[7]T1900!T56</f>
        <v>0</v>
      </c>
      <c r="T61" s="64">
        <f>[7]T1900!U56</f>
        <v>0</v>
      </c>
      <c r="U61" s="64">
        <f>[7]T1900!V56</f>
        <v>0</v>
      </c>
      <c r="V61" s="64">
        <f>[7]T1900!W56</f>
        <v>0</v>
      </c>
      <c r="W61" s="64">
        <f>[7]T1900!X56</f>
        <v>0</v>
      </c>
      <c r="X61" s="64">
        <f>[7]T1900!Y56</f>
        <v>0</v>
      </c>
      <c r="Y61" s="64">
        <f>[7]T1900!Z56</f>
        <v>0</v>
      </c>
      <c r="Z61" s="64">
        <f>[7]T1900!AA56</f>
        <v>0</v>
      </c>
      <c r="AA61" s="64">
        <f>[7]T1900!AB56</f>
        <v>0</v>
      </c>
      <c r="AB61" s="64">
        <f>[7]T1900!AC56</f>
        <v>0</v>
      </c>
      <c r="AC61" s="64">
        <f>[7]T1900!AD56</f>
        <v>0</v>
      </c>
      <c r="AD61" s="64">
        <f>[7]T1900!AE56</f>
        <v>0</v>
      </c>
      <c r="AE61" s="64">
        <f>[7]T1900!AF56</f>
        <v>0</v>
      </c>
      <c r="AF61" s="64">
        <f>[7]T1900!AG56</f>
        <v>0</v>
      </c>
      <c r="AG61" s="64">
        <f>[7]T1900!AH56</f>
        <v>0</v>
      </c>
      <c r="AH61" s="64">
        <f>[7]T1900!AI56</f>
        <v>0</v>
      </c>
      <c r="AI61" s="64">
        <f>[7]T1900!AJ56</f>
        <v>0</v>
      </c>
      <c r="AJ61" s="64">
        <f>[7]T1900!AK56</f>
        <v>0</v>
      </c>
      <c r="AK61" s="64">
        <f>[7]T1900!AL56</f>
        <v>0</v>
      </c>
      <c r="AL61" s="64">
        <f>[7]T1900!AM56</f>
        <v>0</v>
      </c>
      <c r="AM61" s="64">
        <f>[7]T1900!AN56</f>
        <v>0</v>
      </c>
      <c r="AN61" s="64">
        <f>[7]T1900!AO56</f>
        <v>0</v>
      </c>
      <c r="AO61" s="64">
        <f>[7]T1900!AP56</f>
        <v>0</v>
      </c>
      <c r="AP61" s="64">
        <f>[7]T1900!AQ56</f>
        <v>0</v>
      </c>
      <c r="AQ61" s="64">
        <f>[7]T1900!AR56</f>
        <v>0</v>
      </c>
      <c r="AR61" s="64">
        <f>[7]T1900!AS56</f>
        <v>0</v>
      </c>
      <c r="AS61" s="64">
        <f>[7]T1900!AT56</f>
        <v>0</v>
      </c>
      <c r="AT61" s="64">
        <f>[7]T1900!AU56</f>
        <v>0</v>
      </c>
      <c r="AU61" s="127">
        <f>[7]T1900!AV56+[7]T1900!AW56</f>
        <v>0</v>
      </c>
      <c r="AV61" s="64">
        <f>[7]T1900!AX56</f>
        <v>0</v>
      </c>
      <c r="AW61" s="64">
        <f>[7]T1900!AY56</f>
        <v>0</v>
      </c>
      <c r="AX61" s="64">
        <f>[7]T1900!AZ56</f>
        <v>0</v>
      </c>
      <c r="AY61" s="64">
        <f>[7]T1900!BA56</f>
        <v>0</v>
      </c>
      <c r="AZ61" s="64">
        <f>[7]T1900!BB56</f>
        <v>0</v>
      </c>
      <c r="BA61" s="64">
        <f>[7]T1900!BC56</f>
        <v>0</v>
      </c>
      <c r="BB61" s="64">
        <f>[7]T1900!BD56</f>
        <v>0</v>
      </c>
      <c r="BC61" s="64">
        <f>[7]T1900!BE56</f>
        <v>0</v>
      </c>
      <c r="BD61" s="64">
        <f>[7]T1900!BF56</f>
        <v>0</v>
      </c>
      <c r="BE61" s="64">
        <f>[7]T1900!BG56</f>
        <v>0</v>
      </c>
      <c r="BF61" s="64">
        <f>[7]T1900!BH56</f>
        <v>0</v>
      </c>
      <c r="BG61" s="64">
        <f>[7]T1900!BI56</f>
        <v>0</v>
      </c>
      <c r="BH61" s="64">
        <f>[7]T1900!BJ56</f>
        <v>0</v>
      </c>
      <c r="BI61" s="64">
        <f>[7]T1900!BK56</f>
        <v>0</v>
      </c>
      <c r="BJ61" s="64">
        <f>[7]T1900!BL56</f>
        <v>0</v>
      </c>
      <c r="BK61" s="64">
        <f>[7]T1900!BM56</f>
        <v>0</v>
      </c>
      <c r="BL61" s="64">
        <f>[7]T1900!BN56</f>
        <v>0</v>
      </c>
      <c r="BM61" s="64">
        <f>[7]T1900!BO56</f>
        <v>0</v>
      </c>
      <c r="BN61" s="64">
        <f>[7]T1900!BP56</f>
        <v>0</v>
      </c>
      <c r="BO61" s="64">
        <f>[7]T1900!BQ56</f>
        <v>0</v>
      </c>
      <c r="BP61" s="66">
        <f t="shared" si="5"/>
        <v>0</v>
      </c>
      <c r="BQ61" s="64">
        <f>[7]T1900!BS56</f>
        <v>0</v>
      </c>
      <c r="BR61" s="64">
        <f>[7]T1900!BU56+[7]T1900!BT56</f>
        <v>0</v>
      </c>
      <c r="BS61" s="66">
        <f t="shared" si="6"/>
        <v>0</v>
      </c>
      <c r="BT61" s="64">
        <f>[7]T1900!BW56</f>
        <v>0</v>
      </c>
      <c r="BU61" s="64">
        <f>[7]T1900!BY56</f>
        <v>0</v>
      </c>
      <c r="BV61" s="66">
        <f t="shared" si="7"/>
        <v>0</v>
      </c>
      <c r="BW61" s="64">
        <f>[7]T1900!CF56</f>
        <v>0</v>
      </c>
      <c r="BX61" s="66">
        <f t="shared" si="8"/>
        <v>0</v>
      </c>
      <c r="BY61" s="57">
        <f t="shared" si="9"/>
        <v>0</v>
      </c>
      <c r="BZ61" s="73">
        <f>BY61-[7]T1900!CH56</f>
        <v>0</v>
      </c>
      <c r="CB61" s="73"/>
    </row>
    <row r="62" spans="1:80">
      <c r="A62" s="27" t="s">
        <v>132</v>
      </c>
      <c r="B62" s="75" t="s">
        <v>239</v>
      </c>
      <c r="C62" s="75" t="s">
        <v>178</v>
      </c>
      <c r="D62" s="64">
        <f>[7]T1900!E57</f>
        <v>0</v>
      </c>
      <c r="E62" s="64">
        <f>[7]T1900!F57</f>
        <v>0</v>
      </c>
      <c r="F62" s="64">
        <f>[7]T1900!G57</f>
        <v>0</v>
      </c>
      <c r="G62" s="64">
        <f>[7]T1900!H57</f>
        <v>1</v>
      </c>
      <c r="H62" s="64">
        <f>[7]T1900!I57</f>
        <v>0</v>
      </c>
      <c r="I62" s="64">
        <f>[7]T1900!J57</f>
        <v>5</v>
      </c>
      <c r="J62" s="64">
        <f>[7]T1900!K57</f>
        <v>0</v>
      </c>
      <c r="K62" s="64">
        <f>[7]T1900!L57</f>
        <v>1</v>
      </c>
      <c r="L62" s="64">
        <f>[7]T1900!M57</f>
        <v>0</v>
      </c>
      <c r="M62" s="64">
        <f>[7]T1900!N57</f>
        <v>0</v>
      </c>
      <c r="N62" s="64">
        <f>[7]T1900!O57</f>
        <v>0</v>
      </c>
      <c r="O62" s="64">
        <f>[7]T1900!P57</f>
        <v>0</v>
      </c>
      <c r="P62" s="64">
        <f>[7]T1900!Q57</f>
        <v>0</v>
      </c>
      <c r="Q62" s="64">
        <f>[7]T1900!R57</f>
        <v>0</v>
      </c>
      <c r="R62" s="64">
        <f>[7]T1900!S57</f>
        <v>0</v>
      </c>
      <c r="S62" s="64">
        <f>[7]T1900!T57</f>
        <v>0</v>
      </c>
      <c r="T62" s="64">
        <f>[7]T1900!U57</f>
        <v>0</v>
      </c>
      <c r="U62" s="64">
        <f>[7]T1900!V57</f>
        <v>2</v>
      </c>
      <c r="V62" s="64">
        <f>[7]T1900!W57</f>
        <v>0</v>
      </c>
      <c r="W62" s="64">
        <f>[7]T1900!X57</f>
        <v>0</v>
      </c>
      <c r="X62" s="64">
        <f>[7]T1900!Y57</f>
        <v>0</v>
      </c>
      <c r="Y62" s="64">
        <f>[7]T1900!Z57</f>
        <v>0</v>
      </c>
      <c r="Z62" s="64">
        <f>[7]T1900!AA57</f>
        <v>0</v>
      </c>
      <c r="AA62" s="64">
        <f>[7]T1900!AB57</f>
        <v>3</v>
      </c>
      <c r="AB62" s="64">
        <f>[7]T1900!AC57</f>
        <v>0</v>
      </c>
      <c r="AC62" s="64">
        <f>[7]T1900!AD57</f>
        <v>0</v>
      </c>
      <c r="AD62" s="64">
        <f>[7]T1900!AE57</f>
        <v>9</v>
      </c>
      <c r="AE62" s="64">
        <f>[7]T1900!AF57</f>
        <v>1</v>
      </c>
      <c r="AF62" s="64">
        <f>[7]T1900!AG57</f>
        <v>2</v>
      </c>
      <c r="AG62" s="64">
        <f>[7]T1900!AH57</f>
        <v>0</v>
      </c>
      <c r="AH62" s="64">
        <f>[7]T1900!AI57</f>
        <v>8</v>
      </c>
      <c r="AI62" s="64">
        <f>[7]T1900!AJ57</f>
        <v>0</v>
      </c>
      <c r="AJ62" s="64">
        <f>[7]T1900!AK57</f>
        <v>2</v>
      </c>
      <c r="AK62" s="64">
        <f>[7]T1900!AL57</f>
        <v>4</v>
      </c>
      <c r="AL62" s="64">
        <f>[7]T1900!AM57</f>
        <v>1</v>
      </c>
      <c r="AM62" s="64">
        <f>[7]T1900!AN57</f>
        <v>0</v>
      </c>
      <c r="AN62" s="64">
        <f>[7]T1900!AO57</f>
        <v>0</v>
      </c>
      <c r="AO62" s="64">
        <f>[7]T1900!AP57</f>
        <v>0</v>
      </c>
      <c r="AP62" s="64">
        <f>[7]T1900!AQ57</f>
        <v>9</v>
      </c>
      <c r="AQ62" s="64">
        <f>[7]T1900!AR57</f>
        <v>1</v>
      </c>
      <c r="AR62" s="64">
        <f>[7]T1900!AS57</f>
        <v>0</v>
      </c>
      <c r="AS62" s="64">
        <f>[7]T1900!AT57</f>
        <v>0</v>
      </c>
      <c r="AT62" s="64">
        <f>[7]T1900!AU57</f>
        <v>0</v>
      </c>
      <c r="AU62" s="127">
        <f>[7]T1900!AV57+[7]T1900!AW57</f>
        <v>0</v>
      </c>
      <c r="AV62" s="64">
        <f>[7]T1900!AX57</f>
        <v>1</v>
      </c>
      <c r="AW62" s="64">
        <f>[7]T1900!AY57</f>
        <v>3</v>
      </c>
      <c r="AX62" s="64">
        <f>[7]T1900!AZ57</f>
        <v>0</v>
      </c>
      <c r="AY62" s="64">
        <f>[7]T1900!BA57</f>
        <v>1</v>
      </c>
      <c r="AZ62" s="64">
        <f>[7]T1900!BB57</f>
        <v>0</v>
      </c>
      <c r="BA62" s="64">
        <f>[7]T1900!BC57</f>
        <v>0</v>
      </c>
      <c r="BB62" s="64">
        <f>[7]T1900!BD57</f>
        <v>0</v>
      </c>
      <c r="BC62" s="64">
        <f>[7]T1900!BE57</f>
        <v>259</v>
      </c>
      <c r="BD62" s="64">
        <f>[7]T1900!BF57</f>
        <v>2</v>
      </c>
      <c r="BE62" s="64">
        <f>[7]T1900!BG57</f>
        <v>0</v>
      </c>
      <c r="BF62" s="64">
        <f>[7]T1900!BH57</f>
        <v>0</v>
      </c>
      <c r="BG62" s="64">
        <f>[7]T1900!BI57</f>
        <v>0</v>
      </c>
      <c r="BH62" s="64">
        <f>[7]T1900!BJ57</f>
        <v>0</v>
      </c>
      <c r="BI62" s="64">
        <f>[7]T1900!BK57</f>
        <v>0</v>
      </c>
      <c r="BJ62" s="64">
        <f>[7]T1900!BL57</f>
        <v>0</v>
      </c>
      <c r="BK62" s="64">
        <f>[7]T1900!BM57</f>
        <v>4</v>
      </c>
      <c r="BL62" s="64">
        <f>[7]T1900!BN57</f>
        <v>0</v>
      </c>
      <c r="BM62" s="64">
        <f>[7]T1900!BO57</f>
        <v>0</v>
      </c>
      <c r="BN62" s="64">
        <f>[7]T1900!BP57</f>
        <v>0</v>
      </c>
      <c r="BO62" s="64">
        <f>[7]T1900!BQ57</f>
        <v>0</v>
      </c>
      <c r="BP62" s="66">
        <f t="shared" si="5"/>
        <v>319</v>
      </c>
      <c r="BQ62" s="64">
        <f>[7]T1900!BS57</f>
        <v>192</v>
      </c>
      <c r="BR62" s="64">
        <f>[7]T1900!BU57+[7]T1900!BT57</f>
        <v>0</v>
      </c>
      <c r="BS62" s="66">
        <f t="shared" si="6"/>
        <v>192</v>
      </c>
      <c r="BT62" s="64">
        <f>[7]T1900!BW57</f>
        <v>0</v>
      </c>
      <c r="BU62" s="64">
        <f>[7]T1900!BY57</f>
        <v>0</v>
      </c>
      <c r="BV62" s="66">
        <f t="shared" si="7"/>
        <v>0</v>
      </c>
      <c r="BW62" s="64">
        <f>[7]T1900!CF57</f>
        <v>3060</v>
      </c>
      <c r="BX62" s="66">
        <f t="shared" si="8"/>
        <v>3252</v>
      </c>
      <c r="BY62" s="57">
        <f t="shared" si="9"/>
        <v>3571</v>
      </c>
      <c r="BZ62" s="73">
        <f>BY62-[7]T1900!CH57</f>
        <v>0</v>
      </c>
      <c r="CB62" s="73"/>
    </row>
    <row r="63" spans="1:80">
      <c r="A63" s="27" t="s">
        <v>133</v>
      </c>
      <c r="B63" s="75" t="s">
        <v>240</v>
      </c>
      <c r="C63" s="75" t="s">
        <v>179</v>
      </c>
      <c r="D63" s="64">
        <f>[7]T1900!E58</f>
        <v>0</v>
      </c>
      <c r="E63" s="64">
        <f>[7]T1900!F58</f>
        <v>0</v>
      </c>
      <c r="F63" s="64">
        <f>[7]T1900!G58</f>
        <v>0</v>
      </c>
      <c r="G63" s="64">
        <f>[7]T1900!H58</f>
        <v>3</v>
      </c>
      <c r="H63" s="64">
        <f>[7]T1900!I58</f>
        <v>0</v>
      </c>
      <c r="I63" s="64">
        <f>[7]T1900!J58</f>
        <v>48</v>
      </c>
      <c r="J63" s="64">
        <f>[7]T1900!K58</f>
        <v>0</v>
      </c>
      <c r="K63" s="64">
        <f>[7]T1900!L58</f>
        <v>0</v>
      </c>
      <c r="L63" s="64">
        <f>[7]T1900!M58</f>
        <v>2</v>
      </c>
      <c r="M63" s="64">
        <f>[7]T1900!N58</f>
        <v>0</v>
      </c>
      <c r="N63" s="64">
        <f>[7]T1900!O58</f>
        <v>0</v>
      </c>
      <c r="O63" s="64">
        <f>[7]T1900!P58</f>
        <v>3</v>
      </c>
      <c r="P63" s="64">
        <f>[7]T1900!Q58</f>
        <v>0</v>
      </c>
      <c r="Q63" s="64">
        <f>[7]T1900!R58</f>
        <v>1</v>
      </c>
      <c r="R63" s="64">
        <f>[7]T1900!S58</f>
        <v>0</v>
      </c>
      <c r="S63" s="64">
        <f>[7]T1900!T58</f>
        <v>9</v>
      </c>
      <c r="T63" s="64">
        <f>[7]T1900!U58</f>
        <v>0</v>
      </c>
      <c r="U63" s="64">
        <f>[7]T1900!V58</f>
        <v>9</v>
      </c>
      <c r="V63" s="64">
        <f>[7]T1900!W58</f>
        <v>0</v>
      </c>
      <c r="W63" s="64">
        <f>[7]T1900!X58</f>
        <v>0</v>
      </c>
      <c r="X63" s="64">
        <f>[7]T1900!Y58</f>
        <v>0</v>
      </c>
      <c r="Y63" s="64">
        <f>[7]T1900!Z58</f>
        <v>1</v>
      </c>
      <c r="Z63" s="64">
        <f>[7]T1900!AA58</f>
        <v>0</v>
      </c>
      <c r="AA63" s="64">
        <f>[7]T1900!AB58</f>
        <v>88</v>
      </c>
      <c r="AB63" s="64">
        <f>[7]T1900!AC58</f>
        <v>0</v>
      </c>
      <c r="AC63" s="64">
        <f>[7]T1900!AD58</f>
        <v>0</v>
      </c>
      <c r="AD63" s="64">
        <f>[7]T1900!AE58</f>
        <v>214</v>
      </c>
      <c r="AE63" s="64">
        <f>[7]T1900!AF58</f>
        <v>4</v>
      </c>
      <c r="AF63" s="64">
        <f>[7]T1900!AG58</f>
        <v>70</v>
      </c>
      <c r="AG63" s="64">
        <f>[7]T1900!AH58</f>
        <v>0</v>
      </c>
      <c r="AH63" s="64">
        <f>[7]T1900!AI58</f>
        <v>420</v>
      </c>
      <c r="AI63" s="64">
        <f>[7]T1900!AJ58</f>
        <v>0</v>
      </c>
      <c r="AJ63" s="64">
        <f>[7]T1900!AK58</f>
        <v>0</v>
      </c>
      <c r="AK63" s="64">
        <f>[7]T1900!AL58</f>
        <v>14</v>
      </c>
      <c r="AL63" s="64">
        <f>[7]T1900!AM58</f>
        <v>0</v>
      </c>
      <c r="AM63" s="64">
        <f>[7]T1900!AN58</f>
        <v>13</v>
      </c>
      <c r="AN63" s="64">
        <f>[7]T1900!AO58</f>
        <v>3</v>
      </c>
      <c r="AO63" s="64">
        <f>[7]T1900!AP58</f>
        <v>11</v>
      </c>
      <c r="AP63" s="64">
        <f>[7]T1900!AQ58</f>
        <v>122</v>
      </c>
      <c r="AQ63" s="64">
        <f>[7]T1900!AR58</f>
        <v>0</v>
      </c>
      <c r="AR63" s="64">
        <f>[7]T1900!AS58</f>
        <v>65</v>
      </c>
      <c r="AS63" s="64">
        <f>[7]T1900!AT58</f>
        <v>14</v>
      </c>
      <c r="AT63" s="64">
        <f>[7]T1900!AU58</f>
        <v>0</v>
      </c>
      <c r="AU63" s="127">
        <f>[7]T1900!AV58+[7]T1900!AW58</f>
        <v>3</v>
      </c>
      <c r="AV63" s="64">
        <f>[7]T1900!AX58</f>
        <v>5</v>
      </c>
      <c r="AW63" s="64">
        <f>[7]T1900!AY58</f>
        <v>207</v>
      </c>
      <c r="AX63" s="64">
        <f>[7]T1900!AZ58</f>
        <v>0</v>
      </c>
      <c r="AY63" s="64">
        <f>[7]T1900!BA58</f>
        <v>7</v>
      </c>
      <c r="AZ63" s="64">
        <f>[7]T1900!BB58</f>
        <v>1</v>
      </c>
      <c r="BA63" s="64">
        <f>[7]T1900!BC58</f>
        <v>0</v>
      </c>
      <c r="BB63" s="64">
        <f>[7]T1900!BD58</f>
        <v>1</v>
      </c>
      <c r="BC63" s="64">
        <f>[7]T1900!BE58</f>
        <v>23</v>
      </c>
      <c r="BD63" s="64">
        <f>[7]T1900!BF58</f>
        <v>5</v>
      </c>
      <c r="BE63" s="64">
        <f>[7]T1900!BG58</f>
        <v>290</v>
      </c>
      <c r="BF63" s="64">
        <f>[7]T1900!BH58</f>
        <v>12</v>
      </c>
      <c r="BG63" s="64">
        <f>[7]T1900!BI58</f>
        <v>6</v>
      </c>
      <c r="BH63" s="64">
        <f>[7]T1900!BJ58</f>
        <v>0</v>
      </c>
      <c r="BI63" s="64">
        <f>[7]T1900!BK58</f>
        <v>14</v>
      </c>
      <c r="BJ63" s="64">
        <f>[7]T1900!BL58</f>
        <v>2</v>
      </c>
      <c r="BK63" s="64">
        <f>[7]T1900!BM58</f>
        <v>19</v>
      </c>
      <c r="BL63" s="64">
        <f>[7]T1900!BN58</f>
        <v>0</v>
      </c>
      <c r="BM63" s="64">
        <f>[7]T1900!BO58</f>
        <v>24</v>
      </c>
      <c r="BN63" s="64">
        <f>[7]T1900!BP58</f>
        <v>0</v>
      </c>
      <c r="BO63" s="64">
        <f>[7]T1900!BQ58</f>
        <v>0</v>
      </c>
      <c r="BP63" s="66">
        <f t="shared" si="5"/>
        <v>1733</v>
      </c>
      <c r="BQ63" s="64">
        <f>[7]T1900!BS58</f>
        <v>8</v>
      </c>
      <c r="BR63" s="64">
        <f>[7]T1900!BU58+[7]T1900!BT58</f>
        <v>0</v>
      </c>
      <c r="BS63" s="66">
        <f t="shared" si="6"/>
        <v>8</v>
      </c>
      <c r="BT63" s="64">
        <f>[7]T1900!BW58</f>
        <v>0</v>
      </c>
      <c r="BU63" s="64">
        <f>[7]T1900!BY58</f>
        <v>0</v>
      </c>
      <c r="BV63" s="66">
        <f t="shared" si="7"/>
        <v>0</v>
      </c>
      <c r="BW63" s="64">
        <f>[7]T1900!CF58</f>
        <v>3563</v>
      </c>
      <c r="BX63" s="66">
        <f t="shared" si="8"/>
        <v>3571</v>
      </c>
      <c r="BY63" s="57">
        <f t="shared" si="9"/>
        <v>5304</v>
      </c>
      <c r="BZ63" s="73">
        <f>BY63-[7]T1900!CH58</f>
        <v>0</v>
      </c>
      <c r="CB63" s="73"/>
    </row>
    <row r="64" spans="1:80">
      <c r="A64" s="27" t="s">
        <v>40</v>
      </c>
      <c r="B64" s="75" t="s">
        <v>241</v>
      </c>
      <c r="C64" s="75" t="s">
        <v>41</v>
      </c>
      <c r="D64" s="64">
        <f>[7]T1900!E59</f>
        <v>0</v>
      </c>
      <c r="E64" s="64">
        <f>[7]T1900!F59</f>
        <v>0</v>
      </c>
      <c r="F64" s="64">
        <f>[7]T1900!G59</f>
        <v>0</v>
      </c>
      <c r="G64" s="64">
        <f>[7]T1900!H59</f>
        <v>0</v>
      </c>
      <c r="H64" s="64">
        <f>[7]T1900!I59</f>
        <v>0</v>
      </c>
      <c r="I64" s="64">
        <f>[7]T1900!J59</f>
        <v>0</v>
      </c>
      <c r="J64" s="64">
        <f>[7]T1900!K59</f>
        <v>0</v>
      </c>
      <c r="K64" s="64">
        <f>[7]T1900!L59</f>
        <v>0</v>
      </c>
      <c r="L64" s="64">
        <f>[7]T1900!M59</f>
        <v>0</v>
      </c>
      <c r="M64" s="64">
        <f>[7]T1900!N59</f>
        <v>0</v>
      </c>
      <c r="N64" s="64">
        <f>[7]T1900!O59</f>
        <v>0</v>
      </c>
      <c r="O64" s="64">
        <f>[7]T1900!P59</f>
        <v>0</v>
      </c>
      <c r="P64" s="64">
        <f>[7]T1900!Q59</f>
        <v>0</v>
      </c>
      <c r="Q64" s="64">
        <f>[7]T1900!R59</f>
        <v>0</v>
      </c>
      <c r="R64" s="64">
        <f>[7]T1900!S59</f>
        <v>0</v>
      </c>
      <c r="S64" s="64">
        <f>[7]T1900!T59</f>
        <v>0</v>
      </c>
      <c r="T64" s="64">
        <f>[7]T1900!U59</f>
        <v>0</v>
      </c>
      <c r="U64" s="64">
        <f>[7]T1900!V59</f>
        <v>0</v>
      </c>
      <c r="V64" s="64">
        <f>[7]T1900!W59</f>
        <v>0</v>
      </c>
      <c r="W64" s="64">
        <f>[7]T1900!X59</f>
        <v>0</v>
      </c>
      <c r="X64" s="64">
        <f>[7]T1900!Y59</f>
        <v>0</v>
      </c>
      <c r="Y64" s="64">
        <f>[7]T1900!Z59</f>
        <v>0</v>
      </c>
      <c r="Z64" s="64">
        <f>[7]T1900!AA59</f>
        <v>0</v>
      </c>
      <c r="AA64" s="64">
        <f>[7]T1900!AB59</f>
        <v>0</v>
      </c>
      <c r="AB64" s="64">
        <f>[7]T1900!AC59</f>
        <v>0</v>
      </c>
      <c r="AC64" s="64">
        <f>[7]T1900!AD59</f>
        <v>15</v>
      </c>
      <c r="AD64" s="64">
        <f>[7]T1900!AE59</f>
        <v>6</v>
      </c>
      <c r="AE64" s="64">
        <f>[7]T1900!AF59</f>
        <v>0</v>
      </c>
      <c r="AF64" s="64">
        <f>[7]T1900!AG59</f>
        <v>10</v>
      </c>
      <c r="AG64" s="64">
        <f>[7]T1900!AH59</f>
        <v>0</v>
      </c>
      <c r="AH64" s="64">
        <f>[7]T1900!AI59</f>
        <v>2</v>
      </c>
      <c r="AI64" s="64">
        <f>[7]T1900!AJ59</f>
        <v>0</v>
      </c>
      <c r="AJ64" s="64">
        <f>[7]T1900!AK59</f>
        <v>0</v>
      </c>
      <c r="AK64" s="64">
        <f>[7]T1900!AL59</f>
        <v>1</v>
      </c>
      <c r="AL64" s="64">
        <f>[7]T1900!AM59</f>
        <v>0</v>
      </c>
      <c r="AM64" s="64">
        <f>[7]T1900!AN59</f>
        <v>0</v>
      </c>
      <c r="AN64" s="64">
        <f>[7]T1900!AO59</f>
        <v>0</v>
      </c>
      <c r="AO64" s="64">
        <f>[7]T1900!AP59</f>
        <v>0</v>
      </c>
      <c r="AP64" s="64">
        <f>[7]T1900!AQ59</f>
        <v>0</v>
      </c>
      <c r="AQ64" s="64">
        <f>[7]T1900!AR59</f>
        <v>0</v>
      </c>
      <c r="AR64" s="64">
        <f>[7]T1900!AS59</f>
        <v>0</v>
      </c>
      <c r="AS64" s="64">
        <f>[7]T1900!AT59</f>
        <v>0</v>
      </c>
      <c r="AT64" s="64">
        <f>[7]T1900!AU59</f>
        <v>0</v>
      </c>
      <c r="AU64" s="127">
        <f>[7]T1900!AV59+[7]T1900!AW59</f>
        <v>0</v>
      </c>
      <c r="AV64" s="64">
        <f>[7]T1900!AX59</f>
        <v>0</v>
      </c>
      <c r="AW64" s="64">
        <f>[7]T1900!AY59</f>
        <v>45</v>
      </c>
      <c r="AX64" s="64">
        <f>[7]T1900!AZ59</f>
        <v>4</v>
      </c>
      <c r="AY64" s="64">
        <f>[7]T1900!BA59</f>
        <v>0</v>
      </c>
      <c r="AZ64" s="64">
        <f>[7]T1900!BB59</f>
        <v>0</v>
      </c>
      <c r="BA64" s="64">
        <f>[7]T1900!BC59</f>
        <v>0</v>
      </c>
      <c r="BB64" s="64">
        <f>[7]T1900!BD59</f>
        <v>0</v>
      </c>
      <c r="BC64" s="64">
        <f>[7]T1900!BE59</f>
        <v>0</v>
      </c>
      <c r="BD64" s="64">
        <f>[7]T1900!BF59</f>
        <v>0</v>
      </c>
      <c r="BE64" s="64">
        <f>[7]T1900!BG59</f>
        <v>344</v>
      </c>
      <c r="BF64" s="64">
        <f>[7]T1900!BH59</f>
        <v>12</v>
      </c>
      <c r="BG64" s="64">
        <f>[7]T1900!BI59</f>
        <v>66</v>
      </c>
      <c r="BH64" s="64">
        <f>[7]T1900!BJ59</f>
        <v>5</v>
      </c>
      <c r="BI64" s="64">
        <f>[7]T1900!BK59</f>
        <v>16</v>
      </c>
      <c r="BJ64" s="64">
        <f>[7]T1900!BL59</f>
        <v>13</v>
      </c>
      <c r="BK64" s="64">
        <f>[7]T1900!BM59</f>
        <v>0</v>
      </c>
      <c r="BL64" s="64">
        <f>[7]T1900!BN59</f>
        <v>0</v>
      </c>
      <c r="BM64" s="64">
        <f>[7]T1900!BO59</f>
        <v>1</v>
      </c>
      <c r="BN64" s="64">
        <f>[7]T1900!BP59</f>
        <v>0</v>
      </c>
      <c r="BO64" s="64">
        <f>[7]T1900!BQ59</f>
        <v>0</v>
      </c>
      <c r="BP64" s="66">
        <f t="shared" si="5"/>
        <v>540</v>
      </c>
      <c r="BQ64" s="64">
        <f>[7]T1900!BS59</f>
        <v>4</v>
      </c>
      <c r="BR64" s="64">
        <f>[7]T1900!BU59+[7]T1900!BT59</f>
        <v>7881</v>
      </c>
      <c r="BS64" s="66">
        <f t="shared" si="6"/>
        <v>7885</v>
      </c>
      <c r="BT64" s="64">
        <f>[7]T1900!BW59</f>
        <v>0</v>
      </c>
      <c r="BU64" s="64">
        <f>[7]T1900!BY59</f>
        <v>0</v>
      </c>
      <c r="BV64" s="66">
        <f t="shared" si="7"/>
        <v>0</v>
      </c>
      <c r="BW64" s="64">
        <f>[7]T1900!CF59</f>
        <v>500</v>
      </c>
      <c r="BX64" s="66">
        <f t="shared" si="8"/>
        <v>8385</v>
      </c>
      <c r="BY64" s="57">
        <f t="shared" si="9"/>
        <v>8925</v>
      </c>
      <c r="BZ64" s="73">
        <f>BY64-[7]T1900!CH59</f>
        <v>0</v>
      </c>
      <c r="CB64" s="73"/>
    </row>
    <row r="65" spans="1:80">
      <c r="A65" s="27" t="s">
        <v>42</v>
      </c>
      <c r="B65" s="75" t="s">
        <v>242</v>
      </c>
      <c r="C65" s="75" t="s">
        <v>43</v>
      </c>
      <c r="D65" s="64">
        <f>[7]T1900!E60</f>
        <v>0</v>
      </c>
      <c r="E65" s="64">
        <f>[7]T1900!F60</f>
        <v>0</v>
      </c>
      <c r="F65" s="64">
        <f>[7]T1900!G60</f>
        <v>0</v>
      </c>
      <c r="G65" s="64">
        <f>[7]T1900!H60</f>
        <v>1</v>
      </c>
      <c r="H65" s="64">
        <f>[7]T1900!I60</f>
        <v>0</v>
      </c>
      <c r="I65" s="64">
        <f>[7]T1900!J60</f>
        <v>0</v>
      </c>
      <c r="J65" s="64">
        <f>[7]T1900!K60</f>
        <v>0</v>
      </c>
      <c r="K65" s="64">
        <f>[7]T1900!L60</f>
        <v>0</v>
      </c>
      <c r="L65" s="64">
        <f>[7]T1900!M60</f>
        <v>0</v>
      </c>
      <c r="M65" s="64">
        <f>[7]T1900!N60</f>
        <v>0</v>
      </c>
      <c r="N65" s="64">
        <f>[7]T1900!O60</f>
        <v>0</v>
      </c>
      <c r="O65" s="64">
        <f>[7]T1900!P60</f>
        <v>0</v>
      </c>
      <c r="P65" s="64">
        <f>[7]T1900!Q60</f>
        <v>0</v>
      </c>
      <c r="Q65" s="64">
        <f>[7]T1900!R60</f>
        <v>0</v>
      </c>
      <c r="R65" s="64">
        <f>[7]T1900!S60</f>
        <v>0</v>
      </c>
      <c r="S65" s="64">
        <f>[7]T1900!T60</f>
        <v>0</v>
      </c>
      <c r="T65" s="64">
        <f>[7]T1900!U60</f>
        <v>0</v>
      </c>
      <c r="U65" s="64">
        <f>[7]T1900!V60</f>
        <v>0</v>
      </c>
      <c r="V65" s="64">
        <f>[7]T1900!W60</f>
        <v>0</v>
      </c>
      <c r="W65" s="64">
        <f>[7]T1900!X60</f>
        <v>0</v>
      </c>
      <c r="X65" s="64">
        <f>[7]T1900!Y60</f>
        <v>0</v>
      </c>
      <c r="Y65" s="64">
        <f>[7]T1900!Z60</f>
        <v>0</v>
      </c>
      <c r="Z65" s="64">
        <f>[7]T1900!AA60</f>
        <v>0</v>
      </c>
      <c r="AA65" s="64">
        <f>[7]T1900!AB60</f>
        <v>0</v>
      </c>
      <c r="AB65" s="64">
        <f>[7]T1900!AC60</f>
        <v>0</v>
      </c>
      <c r="AC65" s="64">
        <f>[7]T1900!AD60</f>
        <v>0</v>
      </c>
      <c r="AD65" s="64">
        <f>[7]T1900!AE60</f>
        <v>2</v>
      </c>
      <c r="AE65" s="64">
        <f>[7]T1900!AF60</f>
        <v>0</v>
      </c>
      <c r="AF65" s="64">
        <f>[7]T1900!AG60</f>
        <v>0</v>
      </c>
      <c r="AG65" s="64">
        <f>[7]T1900!AH60</f>
        <v>0</v>
      </c>
      <c r="AH65" s="64">
        <f>[7]T1900!AI60</f>
        <v>1</v>
      </c>
      <c r="AI65" s="64">
        <f>[7]T1900!AJ60</f>
        <v>0</v>
      </c>
      <c r="AJ65" s="64">
        <f>[7]T1900!AK60</f>
        <v>0</v>
      </c>
      <c r="AK65" s="64">
        <f>[7]T1900!AL60</f>
        <v>1</v>
      </c>
      <c r="AL65" s="64">
        <f>[7]T1900!AM60</f>
        <v>0</v>
      </c>
      <c r="AM65" s="64">
        <f>[7]T1900!AN60</f>
        <v>0</v>
      </c>
      <c r="AN65" s="64">
        <f>[7]T1900!AO60</f>
        <v>0</v>
      </c>
      <c r="AO65" s="64">
        <f>[7]T1900!AP60</f>
        <v>0</v>
      </c>
      <c r="AP65" s="64">
        <f>[7]T1900!AQ60</f>
        <v>0</v>
      </c>
      <c r="AQ65" s="64">
        <f>[7]T1900!AR60</f>
        <v>0</v>
      </c>
      <c r="AR65" s="64">
        <f>[7]T1900!AS60</f>
        <v>8</v>
      </c>
      <c r="AS65" s="64">
        <f>[7]T1900!AT60</f>
        <v>0</v>
      </c>
      <c r="AT65" s="64">
        <f>[7]T1900!AU60</f>
        <v>0</v>
      </c>
      <c r="AU65" s="127">
        <f>[7]T1900!AV60+[7]T1900!AW60</f>
        <v>0</v>
      </c>
      <c r="AV65" s="64">
        <f>[7]T1900!AX60</f>
        <v>1</v>
      </c>
      <c r="AW65" s="64">
        <f>[7]T1900!AY60</f>
        <v>2</v>
      </c>
      <c r="AX65" s="64">
        <f>[7]T1900!AZ60</f>
        <v>0</v>
      </c>
      <c r="AY65" s="64">
        <f>[7]T1900!BA60</f>
        <v>1</v>
      </c>
      <c r="AZ65" s="64">
        <f>[7]T1900!BB60</f>
        <v>0</v>
      </c>
      <c r="BA65" s="64">
        <f>[7]T1900!BC60</f>
        <v>0</v>
      </c>
      <c r="BB65" s="64">
        <f>[7]T1900!BD60</f>
        <v>0</v>
      </c>
      <c r="BC65" s="64">
        <f>[7]T1900!BE60</f>
        <v>1</v>
      </c>
      <c r="BD65" s="64">
        <f>[7]T1900!BF60</f>
        <v>0</v>
      </c>
      <c r="BE65" s="64">
        <f>[7]T1900!BG60</f>
        <v>1</v>
      </c>
      <c r="BF65" s="64">
        <f>[7]T1900!BH60</f>
        <v>86</v>
      </c>
      <c r="BG65" s="64">
        <f>[7]T1900!BI60</f>
        <v>0</v>
      </c>
      <c r="BH65" s="64">
        <f>[7]T1900!BJ60</f>
        <v>0</v>
      </c>
      <c r="BI65" s="64">
        <f>[7]T1900!BK60</f>
        <v>1</v>
      </c>
      <c r="BJ65" s="64">
        <f>[7]T1900!BL60</f>
        <v>0</v>
      </c>
      <c r="BK65" s="64">
        <f>[7]T1900!BM60</f>
        <v>0</v>
      </c>
      <c r="BL65" s="64">
        <f>[7]T1900!BN60</f>
        <v>0</v>
      </c>
      <c r="BM65" s="64">
        <f>[7]T1900!BO60</f>
        <v>0</v>
      </c>
      <c r="BN65" s="64">
        <f>[7]T1900!BP60</f>
        <v>0</v>
      </c>
      <c r="BO65" s="64">
        <f>[7]T1900!BQ60</f>
        <v>0</v>
      </c>
      <c r="BP65" s="66">
        <f t="shared" si="5"/>
        <v>106</v>
      </c>
      <c r="BQ65" s="64">
        <f>[7]T1900!BS60</f>
        <v>575</v>
      </c>
      <c r="BR65" s="64">
        <f>[7]T1900!BU60+[7]T1900!BT60</f>
        <v>951</v>
      </c>
      <c r="BS65" s="66">
        <f t="shared" si="6"/>
        <v>1526</v>
      </c>
      <c r="BT65" s="64">
        <f>[7]T1900!BW60</f>
        <v>0</v>
      </c>
      <c r="BU65" s="64">
        <f>[7]T1900!BY60</f>
        <v>0</v>
      </c>
      <c r="BV65" s="66">
        <f t="shared" si="7"/>
        <v>0</v>
      </c>
      <c r="BW65" s="64">
        <f>[7]T1900!CF60</f>
        <v>26</v>
      </c>
      <c r="BX65" s="66">
        <f t="shared" si="8"/>
        <v>1552</v>
      </c>
      <c r="BY65" s="57">
        <f t="shared" si="9"/>
        <v>1658</v>
      </c>
      <c r="BZ65" s="73">
        <f>BY65-[7]T1900!CH60</f>
        <v>0</v>
      </c>
      <c r="CB65" s="73"/>
    </row>
    <row r="66" spans="1:80">
      <c r="A66" s="27" t="s">
        <v>134</v>
      </c>
      <c r="B66" s="106" t="s">
        <v>243</v>
      </c>
      <c r="C66" s="76" t="s">
        <v>44</v>
      </c>
      <c r="D66" s="64">
        <f>[7]T1900!E61</f>
        <v>0</v>
      </c>
      <c r="E66" s="64">
        <f>[7]T1900!F61</f>
        <v>0</v>
      </c>
      <c r="F66" s="64">
        <f>[7]T1900!G61</f>
        <v>0</v>
      </c>
      <c r="G66" s="64">
        <f>[7]T1900!H61</f>
        <v>0</v>
      </c>
      <c r="H66" s="64">
        <f>[7]T1900!I61</f>
        <v>0</v>
      </c>
      <c r="I66" s="64">
        <f>[7]T1900!J61</f>
        <v>0</v>
      </c>
      <c r="J66" s="64">
        <f>[7]T1900!K61</f>
        <v>0</v>
      </c>
      <c r="K66" s="64">
        <f>[7]T1900!L61</f>
        <v>0</v>
      </c>
      <c r="L66" s="64">
        <f>[7]T1900!M61</f>
        <v>0</v>
      </c>
      <c r="M66" s="64">
        <f>[7]T1900!N61</f>
        <v>0</v>
      </c>
      <c r="N66" s="64">
        <f>[7]T1900!O61</f>
        <v>0</v>
      </c>
      <c r="O66" s="64">
        <f>[7]T1900!P61</f>
        <v>0</v>
      </c>
      <c r="P66" s="64">
        <f>[7]T1900!Q61</f>
        <v>0</v>
      </c>
      <c r="Q66" s="64">
        <f>[7]T1900!R61</f>
        <v>0</v>
      </c>
      <c r="R66" s="64">
        <f>[7]T1900!S61</f>
        <v>0</v>
      </c>
      <c r="S66" s="64">
        <f>[7]T1900!T61</f>
        <v>0</v>
      </c>
      <c r="T66" s="64">
        <f>[7]T1900!U61</f>
        <v>0</v>
      </c>
      <c r="U66" s="64">
        <f>[7]T1900!V61</f>
        <v>0</v>
      </c>
      <c r="V66" s="64">
        <f>[7]T1900!W61</f>
        <v>0</v>
      </c>
      <c r="W66" s="64">
        <f>[7]T1900!X61</f>
        <v>0</v>
      </c>
      <c r="X66" s="64">
        <f>[7]T1900!Y61</f>
        <v>0</v>
      </c>
      <c r="Y66" s="64">
        <f>[7]T1900!Z61</f>
        <v>0</v>
      </c>
      <c r="Z66" s="64">
        <f>[7]T1900!AA61</f>
        <v>0</v>
      </c>
      <c r="AA66" s="64">
        <f>[7]T1900!AB61</f>
        <v>0</v>
      </c>
      <c r="AB66" s="64">
        <f>[7]T1900!AC61</f>
        <v>0</v>
      </c>
      <c r="AC66" s="64">
        <f>[7]T1900!AD61</f>
        <v>0</v>
      </c>
      <c r="AD66" s="64">
        <f>[7]T1900!AE61</f>
        <v>0</v>
      </c>
      <c r="AE66" s="64">
        <f>[7]T1900!AF61</f>
        <v>0</v>
      </c>
      <c r="AF66" s="64">
        <f>[7]T1900!AG61</f>
        <v>0</v>
      </c>
      <c r="AG66" s="64">
        <f>[7]T1900!AH61</f>
        <v>0</v>
      </c>
      <c r="AH66" s="64">
        <f>[7]T1900!AI61</f>
        <v>0</v>
      </c>
      <c r="AI66" s="64">
        <f>[7]T1900!AJ61</f>
        <v>0</v>
      </c>
      <c r="AJ66" s="64">
        <f>[7]T1900!AK61</f>
        <v>0</v>
      </c>
      <c r="AK66" s="64">
        <f>[7]T1900!AL61</f>
        <v>0</v>
      </c>
      <c r="AL66" s="64">
        <f>[7]T1900!AM61</f>
        <v>0</v>
      </c>
      <c r="AM66" s="64">
        <f>[7]T1900!AN61</f>
        <v>0</v>
      </c>
      <c r="AN66" s="64">
        <f>[7]T1900!AO61</f>
        <v>0</v>
      </c>
      <c r="AO66" s="64">
        <f>[7]T1900!AP61</f>
        <v>0</v>
      </c>
      <c r="AP66" s="64">
        <f>[7]T1900!AQ61</f>
        <v>0</v>
      </c>
      <c r="AQ66" s="64">
        <f>[7]T1900!AR61</f>
        <v>0</v>
      </c>
      <c r="AR66" s="64">
        <f>[7]T1900!AS61</f>
        <v>0</v>
      </c>
      <c r="AS66" s="64">
        <f>[7]T1900!AT61</f>
        <v>0</v>
      </c>
      <c r="AT66" s="64">
        <f>[7]T1900!AU61</f>
        <v>0</v>
      </c>
      <c r="AU66" s="127">
        <f>[7]T1900!AV61+[7]T1900!AW61</f>
        <v>0</v>
      </c>
      <c r="AV66" s="64">
        <f>[7]T1900!AX61</f>
        <v>0</v>
      </c>
      <c r="AW66" s="64">
        <f>[7]T1900!AY61</f>
        <v>1</v>
      </c>
      <c r="AX66" s="64">
        <f>[7]T1900!AZ61</f>
        <v>0</v>
      </c>
      <c r="AY66" s="64">
        <f>[7]T1900!BA61</f>
        <v>0</v>
      </c>
      <c r="AZ66" s="64">
        <f>[7]T1900!BB61</f>
        <v>0</v>
      </c>
      <c r="BA66" s="64">
        <f>[7]T1900!BC61</f>
        <v>0</v>
      </c>
      <c r="BB66" s="64">
        <f>[7]T1900!BD61</f>
        <v>0</v>
      </c>
      <c r="BC66" s="64">
        <f>[7]T1900!BE61</f>
        <v>0</v>
      </c>
      <c r="BD66" s="64">
        <f>[7]T1900!BF61</f>
        <v>0</v>
      </c>
      <c r="BE66" s="64">
        <f>[7]T1900!BG61</f>
        <v>0</v>
      </c>
      <c r="BF66" s="64">
        <f>[7]T1900!BH61</f>
        <v>0</v>
      </c>
      <c r="BG66" s="64">
        <f>[7]T1900!BI61</f>
        <v>3</v>
      </c>
      <c r="BH66" s="64">
        <f>[7]T1900!BJ61</f>
        <v>0</v>
      </c>
      <c r="BI66" s="64">
        <f>[7]T1900!BK61</f>
        <v>1</v>
      </c>
      <c r="BJ66" s="64">
        <f>[7]T1900!BL61</f>
        <v>0</v>
      </c>
      <c r="BK66" s="64">
        <f>[7]T1900!BM61</f>
        <v>0</v>
      </c>
      <c r="BL66" s="64">
        <f>[7]T1900!BN61</f>
        <v>0</v>
      </c>
      <c r="BM66" s="64">
        <f>[7]T1900!BO61</f>
        <v>0</v>
      </c>
      <c r="BN66" s="64">
        <f>[7]T1900!BP61</f>
        <v>0</v>
      </c>
      <c r="BO66" s="64">
        <f>[7]T1900!BQ61</f>
        <v>0</v>
      </c>
      <c r="BP66" s="66">
        <f t="shared" si="5"/>
        <v>5</v>
      </c>
      <c r="BQ66" s="64">
        <f>[7]T1900!BS61</f>
        <v>638</v>
      </c>
      <c r="BR66" s="64">
        <f>[7]T1900!BU61+[7]T1900!BT61</f>
        <v>837</v>
      </c>
      <c r="BS66" s="66">
        <f t="shared" si="6"/>
        <v>1475</v>
      </c>
      <c r="BT66" s="64">
        <f>[7]T1900!BW61</f>
        <v>0</v>
      </c>
      <c r="BU66" s="64">
        <f>[7]T1900!BY61</f>
        <v>0</v>
      </c>
      <c r="BV66" s="66">
        <f t="shared" si="7"/>
        <v>0</v>
      </c>
      <c r="BW66" s="64">
        <f>[7]T1900!CF61</f>
        <v>182</v>
      </c>
      <c r="BX66" s="66">
        <f t="shared" si="8"/>
        <v>1657</v>
      </c>
      <c r="BY66" s="57">
        <f t="shared" si="9"/>
        <v>1662</v>
      </c>
      <c r="BZ66" s="73">
        <f>BY66-[7]T1900!CH61</f>
        <v>0</v>
      </c>
      <c r="CB66" s="73"/>
    </row>
    <row r="67" spans="1:80">
      <c r="A67" s="27" t="s">
        <v>135</v>
      </c>
      <c r="B67" s="75" t="s">
        <v>244</v>
      </c>
      <c r="C67" s="75" t="s">
        <v>180</v>
      </c>
      <c r="D67" s="64">
        <f>[7]T1900!E62</f>
        <v>0</v>
      </c>
      <c r="E67" s="64">
        <f>[7]T1900!F62</f>
        <v>0</v>
      </c>
      <c r="F67" s="64">
        <f>[7]T1900!G62</f>
        <v>0</v>
      </c>
      <c r="G67" s="64">
        <f>[7]T1900!H62</f>
        <v>0</v>
      </c>
      <c r="H67" s="64">
        <f>[7]T1900!I62</f>
        <v>0</v>
      </c>
      <c r="I67" s="64">
        <f>[7]T1900!J62</f>
        <v>0</v>
      </c>
      <c r="J67" s="64">
        <f>[7]T1900!K62</f>
        <v>0</v>
      </c>
      <c r="K67" s="64">
        <f>[7]T1900!L62</f>
        <v>0</v>
      </c>
      <c r="L67" s="64">
        <f>[7]T1900!M62</f>
        <v>0</v>
      </c>
      <c r="M67" s="64">
        <f>[7]T1900!N62</f>
        <v>0</v>
      </c>
      <c r="N67" s="64">
        <f>[7]T1900!O62</f>
        <v>0</v>
      </c>
      <c r="O67" s="64">
        <f>[7]T1900!P62</f>
        <v>0</v>
      </c>
      <c r="P67" s="64">
        <f>[7]T1900!Q62</f>
        <v>0</v>
      </c>
      <c r="Q67" s="64">
        <f>[7]T1900!R62</f>
        <v>0</v>
      </c>
      <c r="R67" s="64">
        <f>[7]T1900!S62</f>
        <v>0</v>
      </c>
      <c r="S67" s="64">
        <f>[7]T1900!T62</f>
        <v>0</v>
      </c>
      <c r="T67" s="64">
        <f>[7]T1900!U62</f>
        <v>0</v>
      </c>
      <c r="U67" s="64">
        <f>[7]T1900!V62</f>
        <v>0</v>
      </c>
      <c r="V67" s="64">
        <f>[7]T1900!W62</f>
        <v>0</v>
      </c>
      <c r="W67" s="64">
        <f>[7]T1900!X62</f>
        <v>0</v>
      </c>
      <c r="X67" s="64">
        <f>[7]T1900!Y62</f>
        <v>0</v>
      </c>
      <c r="Y67" s="64">
        <f>[7]T1900!Z62</f>
        <v>0</v>
      </c>
      <c r="Z67" s="64">
        <f>[7]T1900!AA62</f>
        <v>0</v>
      </c>
      <c r="AA67" s="64">
        <f>[7]T1900!AB62</f>
        <v>0</v>
      </c>
      <c r="AB67" s="64">
        <f>[7]T1900!AC62</f>
        <v>0</v>
      </c>
      <c r="AC67" s="64">
        <f>[7]T1900!AD62</f>
        <v>0</v>
      </c>
      <c r="AD67" s="64">
        <f>[7]T1900!AE62</f>
        <v>0</v>
      </c>
      <c r="AE67" s="64">
        <f>[7]T1900!AF62</f>
        <v>0</v>
      </c>
      <c r="AF67" s="64">
        <f>[7]T1900!AG62</f>
        <v>0</v>
      </c>
      <c r="AG67" s="64">
        <f>[7]T1900!AH62</f>
        <v>0</v>
      </c>
      <c r="AH67" s="64">
        <f>[7]T1900!AI62</f>
        <v>0</v>
      </c>
      <c r="AI67" s="64">
        <f>[7]T1900!AJ62</f>
        <v>0</v>
      </c>
      <c r="AJ67" s="64">
        <f>[7]T1900!AK62</f>
        <v>0</v>
      </c>
      <c r="AK67" s="64">
        <f>[7]T1900!AL62</f>
        <v>0</v>
      </c>
      <c r="AL67" s="64">
        <f>[7]T1900!AM62</f>
        <v>0</v>
      </c>
      <c r="AM67" s="64">
        <f>[7]T1900!AN62</f>
        <v>0</v>
      </c>
      <c r="AN67" s="64">
        <f>[7]T1900!AO62</f>
        <v>0</v>
      </c>
      <c r="AO67" s="64">
        <f>[7]T1900!AP62</f>
        <v>0</v>
      </c>
      <c r="AP67" s="64">
        <f>[7]T1900!AQ62</f>
        <v>0</v>
      </c>
      <c r="AQ67" s="64">
        <f>[7]T1900!AR62</f>
        <v>0</v>
      </c>
      <c r="AR67" s="64">
        <f>[7]T1900!AS62</f>
        <v>0</v>
      </c>
      <c r="AS67" s="64">
        <f>[7]T1900!AT62</f>
        <v>0</v>
      </c>
      <c r="AT67" s="64">
        <f>[7]T1900!AU62</f>
        <v>0</v>
      </c>
      <c r="AU67" s="127">
        <f>[7]T1900!AV62+[7]T1900!AW62</f>
        <v>0</v>
      </c>
      <c r="AV67" s="64">
        <f>[7]T1900!AX62</f>
        <v>0</v>
      </c>
      <c r="AW67" s="64">
        <f>[7]T1900!AY62</f>
        <v>0</v>
      </c>
      <c r="AX67" s="64">
        <f>[7]T1900!AZ62</f>
        <v>0</v>
      </c>
      <c r="AY67" s="64">
        <f>[7]T1900!BA62</f>
        <v>0</v>
      </c>
      <c r="AZ67" s="64">
        <f>[7]T1900!BB62</f>
        <v>0</v>
      </c>
      <c r="BA67" s="64">
        <f>[7]T1900!BC62</f>
        <v>0</v>
      </c>
      <c r="BB67" s="64">
        <f>[7]T1900!BD62</f>
        <v>0</v>
      </c>
      <c r="BC67" s="64">
        <f>[7]T1900!BE62</f>
        <v>0</v>
      </c>
      <c r="BD67" s="64">
        <f>[7]T1900!BF62</f>
        <v>0</v>
      </c>
      <c r="BE67" s="64">
        <f>[7]T1900!BG62</f>
        <v>0</v>
      </c>
      <c r="BF67" s="64">
        <f>[7]T1900!BH62</f>
        <v>0</v>
      </c>
      <c r="BG67" s="64">
        <f>[7]T1900!BI62</f>
        <v>0</v>
      </c>
      <c r="BH67" s="64">
        <f>[7]T1900!BJ62</f>
        <v>0</v>
      </c>
      <c r="BI67" s="64">
        <f>[7]T1900!BK62</f>
        <v>0</v>
      </c>
      <c r="BJ67" s="64">
        <f>[7]T1900!BL62</f>
        <v>0</v>
      </c>
      <c r="BK67" s="64">
        <f>[7]T1900!BM62</f>
        <v>0</v>
      </c>
      <c r="BL67" s="64">
        <f>[7]T1900!BN62</f>
        <v>0</v>
      </c>
      <c r="BM67" s="64">
        <f>[7]T1900!BO62</f>
        <v>0</v>
      </c>
      <c r="BN67" s="64">
        <f>[7]T1900!BP62</f>
        <v>0</v>
      </c>
      <c r="BO67" s="64">
        <f>[7]T1900!BQ62</f>
        <v>0</v>
      </c>
      <c r="BP67" s="66">
        <f t="shared" si="5"/>
        <v>0</v>
      </c>
      <c r="BQ67" s="64">
        <f>[7]T1900!BS62</f>
        <v>0</v>
      </c>
      <c r="BR67" s="64">
        <f>[7]T1900!BU62+[7]T1900!BT62</f>
        <v>0</v>
      </c>
      <c r="BS67" s="66">
        <f t="shared" si="6"/>
        <v>0</v>
      </c>
      <c r="BT67" s="64">
        <f>[7]T1900!BW62</f>
        <v>0</v>
      </c>
      <c r="BU67" s="64">
        <f>[7]T1900!BY62</f>
        <v>0</v>
      </c>
      <c r="BV67" s="66">
        <f t="shared" si="7"/>
        <v>0</v>
      </c>
      <c r="BW67" s="64">
        <f>[7]T1900!CF62</f>
        <v>0</v>
      </c>
      <c r="BX67" s="66">
        <f t="shared" si="8"/>
        <v>0</v>
      </c>
      <c r="BY67" s="57">
        <f t="shared" si="9"/>
        <v>0</v>
      </c>
      <c r="BZ67" s="73">
        <f>BY67-[7]T1900!CH62</f>
        <v>0</v>
      </c>
      <c r="CB67" s="73"/>
    </row>
    <row r="68" spans="1:80">
      <c r="A68" s="27" t="s">
        <v>136</v>
      </c>
      <c r="B68" s="75" t="s">
        <v>245</v>
      </c>
      <c r="C68" s="75" t="s">
        <v>181</v>
      </c>
      <c r="D68" s="64">
        <f>[7]T1900!E63</f>
        <v>0</v>
      </c>
      <c r="E68" s="64">
        <f>[7]T1900!F63</f>
        <v>0</v>
      </c>
      <c r="F68" s="64">
        <f>[7]T1900!G63</f>
        <v>0</v>
      </c>
      <c r="G68" s="64">
        <f>[7]T1900!H63</f>
        <v>0</v>
      </c>
      <c r="H68" s="64">
        <f>[7]T1900!I63</f>
        <v>0</v>
      </c>
      <c r="I68" s="64">
        <f>[7]T1900!J63</f>
        <v>0</v>
      </c>
      <c r="J68" s="64">
        <f>[7]T1900!K63</f>
        <v>0</v>
      </c>
      <c r="K68" s="64">
        <f>[7]T1900!L63</f>
        <v>0</v>
      </c>
      <c r="L68" s="64">
        <f>[7]T1900!M63</f>
        <v>0</v>
      </c>
      <c r="M68" s="64">
        <f>[7]T1900!N63</f>
        <v>0</v>
      </c>
      <c r="N68" s="64">
        <f>[7]T1900!O63</f>
        <v>0</v>
      </c>
      <c r="O68" s="64">
        <f>[7]T1900!P63</f>
        <v>0</v>
      </c>
      <c r="P68" s="64">
        <f>[7]T1900!Q63</f>
        <v>0</v>
      </c>
      <c r="Q68" s="64">
        <f>[7]T1900!R63</f>
        <v>0</v>
      </c>
      <c r="R68" s="64">
        <f>[7]T1900!S63</f>
        <v>0</v>
      </c>
      <c r="S68" s="64">
        <f>[7]T1900!T63</f>
        <v>0</v>
      </c>
      <c r="T68" s="64">
        <f>[7]T1900!U63</f>
        <v>0</v>
      </c>
      <c r="U68" s="64">
        <f>[7]T1900!V63</f>
        <v>0</v>
      </c>
      <c r="V68" s="64">
        <f>[7]T1900!W63</f>
        <v>0</v>
      </c>
      <c r="W68" s="64">
        <f>[7]T1900!X63</f>
        <v>0</v>
      </c>
      <c r="X68" s="64">
        <f>[7]T1900!Y63</f>
        <v>0</v>
      </c>
      <c r="Y68" s="64">
        <f>[7]T1900!Z63</f>
        <v>0</v>
      </c>
      <c r="Z68" s="64">
        <f>[7]T1900!AA63</f>
        <v>0</v>
      </c>
      <c r="AA68" s="64">
        <f>[7]T1900!AB63</f>
        <v>0</v>
      </c>
      <c r="AB68" s="64">
        <f>[7]T1900!AC63</f>
        <v>0</v>
      </c>
      <c r="AC68" s="64">
        <f>[7]T1900!AD63</f>
        <v>0</v>
      </c>
      <c r="AD68" s="64">
        <f>[7]T1900!AE63</f>
        <v>0</v>
      </c>
      <c r="AE68" s="64">
        <f>[7]T1900!AF63</f>
        <v>0</v>
      </c>
      <c r="AF68" s="64">
        <f>[7]T1900!AG63</f>
        <v>0</v>
      </c>
      <c r="AG68" s="64">
        <f>[7]T1900!AH63</f>
        <v>0</v>
      </c>
      <c r="AH68" s="64">
        <f>[7]T1900!AI63</f>
        <v>0</v>
      </c>
      <c r="AI68" s="64">
        <f>[7]T1900!AJ63</f>
        <v>0</v>
      </c>
      <c r="AJ68" s="64">
        <f>[7]T1900!AK63</f>
        <v>0</v>
      </c>
      <c r="AK68" s="64">
        <f>[7]T1900!AL63</f>
        <v>0</v>
      </c>
      <c r="AL68" s="64">
        <f>[7]T1900!AM63</f>
        <v>0</v>
      </c>
      <c r="AM68" s="64">
        <f>[7]T1900!AN63</f>
        <v>0</v>
      </c>
      <c r="AN68" s="64">
        <f>[7]T1900!AO63</f>
        <v>0</v>
      </c>
      <c r="AO68" s="64">
        <f>[7]T1900!AP63</f>
        <v>0</v>
      </c>
      <c r="AP68" s="64">
        <f>[7]T1900!AQ63</f>
        <v>0</v>
      </c>
      <c r="AQ68" s="64">
        <f>[7]T1900!AR63</f>
        <v>0</v>
      </c>
      <c r="AR68" s="64">
        <f>[7]T1900!AS63</f>
        <v>0</v>
      </c>
      <c r="AS68" s="64">
        <f>[7]T1900!AT63</f>
        <v>0</v>
      </c>
      <c r="AT68" s="64">
        <f>[7]T1900!AU63</f>
        <v>0</v>
      </c>
      <c r="AU68" s="127">
        <f>[7]T1900!AV63+[7]T1900!AW63</f>
        <v>0</v>
      </c>
      <c r="AV68" s="64">
        <f>[7]T1900!AX63</f>
        <v>0</v>
      </c>
      <c r="AW68" s="64">
        <f>[7]T1900!AY63</f>
        <v>1</v>
      </c>
      <c r="AX68" s="64">
        <f>[7]T1900!AZ63</f>
        <v>0</v>
      </c>
      <c r="AY68" s="64">
        <f>[7]T1900!BA63</f>
        <v>0</v>
      </c>
      <c r="AZ68" s="64">
        <f>[7]T1900!BB63</f>
        <v>0</v>
      </c>
      <c r="BA68" s="64">
        <f>[7]T1900!BC63</f>
        <v>0</v>
      </c>
      <c r="BB68" s="64">
        <f>[7]T1900!BD63</f>
        <v>0</v>
      </c>
      <c r="BC68" s="64">
        <f>[7]T1900!BE63</f>
        <v>0</v>
      </c>
      <c r="BD68" s="64">
        <f>[7]T1900!BF63</f>
        <v>0</v>
      </c>
      <c r="BE68" s="64">
        <f>[7]T1900!BG63</f>
        <v>0</v>
      </c>
      <c r="BF68" s="64">
        <f>[7]T1900!BH63</f>
        <v>0</v>
      </c>
      <c r="BG68" s="64">
        <f>[7]T1900!BI63</f>
        <v>0</v>
      </c>
      <c r="BH68" s="64">
        <f>[7]T1900!BJ63</f>
        <v>0</v>
      </c>
      <c r="BI68" s="64">
        <f>[7]T1900!BK63</f>
        <v>7</v>
      </c>
      <c r="BJ68" s="64">
        <f>[7]T1900!BL63</f>
        <v>0</v>
      </c>
      <c r="BK68" s="64">
        <f>[7]T1900!BM63</f>
        <v>0</v>
      </c>
      <c r="BL68" s="64">
        <f>[7]T1900!BN63</f>
        <v>0</v>
      </c>
      <c r="BM68" s="64">
        <f>[7]T1900!BO63</f>
        <v>0</v>
      </c>
      <c r="BN68" s="64">
        <f>[7]T1900!BP63</f>
        <v>0</v>
      </c>
      <c r="BO68" s="64">
        <f>[7]T1900!BQ63</f>
        <v>0</v>
      </c>
      <c r="BP68" s="66">
        <f t="shared" si="5"/>
        <v>8</v>
      </c>
      <c r="BQ68" s="64">
        <f>[7]T1900!BS63</f>
        <v>862</v>
      </c>
      <c r="BR68" s="64">
        <f>[7]T1900!BU63+[7]T1900!BT63</f>
        <v>328</v>
      </c>
      <c r="BS68" s="66">
        <f t="shared" si="6"/>
        <v>1190</v>
      </c>
      <c r="BT68" s="64">
        <f>[7]T1900!BW63</f>
        <v>0</v>
      </c>
      <c r="BU68" s="64">
        <f>[7]T1900!BY63</f>
        <v>0</v>
      </c>
      <c r="BV68" s="66">
        <f t="shared" si="7"/>
        <v>0</v>
      </c>
      <c r="BW68" s="64">
        <f>[7]T1900!CF63</f>
        <v>270</v>
      </c>
      <c r="BX68" s="66">
        <f t="shared" si="8"/>
        <v>1460</v>
      </c>
      <c r="BY68" s="57">
        <f t="shared" si="9"/>
        <v>1468</v>
      </c>
      <c r="BZ68" s="73">
        <f>BY68-[7]T1900!CH63</f>
        <v>0</v>
      </c>
      <c r="CB68" s="73"/>
    </row>
    <row r="69" spans="1:80">
      <c r="A69" s="27" t="s">
        <v>137</v>
      </c>
      <c r="B69" s="75" t="s">
        <v>246</v>
      </c>
      <c r="C69" s="75" t="s">
        <v>182</v>
      </c>
      <c r="D69" s="64">
        <f>[7]T1900!E64</f>
        <v>0</v>
      </c>
      <c r="E69" s="64">
        <f>[7]T1900!F64</f>
        <v>0</v>
      </c>
      <c r="F69" s="64">
        <f>[7]T1900!G64</f>
        <v>0</v>
      </c>
      <c r="G69" s="64">
        <f>[7]T1900!H64</f>
        <v>0</v>
      </c>
      <c r="H69" s="64">
        <f>[7]T1900!I64</f>
        <v>0</v>
      </c>
      <c r="I69" s="64">
        <f>[7]T1900!J64</f>
        <v>0</v>
      </c>
      <c r="J69" s="64">
        <f>[7]T1900!K64</f>
        <v>0</v>
      </c>
      <c r="K69" s="64">
        <f>[7]T1900!L64</f>
        <v>0</v>
      </c>
      <c r="L69" s="64">
        <f>[7]T1900!M64</f>
        <v>0</v>
      </c>
      <c r="M69" s="64">
        <f>[7]T1900!N64</f>
        <v>0</v>
      </c>
      <c r="N69" s="64">
        <f>[7]T1900!O64</f>
        <v>0</v>
      </c>
      <c r="O69" s="64">
        <f>[7]T1900!P64</f>
        <v>0</v>
      </c>
      <c r="P69" s="64">
        <f>[7]T1900!Q64</f>
        <v>0</v>
      </c>
      <c r="Q69" s="64">
        <f>[7]T1900!R64</f>
        <v>0</v>
      </c>
      <c r="R69" s="64">
        <f>[7]T1900!S64</f>
        <v>0</v>
      </c>
      <c r="S69" s="64">
        <f>[7]T1900!T64</f>
        <v>0</v>
      </c>
      <c r="T69" s="64">
        <f>[7]T1900!U64</f>
        <v>0</v>
      </c>
      <c r="U69" s="64">
        <f>[7]T1900!V64</f>
        <v>0</v>
      </c>
      <c r="V69" s="64">
        <f>[7]T1900!W64</f>
        <v>0</v>
      </c>
      <c r="W69" s="64">
        <f>[7]T1900!X64</f>
        <v>0</v>
      </c>
      <c r="X69" s="64">
        <f>[7]T1900!Y64</f>
        <v>0</v>
      </c>
      <c r="Y69" s="64">
        <f>[7]T1900!Z64</f>
        <v>0</v>
      </c>
      <c r="Z69" s="64">
        <f>[7]T1900!AA64</f>
        <v>0</v>
      </c>
      <c r="AA69" s="64">
        <f>[7]T1900!AB64</f>
        <v>0</v>
      </c>
      <c r="AB69" s="64">
        <f>[7]T1900!AC64</f>
        <v>0</v>
      </c>
      <c r="AC69" s="64">
        <f>[7]T1900!AD64</f>
        <v>0</v>
      </c>
      <c r="AD69" s="64">
        <f>[7]T1900!AE64</f>
        <v>0</v>
      </c>
      <c r="AE69" s="64">
        <f>[7]T1900!AF64</f>
        <v>0</v>
      </c>
      <c r="AF69" s="64">
        <f>[7]T1900!AG64</f>
        <v>0</v>
      </c>
      <c r="AG69" s="64">
        <f>[7]T1900!AH64</f>
        <v>0</v>
      </c>
      <c r="AH69" s="64">
        <f>[7]T1900!AI64</f>
        <v>0</v>
      </c>
      <c r="AI69" s="64">
        <f>[7]T1900!AJ64</f>
        <v>0</v>
      </c>
      <c r="AJ69" s="64">
        <f>[7]T1900!AK64</f>
        <v>0</v>
      </c>
      <c r="AK69" s="64">
        <f>[7]T1900!AL64</f>
        <v>0</v>
      </c>
      <c r="AL69" s="64">
        <f>[7]T1900!AM64</f>
        <v>0</v>
      </c>
      <c r="AM69" s="64">
        <f>[7]T1900!AN64</f>
        <v>0</v>
      </c>
      <c r="AN69" s="64">
        <f>[7]T1900!AO64</f>
        <v>0</v>
      </c>
      <c r="AO69" s="64">
        <f>[7]T1900!AP64</f>
        <v>2</v>
      </c>
      <c r="AP69" s="64">
        <f>[7]T1900!AQ64</f>
        <v>0</v>
      </c>
      <c r="AQ69" s="64">
        <f>[7]T1900!AR64</f>
        <v>0</v>
      </c>
      <c r="AR69" s="64">
        <f>[7]T1900!AS64</f>
        <v>1</v>
      </c>
      <c r="AS69" s="64">
        <f>[7]T1900!AT64</f>
        <v>7</v>
      </c>
      <c r="AT69" s="64">
        <f>[7]T1900!AU64</f>
        <v>0</v>
      </c>
      <c r="AU69" s="127">
        <f>[7]T1900!AV64+[7]T1900!AW64</f>
        <v>0</v>
      </c>
      <c r="AV69" s="64">
        <f>[7]T1900!AX64</f>
        <v>0</v>
      </c>
      <c r="AW69" s="64">
        <f>[7]T1900!AY64</f>
        <v>0</v>
      </c>
      <c r="AX69" s="64">
        <f>[7]T1900!AZ64</f>
        <v>0</v>
      </c>
      <c r="AY69" s="64">
        <f>[7]T1900!BA64</f>
        <v>0</v>
      </c>
      <c r="AZ69" s="64">
        <f>[7]T1900!BB64</f>
        <v>0</v>
      </c>
      <c r="BA69" s="64">
        <f>[7]T1900!BC64</f>
        <v>0</v>
      </c>
      <c r="BB69" s="64">
        <f>[7]T1900!BD64</f>
        <v>0</v>
      </c>
      <c r="BC69" s="64">
        <f>[7]T1900!BE64</f>
        <v>0</v>
      </c>
      <c r="BD69" s="64">
        <f>[7]T1900!BF64</f>
        <v>0</v>
      </c>
      <c r="BE69" s="64">
        <f>[7]T1900!BG64</f>
        <v>0</v>
      </c>
      <c r="BF69" s="64">
        <f>[7]T1900!BH64</f>
        <v>0</v>
      </c>
      <c r="BG69" s="64">
        <f>[7]T1900!BI64</f>
        <v>0</v>
      </c>
      <c r="BH69" s="64">
        <f>[7]T1900!BJ64</f>
        <v>0</v>
      </c>
      <c r="BI69" s="64">
        <f>[7]T1900!BK64</f>
        <v>7</v>
      </c>
      <c r="BJ69" s="64">
        <f>[7]T1900!BL64</f>
        <v>770</v>
      </c>
      <c r="BK69" s="64">
        <f>[7]T1900!BM64</f>
        <v>0</v>
      </c>
      <c r="BL69" s="64">
        <f>[7]T1900!BN64</f>
        <v>0</v>
      </c>
      <c r="BM69" s="64">
        <f>[7]T1900!BO64</f>
        <v>0</v>
      </c>
      <c r="BN69" s="64">
        <f>[7]T1900!BP64</f>
        <v>0</v>
      </c>
      <c r="BO69" s="64">
        <f>[7]T1900!BQ64</f>
        <v>0</v>
      </c>
      <c r="BP69" s="66">
        <f t="shared" si="5"/>
        <v>787</v>
      </c>
      <c r="BQ69" s="64">
        <f>[7]T1900!BS64</f>
        <v>1268</v>
      </c>
      <c r="BR69" s="64">
        <f>[7]T1900!BU64+[7]T1900!BT64</f>
        <v>576</v>
      </c>
      <c r="BS69" s="66">
        <f t="shared" si="6"/>
        <v>1844</v>
      </c>
      <c r="BT69" s="64">
        <f>[7]T1900!BW64</f>
        <v>0</v>
      </c>
      <c r="BU69" s="64">
        <f>[7]T1900!BY64</f>
        <v>0</v>
      </c>
      <c r="BV69" s="66">
        <f t="shared" si="7"/>
        <v>0</v>
      </c>
      <c r="BW69" s="64">
        <f>[7]T1900!CF64</f>
        <v>2273</v>
      </c>
      <c r="BX69" s="66">
        <f t="shared" si="8"/>
        <v>4117</v>
      </c>
      <c r="BY69" s="57">
        <f t="shared" si="9"/>
        <v>4904</v>
      </c>
      <c r="BZ69" s="73">
        <f>BY69-[7]T1900!CH64</f>
        <v>0</v>
      </c>
      <c r="CB69" s="73"/>
    </row>
    <row r="70" spans="1:80">
      <c r="A70" s="27" t="s">
        <v>138</v>
      </c>
      <c r="B70" s="75" t="s">
        <v>247</v>
      </c>
      <c r="C70" s="75" t="s">
        <v>183</v>
      </c>
      <c r="D70" s="64">
        <f>[7]T1900!E65</f>
        <v>0</v>
      </c>
      <c r="E70" s="64">
        <f>[7]T1900!F65</f>
        <v>0</v>
      </c>
      <c r="F70" s="64">
        <f>[7]T1900!G65</f>
        <v>0</v>
      </c>
      <c r="G70" s="64">
        <f>[7]T1900!H65</f>
        <v>0</v>
      </c>
      <c r="H70" s="64">
        <f>[7]T1900!I65</f>
        <v>0</v>
      </c>
      <c r="I70" s="64">
        <f>[7]T1900!J65</f>
        <v>0</v>
      </c>
      <c r="J70" s="64">
        <f>[7]T1900!K65</f>
        <v>0</v>
      </c>
      <c r="K70" s="64">
        <f>[7]T1900!L65</f>
        <v>0</v>
      </c>
      <c r="L70" s="64">
        <f>[7]T1900!M65</f>
        <v>0</v>
      </c>
      <c r="M70" s="64">
        <f>[7]T1900!N65</f>
        <v>0</v>
      </c>
      <c r="N70" s="64">
        <f>[7]T1900!O65</f>
        <v>0</v>
      </c>
      <c r="O70" s="64">
        <f>[7]T1900!P65</f>
        <v>0</v>
      </c>
      <c r="P70" s="64">
        <f>[7]T1900!Q65</f>
        <v>0</v>
      </c>
      <c r="Q70" s="64">
        <f>[7]T1900!R65</f>
        <v>0</v>
      </c>
      <c r="R70" s="64">
        <f>[7]T1900!S65</f>
        <v>0</v>
      </c>
      <c r="S70" s="64">
        <f>[7]T1900!T65</f>
        <v>0</v>
      </c>
      <c r="T70" s="64">
        <f>[7]T1900!U65</f>
        <v>0</v>
      </c>
      <c r="U70" s="64">
        <f>[7]T1900!V65</f>
        <v>0</v>
      </c>
      <c r="V70" s="64">
        <f>[7]T1900!W65</f>
        <v>0</v>
      </c>
      <c r="W70" s="64">
        <f>[7]T1900!X65</f>
        <v>0</v>
      </c>
      <c r="X70" s="64">
        <f>[7]T1900!Y65</f>
        <v>0</v>
      </c>
      <c r="Y70" s="64">
        <f>[7]T1900!Z65</f>
        <v>0</v>
      </c>
      <c r="Z70" s="64">
        <f>[7]T1900!AA65</f>
        <v>0</v>
      </c>
      <c r="AA70" s="64">
        <f>[7]T1900!AB65</f>
        <v>0</v>
      </c>
      <c r="AB70" s="64">
        <f>[7]T1900!AC65</f>
        <v>0</v>
      </c>
      <c r="AC70" s="64">
        <f>[7]T1900!AD65</f>
        <v>0</v>
      </c>
      <c r="AD70" s="64">
        <f>[7]T1900!AE65</f>
        <v>0</v>
      </c>
      <c r="AE70" s="64">
        <f>[7]T1900!AF65</f>
        <v>0</v>
      </c>
      <c r="AF70" s="64">
        <f>[7]T1900!AG65</f>
        <v>0</v>
      </c>
      <c r="AG70" s="64">
        <f>[7]T1900!AH65</f>
        <v>0</v>
      </c>
      <c r="AH70" s="64">
        <f>[7]T1900!AI65</f>
        <v>0</v>
      </c>
      <c r="AI70" s="64">
        <f>[7]T1900!AJ65</f>
        <v>0</v>
      </c>
      <c r="AJ70" s="64">
        <f>[7]T1900!AK65</f>
        <v>0</v>
      </c>
      <c r="AK70" s="64">
        <f>[7]T1900!AL65</f>
        <v>0</v>
      </c>
      <c r="AL70" s="64">
        <f>[7]T1900!AM65</f>
        <v>0</v>
      </c>
      <c r="AM70" s="64">
        <f>[7]T1900!AN65</f>
        <v>0</v>
      </c>
      <c r="AN70" s="64">
        <f>[7]T1900!AO65</f>
        <v>0</v>
      </c>
      <c r="AO70" s="64">
        <f>[7]T1900!AP65</f>
        <v>0</v>
      </c>
      <c r="AP70" s="64">
        <f>[7]T1900!AQ65</f>
        <v>0</v>
      </c>
      <c r="AQ70" s="64">
        <f>[7]T1900!AR65</f>
        <v>0</v>
      </c>
      <c r="AR70" s="64">
        <f>[7]T1900!AS65</f>
        <v>0</v>
      </c>
      <c r="AS70" s="64">
        <f>[7]T1900!AT65</f>
        <v>0</v>
      </c>
      <c r="AT70" s="64">
        <f>[7]T1900!AU65</f>
        <v>0</v>
      </c>
      <c r="AU70" s="127">
        <f>[7]T1900!AV65+[7]T1900!AW65</f>
        <v>0</v>
      </c>
      <c r="AV70" s="64">
        <f>[7]T1900!AX65</f>
        <v>0</v>
      </c>
      <c r="AW70" s="64">
        <f>[7]T1900!AY65</f>
        <v>0</v>
      </c>
      <c r="AX70" s="64">
        <f>[7]T1900!AZ65</f>
        <v>0</v>
      </c>
      <c r="AY70" s="64">
        <f>[7]T1900!BA65</f>
        <v>0</v>
      </c>
      <c r="AZ70" s="64">
        <f>[7]T1900!BB65</f>
        <v>0</v>
      </c>
      <c r="BA70" s="64">
        <f>[7]T1900!BC65</f>
        <v>0</v>
      </c>
      <c r="BB70" s="64">
        <f>[7]T1900!BD65</f>
        <v>0</v>
      </c>
      <c r="BC70" s="64">
        <f>[7]T1900!BE65</f>
        <v>0</v>
      </c>
      <c r="BD70" s="64">
        <f>[7]T1900!BF65</f>
        <v>0</v>
      </c>
      <c r="BE70" s="64">
        <f>[7]T1900!BG65</f>
        <v>0</v>
      </c>
      <c r="BF70" s="64">
        <f>[7]T1900!BH65</f>
        <v>0</v>
      </c>
      <c r="BG70" s="64">
        <f>[7]T1900!BI65</f>
        <v>0</v>
      </c>
      <c r="BH70" s="64">
        <f>[7]T1900!BJ65</f>
        <v>0</v>
      </c>
      <c r="BI70" s="64">
        <f>[7]T1900!BK65</f>
        <v>0</v>
      </c>
      <c r="BJ70" s="64">
        <f>[7]T1900!BL65</f>
        <v>0</v>
      </c>
      <c r="BK70" s="64">
        <f>[7]T1900!BM65</f>
        <v>0</v>
      </c>
      <c r="BL70" s="64">
        <f>[7]T1900!BN65</f>
        <v>0</v>
      </c>
      <c r="BM70" s="64">
        <f>[7]T1900!BO65</f>
        <v>0</v>
      </c>
      <c r="BN70" s="64">
        <f>[7]T1900!BP65</f>
        <v>0</v>
      </c>
      <c r="BO70" s="64">
        <f>[7]T1900!BQ65</f>
        <v>0</v>
      </c>
      <c r="BP70" s="66">
        <f t="shared" si="5"/>
        <v>0</v>
      </c>
      <c r="BQ70" s="64">
        <f>[7]T1900!BS65</f>
        <v>0</v>
      </c>
      <c r="BR70" s="64">
        <f>[7]T1900!BU65+[7]T1900!BT65</f>
        <v>0</v>
      </c>
      <c r="BS70" s="66">
        <f t="shared" si="6"/>
        <v>0</v>
      </c>
      <c r="BT70" s="64">
        <f>[7]T1900!BW65</f>
        <v>0</v>
      </c>
      <c r="BU70" s="64">
        <f>[7]T1900!BY65</f>
        <v>0</v>
      </c>
      <c r="BV70" s="66">
        <f t="shared" si="7"/>
        <v>0</v>
      </c>
      <c r="BW70" s="64">
        <f>[7]T1900!CF65</f>
        <v>0</v>
      </c>
      <c r="BX70" s="66">
        <f t="shared" si="8"/>
        <v>0</v>
      </c>
      <c r="BY70" s="57">
        <f t="shared" si="9"/>
        <v>0</v>
      </c>
      <c r="BZ70" s="73">
        <f>BY70-[7]T1900!CH65</f>
        <v>0</v>
      </c>
      <c r="CB70" s="73"/>
    </row>
    <row r="71" spans="1:80">
      <c r="A71" s="27" t="s">
        <v>139</v>
      </c>
      <c r="B71" s="75" t="s">
        <v>248</v>
      </c>
      <c r="C71" s="75" t="s">
        <v>184</v>
      </c>
      <c r="D71" s="64">
        <f>[7]T1900!E66</f>
        <v>0</v>
      </c>
      <c r="E71" s="64">
        <f>[7]T1900!F66</f>
        <v>0</v>
      </c>
      <c r="F71" s="64">
        <f>[7]T1900!G66</f>
        <v>0</v>
      </c>
      <c r="G71" s="64">
        <f>[7]T1900!H66</f>
        <v>0</v>
      </c>
      <c r="H71" s="64">
        <f>[7]T1900!I66</f>
        <v>0</v>
      </c>
      <c r="I71" s="64">
        <f>[7]T1900!J66</f>
        <v>0</v>
      </c>
      <c r="J71" s="64">
        <f>[7]T1900!K66</f>
        <v>0</v>
      </c>
      <c r="K71" s="64">
        <f>[7]T1900!L66</f>
        <v>0</v>
      </c>
      <c r="L71" s="64">
        <f>[7]T1900!M66</f>
        <v>0</v>
      </c>
      <c r="M71" s="64">
        <f>[7]T1900!N66</f>
        <v>0</v>
      </c>
      <c r="N71" s="64">
        <f>[7]T1900!O66</f>
        <v>0</v>
      </c>
      <c r="O71" s="64">
        <f>[7]T1900!P66</f>
        <v>0</v>
      </c>
      <c r="P71" s="64">
        <f>[7]T1900!Q66</f>
        <v>0</v>
      </c>
      <c r="Q71" s="64">
        <f>[7]T1900!R66</f>
        <v>0</v>
      </c>
      <c r="R71" s="64">
        <f>[7]T1900!S66</f>
        <v>0</v>
      </c>
      <c r="S71" s="64">
        <f>[7]T1900!T66</f>
        <v>0</v>
      </c>
      <c r="T71" s="64">
        <f>[7]T1900!U66</f>
        <v>0</v>
      </c>
      <c r="U71" s="64">
        <f>[7]T1900!V66</f>
        <v>0</v>
      </c>
      <c r="V71" s="64">
        <f>[7]T1900!W66</f>
        <v>0</v>
      </c>
      <c r="W71" s="64">
        <f>[7]T1900!X66</f>
        <v>0</v>
      </c>
      <c r="X71" s="64">
        <f>[7]T1900!Y66</f>
        <v>0</v>
      </c>
      <c r="Y71" s="64">
        <f>[7]T1900!Z66</f>
        <v>0</v>
      </c>
      <c r="Z71" s="64">
        <f>[7]T1900!AA66</f>
        <v>0</v>
      </c>
      <c r="AA71" s="64">
        <f>[7]T1900!AB66</f>
        <v>0</v>
      </c>
      <c r="AB71" s="64">
        <f>[7]T1900!AC66</f>
        <v>0</v>
      </c>
      <c r="AC71" s="64">
        <f>[7]T1900!AD66</f>
        <v>0</v>
      </c>
      <c r="AD71" s="64">
        <f>[7]T1900!AE66</f>
        <v>0</v>
      </c>
      <c r="AE71" s="64">
        <f>[7]T1900!AF66</f>
        <v>0</v>
      </c>
      <c r="AF71" s="64">
        <f>[7]T1900!AG66</f>
        <v>0</v>
      </c>
      <c r="AG71" s="64">
        <f>[7]T1900!AH66</f>
        <v>0</v>
      </c>
      <c r="AH71" s="64">
        <f>[7]T1900!AI66</f>
        <v>0</v>
      </c>
      <c r="AI71" s="64">
        <f>[7]T1900!AJ66</f>
        <v>0</v>
      </c>
      <c r="AJ71" s="64">
        <f>[7]T1900!AK66</f>
        <v>0</v>
      </c>
      <c r="AK71" s="64">
        <f>[7]T1900!AL66</f>
        <v>0</v>
      </c>
      <c r="AL71" s="64">
        <f>[7]T1900!AM66</f>
        <v>0</v>
      </c>
      <c r="AM71" s="64">
        <f>[7]T1900!AN66</f>
        <v>0</v>
      </c>
      <c r="AN71" s="64">
        <f>[7]T1900!AO66</f>
        <v>0</v>
      </c>
      <c r="AO71" s="64">
        <f>[7]T1900!AP66</f>
        <v>0</v>
      </c>
      <c r="AP71" s="64">
        <f>[7]T1900!AQ66</f>
        <v>0</v>
      </c>
      <c r="AQ71" s="64">
        <f>[7]T1900!AR66</f>
        <v>0</v>
      </c>
      <c r="AR71" s="64">
        <f>[7]T1900!AS66</f>
        <v>0</v>
      </c>
      <c r="AS71" s="64">
        <f>[7]T1900!AT66</f>
        <v>0</v>
      </c>
      <c r="AT71" s="64">
        <f>[7]T1900!AU66</f>
        <v>0</v>
      </c>
      <c r="AU71" s="127">
        <f>[7]T1900!AV66+[7]T1900!AW66</f>
        <v>0</v>
      </c>
      <c r="AV71" s="64">
        <f>[7]T1900!AX66</f>
        <v>0</v>
      </c>
      <c r="AW71" s="64">
        <f>[7]T1900!AY66</f>
        <v>0</v>
      </c>
      <c r="AX71" s="64">
        <f>[7]T1900!AZ66</f>
        <v>0</v>
      </c>
      <c r="AY71" s="64">
        <f>[7]T1900!BA66</f>
        <v>0</v>
      </c>
      <c r="AZ71" s="64">
        <f>[7]T1900!BB66</f>
        <v>0</v>
      </c>
      <c r="BA71" s="64">
        <f>[7]T1900!BC66</f>
        <v>0</v>
      </c>
      <c r="BB71" s="64">
        <f>[7]T1900!BD66</f>
        <v>0</v>
      </c>
      <c r="BC71" s="64">
        <f>[7]T1900!BE66</f>
        <v>0</v>
      </c>
      <c r="BD71" s="64">
        <f>[7]T1900!BF66</f>
        <v>0</v>
      </c>
      <c r="BE71" s="64">
        <f>[7]T1900!BG66</f>
        <v>0</v>
      </c>
      <c r="BF71" s="64">
        <f>[7]T1900!BH66</f>
        <v>0</v>
      </c>
      <c r="BG71" s="64">
        <f>[7]T1900!BI66</f>
        <v>0</v>
      </c>
      <c r="BH71" s="64">
        <f>[7]T1900!BJ66</f>
        <v>0</v>
      </c>
      <c r="BI71" s="64">
        <f>[7]T1900!BK66</f>
        <v>0</v>
      </c>
      <c r="BJ71" s="64">
        <f>[7]T1900!BL66</f>
        <v>0</v>
      </c>
      <c r="BK71" s="64">
        <f>[7]T1900!BM66</f>
        <v>0</v>
      </c>
      <c r="BL71" s="64">
        <f>[7]T1900!BN66</f>
        <v>0</v>
      </c>
      <c r="BM71" s="64">
        <f>[7]T1900!BO66</f>
        <v>0</v>
      </c>
      <c r="BN71" s="64">
        <f>[7]T1900!BP66</f>
        <v>0</v>
      </c>
      <c r="BO71" s="64">
        <f>[7]T1900!BQ66</f>
        <v>0</v>
      </c>
      <c r="BP71" s="66">
        <f t="shared" si="5"/>
        <v>0</v>
      </c>
      <c r="BQ71" s="64">
        <f>[7]T1900!BS66</f>
        <v>0</v>
      </c>
      <c r="BR71" s="64">
        <f>[7]T1900!BU66+[7]T1900!BT66</f>
        <v>0</v>
      </c>
      <c r="BS71" s="66">
        <f t="shared" si="6"/>
        <v>0</v>
      </c>
      <c r="BT71" s="64">
        <f>[7]T1900!BW66</f>
        <v>0</v>
      </c>
      <c r="BU71" s="64">
        <f>[7]T1900!BY66</f>
        <v>0</v>
      </c>
      <c r="BV71" s="66">
        <f t="shared" si="7"/>
        <v>0</v>
      </c>
      <c r="BW71" s="64">
        <f>[7]T1900!CF66</f>
        <v>0</v>
      </c>
      <c r="BX71" s="66">
        <f t="shared" si="8"/>
        <v>0</v>
      </c>
      <c r="BY71" s="57">
        <f t="shared" si="9"/>
        <v>0</v>
      </c>
      <c r="BZ71" s="73">
        <f>BY71-[7]T1900!CH66</f>
        <v>0</v>
      </c>
      <c r="CB71" s="73"/>
    </row>
    <row r="72" spans="1:80">
      <c r="A72" s="27" t="s">
        <v>140</v>
      </c>
      <c r="B72" s="75" t="s">
        <v>249</v>
      </c>
      <c r="C72" s="75" t="s">
        <v>185</v>
      </c>
      <c r="D72" s="64">
        <f>[7]T1900!E67</f>
        <v>0</v>
      </c>
      <c r="E72" s="64">
        <f>[7]T1900!F67</f>
        <v>0</v>
      </c>
      <c r="F72" s="64">
        <f>[7]T1900!G67</f>
        <v>0</v>
      </c>
      <c r="G72" s="64">
        <f>[7]T1900!H67</f>
        <v>0</v>
      </c>
      <c r="H72" s="64">
        <f>[7]T1900!I67</f>
        <v>0</v>
      </c>
      <c r="I72" s="64">
        <f>[7]T1900!J67</f>
        <v>0</v>
      </c>
      <c r="J72" s="64">
        <f>[7]T1900!K67</f>
        <v>0</v>
      </c>
      <c r="K72" s="64">
        <f>[7]T1900!L67</f>
        <v>0</v>
      </c>
      <c r="L72" s="64">
        <f>[7]T1900!M67</f>
        <v>0</v>
      </c>
      <c r="M72" s="64">
        <f>[7]T1900!N67</f>
        <v>0</v>
      </c>
      <c r="N72" s="64">
        <f>[7]T1900!O67</f>
        <v>0</v>
      </c>
      <c r="O72" s="64">
        <f>[7]T1900!P67</f>
        <v>0</v>
      </c>
      <c r="P72" s="64">
        <f>[7]T1900!Q67</f>
        <v>0</v>
      </c>
      <c r="Q72" s="64">
        <f>[7]T1900!R67</f>
        <v>0</v>
      </c>
      <c r="R72" s="64">
        <f>[7]T1900!S67</f>
        <v>0</v>
      </c>
      <c r="S72" s="64">
        <f>[7]T1900!T67</f>
        <v>0</v>
      </c>
      <c r="T72" s="64">
        <f>[7]T1900!U67</f>
        <v>0</v>
      </c>
      <c r="U72" s="64">
        <f>[7]T1900!V67</f>
        <v>0</v>
      </c>
      <c r="V72" s="64">
        <f>[7]T1900!W67</f>
        <v>0</v>
      </c>
      <c r="W72" s="64">
        <f>[7]T1900!X67</f>
        <v>0</v>
      </c>
      <c r="X72" s="64">
        <f>[7]T1900!Y67</f>
        <v>0</v>
      </c>
      <c r="Y72" s="64">
        <f>[7]T1900!Z67</f>
        <v>27</v>
      </c>
      <c r="Z72" s="64">
        <f>[7]T1900!AA67</f>
        <v>0</v>
      </c>
      <c r="AA72" s="64">
        <f>[7]T1900!AB67</f>
        <v>0</v>
      </c>
      <c r="AB72" s="64">
        <f>[7]T1900!AC67</f>
        <v>0</v>
      </c>
      <c r="AC72" s="64">
        <f>[7]T1900!AD67</f>
        <v>0</v>
      </c>
      <c r="AD72" s="64">
        <f>[7]T1900!AE67</f>
        <v>0</v>
      </c>
      <c r="AE72" s="64">
        <f>[7]T1900!AF67</f>
        <v>0</v>
      </c>
      <c r="AF72" s="64">
        <f>[7]T1900!AG67</f>
        <v>0</v>
      </c>
      <c r="AG72" s="64">
        <f>[7]T1900!AH67</f>
        <v>0</v>
      </c>
      <c r="AH72" s="64">
        <f>[7]T1900!AI67</f>
        <v>0</v>
      </c>
      <c r="AI72" s="64">
        <f>[7]T1900!AJ67</f>
        <v>0</v>
      </c>
      <c r="AJ72" s="64">
        <f>[7]T1900!AK67</f>
        <v>0</v>
      </c>
      <c r="AK72" s="64">
        <f>[7]T1900!AL67</f>
        <v>0</v>
      </c>
      <c r="AL72" s="64">
        <f>[7]T1900!AM67</f>
        <v>0</v>
      </c>
      <c r="AM72" s="64">
        <f>[7]T1900!AN67</f>
        <v>0</v>
      </c>
      <c r="AN72" s="64">
        <f>[7]T1900!AO67</f>
        <v>0</v>
      </c>
      <c r="AO72" s="64">
        <f>[7]T1900!AP67</f>
        <v>0</v>
      </c>
      <c r="AP72" s="64">
        <f>[7]T1900!AQ67</f>
        <v>0</v>
      </c>
      <c r="AQ72" s="64">
        <f>[7]T1900!AR67</f>
        <v>0</v>
      </c>
      <c r="AR72" s="64">
        <f>[7]T1900!AS67</f>
        <v>0</v>
      </c>
      <c r="AS72" s="64">
        <f>[7]T1900!AT67</f>
        <v>0</v>
      </c>
      <c r="AT72" s="64">
        <f>[7]T1900!AU67</f>
        <v>0</v>
      </c>
      <c r="AU72" s="127">
        <f>[7]T1900!AV67+[7]T1900!AW67</f>
        <v>0</v>
      </c>
      <c r="AV72" s="64">
        <f>[7]T1900!AX67</f>
        <v>0</v>
      </c>
      <c r="AW72" s="64">
        <f>[7]T1900!AY67</f>
        <v>0</v>
      </c>
      <c r="AX72" s="64">
        <f>[7]T1900!AZ67</f>
        <v>0</v>
      </c>
      <c r="AY72" s="64">
        <f>[7]T1900!BA67</f>
        <v>0</v>
      </c>
      <c r="AZ72" s="64">
        <f>[7]T1900!BB67</f>
        <v>0</v>
      </c>
      <c r="BA72" s="64">
        <f>[7]T1900!BC67</f>
        <v>0</v>
      </c>
      <c r="BB72" s="64">
        <f>[7]T1900!BD67</f>
        <v>0</v>
      </c>
      <c r="BC72" s="64">
        <f>[7]T1900!BE67</f>
        <v>0</v>
      </c>
      <c r="BD72" s="64">
        <f>[7]T1900!BF67</f>
        <v>0</v>
      </c>
      <c r="BE72" s="64">
        <f>[7]T1900!BG67</f>
        <v>0</v>
      </c>
      <c r="BF72" s="64">
        <f>[7]T1900!BH67</f>
        <v>0</v>
      </c>
      <c r="BG72" s="64">
        <f>[7]T1900!BI67</f>
        <v>0</v>
      </c>
      <c r="BH72" s="64">
        <f>[7]T1900!BJ67</f>
        <v>0</v>
      </c>
      <c r="BI72" s="64">
        <f>[7]T1900!BK67</f>
        <v>0</v>
      </c>
      <c r="BJ72" s="64">
        <f>[7]T1900!BL67</f>
        <v>0</v>
      </c>
      <c r="BK72" s="64">
        <f>[7]T1900!BM67</f>
        <v>0</v>
      </c>
      <c r="BL72" s="64">
        <f>[7]T1900!BN67</f>
        <v>0</v>
      </c>
      <c r="BM72" s="64">
        <f>[7]T1900!BO67</f>
        <v>0</v>
      </c>
      <c r="BN72" s="64">
        <f>[7]T1900!BP67</f>
        <v>0</v>
      </c>
      <c r="BO72" s="64">
        <f>[7]T1900!BQ67</f>
        <v>0</v>
      </c>
      <c r="BP72" s="66">
        <f t="shared" si="5"/>
        <v>27</v>
      </c>
      <c r="BQ72" s="64">
        <f>[7]T1900!BS67</f>
        <v>4146</v>
      </c>
      <c r="BR72" s="64">
        <f>[7]T1900!BU67+[7]T1900!BT67</f>
        <v>21</v>
      </c>
      <c r="BS72" s="66">
        <f>SUM(BQ72:BR72)</f>
        <v>4167</v>
      </c>
      <c r="BT72" s="64">
        <f>[7]T1900!BW67</f>
        <v>0</v>
      </c>
      <c r="BU72" s="64">
        <f>[7]T1900!BY67</f>
        <v>0</v>
      </c>
      <c r="BV72" s="66">
        <f t="shared" si="7"/>
        <v>0</v>
      </c>
      <c r="BW72" s="64">
        <f>[7]T1900!CF67</f>
        <v>3667</v>
      </c>
      <c r="BX72" s="66">
        <f t="shared" si="8"/>
        <v>7834</v>
      </c>
      <c r="BY72" s="57">
        <f t="shared" si="9"/>
        <v>7861</v>
      </c>
      <c r="BZ72" s="73">
        <f>BY72-[7]T1900!CH67</f>
        <v>0</v>
      </c>
      <c r="CB72" s="73"/>
    </row>
    <row r="73" spans="1:80" s="21" customFormat="1">
      <c r="A73" s="27" t="s">
        <v>141</v>
      </c>
      <c r="B73" s="75" t="s">
        <v>250</v>
      </c>
      <c r="C73" s="75" t="s">
        <v>186</v>
      </c>
      <c r="D73" s="64">
        <f>[7]T1900!E68</f>
        <v>0</v>
      </c>
      <c r="E73" s="64">
        <f>[7]T1900!F68</f>
        <v>0</v>
      </c>
      <c r="F73" s="64">
        <f>[7]T1900!G68</f>
        <v>0</v>
      </c>
      <c r="G73" s="64">
        <f>[7]T1900!H68</f>
        <v>0</v>
      </c>
      <c r="H73" s="64">
        <f>[7]T1900!I68</f>
        <v>0</v>
      </c>
      <c r="I73" s="64">
        <f>[7]T1900!J68</f>
        <v>0</v>
      </c>
      <c r="J73" s="64">
        <f>[7]T1900!K68</f>
        <v>0</v>
      </c>
      <c r="K73" s="64">
        <f>[7]T1900!L68</f>
        <v>0</v>
      </c>
      <c r="L73" s="64">
        <f>[7]T1900!M68</f>
        <v>0</v>
      </c>
      <c r="M73" s="64">
        <f>[7]T1900!N68</f>
        <v>0</v>
      </c>
      <c r="N73" s="64">
        <f>[7]T1900!O68</f>
        <v>0</v>
      </c>
      <c r="O73" s="64">
        <f>[7]T1900!P68</f>
        <v>0</v>
      </c>
      <c r="P73" s="64">
        <f>[7]T1900!Q68</f>
        <v>0</v>
      </c>
      <c r="Q73" s="64">
        <f>[7]T1900!R68</f>
        <v>0</v>
      </c>
      <c r="R73" s="64">
        <f>[7]T1900!S68</f>
        <v>0</v>
      </c>
      <c r="S73" s="64">
        <f>[7]T1900!T68</f>
        <v>0</v>
      </c>
      <c r="T73" s="64">
        <f>[7]T1900!U68</f>
        <v>0</v>
      </c>
      <c r="U73" s="64">
        <f>[7]T1900!V68</f>
        <v>0</v>
      </c>
      <c r="V73" s="64">
        <f>[7]T1900!W68</f>
        <v>0</v>
      </c>
      <c r="W73" s="64">
        <f>[7]T1900!X68</f>
        <v>0</v>
      </c>
      <c r="X73" s="64">
        <f>[7]T1900!Y68</f>
        <v>0</v>
      </c>
      <c r="Y73" s="64">
        <f>[7]T1900!Z68</f>
        <v>0</v>
      </c>
      <c r="Z73" s="64">
        <f>[7]T1900!AA68</f>
        <v>0</v>
      </c>
      <c r="AA73" s="64">
        <f>[7]T1900!AB68</f>
        <v>0</v>
      </c>
      <c r="AB73" s="64">
        <f>[7]T1900!AC68</f>
        <v>0</v>
      </c>
      <c r="AC73" s="64">
        <f>[7]T1900!AD68</f>
        <v>0</v>
      </c>
      <c r="AD73" s="64">
        <f>[7]T1900!AE68</f>
        <v>0</v>
      </c>
      <c r="AE73" s="64">
        <f>[7]T1900!AF68</f>
        <v>0</v>
      </c>
      <c r="AF73" s="64">
        <f>[7]T1900!AG68</f>
        <v>0</v>
      </c>
      <c r="AG73" s="64">
        <f>[7]T1900!AH68</f>
        <v>0</v>
      </c>
      <c r="AH73" s="64">
        <f>[7]T1900!AI68</f>
        <v>0</v>
      </c>
      <c r="AI73" s="64">
        <f>[7]T1900!AJ68</f>
        <v>0</v>
      </c>
      <c r="AJ73" s="64">
        <f>[7]T1900!AK68</f>
        <v>0</v>
      </c>
      <c r="AK73" s="64">
        <f>[7]T1900!AL68</f>
        <v>0</v>
      </c>
      <c r="AL73" s="64">
        <f>[7]T1900!AM68</f>
        <v>0</v>
      </c>
      <c r="AM73" s="64">
        <f>[7]T1900!AN68</f>
        <v>0</v>
      </c>
      <c r="AN73" s="64">
        <f>[7]T1900!AO68</f>
        <v>0</v>
      </c>
      <c r="AO73" s="64">
        <f>[7]T1900!AP68</f>
        <v>0</v>
      </c>
      <c r="AP73" s="64">
        <f>[7]T1900!AQ68</f>
        <v>0</v>
      </c>
      <c r="AQ73" s="64">
        <f>[7]T1900!AR68</f>
        <v>0</v>
      </c>
      <c r="AR73" s="64">
        <f>[7]T1900!AS68</f>
        <v>0</v>
      </c>
      <c r="AS73" s="64">
        <f>[7]T1900!AT68</f>
        <v>0</v>
      </c>
      <c r="AT73" s="64">
        <f>[7]T1900!AU68</f>
        <v>0</v>
      </c>
      <c r="AU73" s="127">
        <f>[7]T1900!AV68+[7]T1900!AW68</f>
        <v>0</v>
      </c>
      <c r="AV73" s="64">
        <f>[7]T1900!AX68</f>
        <v>0</v>
      </c>
      <c r="AW73" s="64">
        <f>[7]T1900!AY68</f>
        <v>0</v>
      </c>
      <c r="AX73" s="64">
        <f>[7]T1900!AZ68</f>
        <v>0</v>
      </c>
      <c r="AY73" s="64">
        <f>[7]T1900!BA68</f>
        <v>0</v>
      </c>
      <c r="AZ73" s="64">
        <f>[7]T1900!BB68</f>
        <v>0</v>
      </c>
      <c r="BA73" s="64">
        <f>[7]T1900!BC68</f>
        <v>0</v>
      </c>
      <c r="BB73" s="64">
        <f>[7]T1900!BD68</f>
        <v>0</v>
      </c>
      <c r="BC73" s="64">
        <f>[7]T1900!BE68</f>
        <v>0</v>
      </c>
      <c r="BD73" s="64">
        <f>[7]T1900!BF68</f>
        <v>0</v>
      </c>
      <c r="BE73" s="64">
        <f>[7]T1900!BG68</f>
        <v>0</v>
      </c>
      <c r="BF73" s="64">
        <f>[7]T1900!BH68</f>
        <v>0</v>
      </c>
      <c r="BG73" s="64">
        <f>[7]T1900!BI68</f>
        <v>0</v>
      </c>
      <c r="BH73" s="64">
        <f>[7]T1900!BJ68</f>
        <v>0</v>
      </c>
      <c r="BI73" s="64">
        <f>[7]T1900!BK68</f>
        <v>0</v>
      </c>
      <c r="BJ73" s="64">
        <f>[7]T1900!BL68</f>
        <v>0</v>
      </c>
      <c r="BK73" s="64">
        <f>[7]T1900!BM68</f>
        <v>0</v>
      </c>
      <c r="BL73" s="64">
        <f>[7]T1900!BN68</f>
        <v>0</v>
      </c>
      <c r="BM73" s="64">
        <f>[7]T1900!BO68</f>
        <v>0</v>
      </c>
      <c r="BN73" s="64">
        <f>[7]T1900!BP68</f>
        <v>0</v>
      </c>
      <c r="BO73" s="64">
        <f>[7]T1900!BQ68</f>
        <v>0</v>
      </c>
      <c r="BP73" s="66">
        <f t="shared" si="5"/>
        <v>0</v>
      </c>
      <c r="BQ73" s="64">
        <f>[7]T1900!BS68</f>
        <v>41</v>
      </c>
      <c r="BR73" s="64">
        <f>[7]T1900!BU68+[7]T1900!BT68</f>
        <v>0</v>
      </c>
      <c r="BS73" s="66">
        <f t="shared" si="6"/>
        <v>41</v>
      </c>
      <c r="BT73" s="64">
        <f>[7]T1900!BW68</f>
        <v>0</v>
      </c>
      <c r="BU73" s="64">
        <f>[7]T1900!BY68</f>
        <v>0</v>
      </c>
      <c r="BV73" s="66">
        <f t="shared" si="7"/>
        <v>0</v>
      </c>
      <c r="BW73" s="64">
        <f>[7]T1900!CF68</f>
        <v>49</v>
      </c>
      <c r="BX73" s="66">
        <f t="shared" si="8"/>
        <v>90</v>
      </c>
      <c r="BY73" s="57">
        <f t="shared" si="9"/>
        <v>90</v>
      </c>
      <c r="BZ73" s="73">
        <f>BY73-[7]T1900!CH68</f>
        <v>0</v>
      </c>
      <c r="CA73" s="58"/>
      <c r="CB73" s="73"/>
    </row>
    <row r="74" spans="1:80" s="21" customFormat="1">
      <c r="A74" s="27" t="s">
        <v>142</v>
      </c>
      <c r="B74" s="75" t="s">
        <v>251</v>
      </c>
      <c r="C74" s="75" t="s">
        <v>187</v>
      </c>
      <c r="D74" s="64">
        <f>[7]T1900!E69</f>
        <v>0</v>
      </c>
      <c r="E74" s="64">
        <f>[7]T1900!F69</f>
        <v>0</v>
      </c>
      <c r="F74" s="64">
        <f>[7]T1900!G69</f>
        <v>0</v>
      </c>
      <c r="G74" s="64">
        <f>[7]T1900!H69</f>
        <v>0</v>
      </c>
      <c r="H74" s="64">
        <f>[7]T1900!I69</f>
        <v>0</v>
      </c>
      <c r="I74" s="64">
        <f>[7]T1900!J69</f>
        <v>0</v>
      </c>
      <c r="J74" s="64">
        <f>[7]T1900!K69</f>
        <v>0</v>
      </c>
      <c r="K74" s="64">
        <f>[7]T1900!L69</f>
        <v>0</v>
      </c>
      <c r="L74" s="64">
        <f>[7]T1900!M69</f>
        <v>0</v>
      </c>
      <c r="M74" s="64">
        <f>[7]T1900!N69</f>
        <v>0</v>
      </c>
      <c r="N74" s="64">
        <f>[7]T1900!O69</f>
        <v>0</v>
      </c>
      <c r="O74" s="64">
        <f>[7]T1900!P69</f>
        <v>0</v>
      </c>
      <c r="P74" s="64">
        <f>[7]T1900!Q69</f>
        <v>0</v>
      </c>
      <c r="Q74" s="64">
        <f>[7]T1900!R69</f>
        <v>0</v>
      </c>
      <c r="R74" s="64">
        <f>[7]T1900!S69</f>
        <v>0</v>
      </c>
      <c r="S74" s="64">
        <f>[7]T1900!T69</f>
        <v>0</v>
      </c>
      <c r="T74" s="64">
        <f>[7]T1900!U69</f>
        <v>0</v>
      </c>
      <c r="U74" s="64">
        <f>[7]T1900!V69</f>
        <v>0</v>
      </c>
      <c r="V74" s="64">
        <f>[7]T1900!W69</f>
        <v>0</v>
      </c>
      <c r="W74" s="64">
        <f>[7]T1900!X69</f>
        <v>0</v>
      </c>
      <c r="X74" s="64">
        <f>[7]T1900!Y69</f>
        <v>0</v>
      </c>
      <c r="Y74" s="64">
        <f>[7]T1900!Z69</f>
        <v>0</v>
      </c>
      <c r="Z74" s="64">
        <f>[7]T1900!AA69</f>
        <v>0</v>
      </c>
      <c r="AA74" s="64">
        <f>[7]T1900!AB69</f>
        <v>0</v>
      </c>
      <c r="AB74" s="64">
        <f>[7]T1900!AC69</f>
        <v>0</v>
      </c>
      <c r="AC74" s="64">
        <f>[7]T1900!AD69</f>
        <v>0</v>
      </c>
      <c r="AD74" s="64">
        <f>[7]T1900!AE69</f>
        <v>0</v>
      </c>
      <c r="AE74" s="64">
        <f>[7]T1900!AF69</f>
        <v>0</v>
      </c>
      <c r="AF74" s="64">
        <f>[7]T1900!AG69</f>
        <v>0</v>
      </c>
      <c r="AG74" s="64">
        <f>[7]T1900!AH69</f>
        <v>0</v>
      </c>
      <c r="AH74" s="64">
        <f>[7]T1900!AI69</f>
        <v>0</v>
      </c>
      <c r="AI74" s="64">
        <f>[7]T1900!AJ69</f>
        <v>0</v>
      </c>
      <c r="AJ74" s="64">
        <f>[7]T1900!AK69</f>
        <v>0</v>
      </c>
      <c r="AK74" s="64">
        <f>[7]T1900!AL69</f>
        <v>0</v>
      </c>
      <c r="AL74" s="64">
        <f>[7]T1900!AM69</f>
        <v>0</v>
      </c>
      <c r="AM74" s="64">
        <f>[7]T1900!AN69</f>
        <v>0</v>
      </c>
      <c r="AN74" s="64">
        <f>[7]T1900!AO69</f>
        <v>0</v>
      </c>
      <c r="AO74" s="64">
        <f>[7]T1900!AP69</f>
        <v>0</v>
      </c>
      <c r="AP74" s="64">
        <f>[7]T1900!AQ69</f>
        <v>0</v>
      </c>
      <c r="AQ74" s="64">
        <f>[7]T1900!AR69</f>
        <v>0</v>
      </c>
      <c r="AR74" s="64">
        <f>[7]T1900!AS69</f>
        <v>0</v>
      </c>
      <c r="AS74" s="64">
        <f>[7]T1900!AT69</f>
        <v>0</v>
      </c>
      <c r="AT74" s="64">
        <f>[7]T1900!AU69</f>
        <v>0</v>
      </c>
      <c r="AU74" s="127">
        <f>[7]T1900!AV69+[7]T1900!AW69</f>
        <v>0</v>
      </c>
      <c r="AV74" s="64">
        <f>[7]T1900!AX69</f>
        <v>0</v>
      </c>
      <c r="AW74" s="64">
        <f>[7]T1900!AY69</f>
        <v>0</v>
      </c>
      <c r="AX74" s="64">
        <f>[7]T1900!AZ69</f>
        <v>0</v>
      </c>
      <c r="AY74" s="64">
        <f>[7]T1900!BA69</f>
        <v>0</v>
      </c>
      <c r="AZ74" s="64">
        <f>[7]T1900!BB69</f>
        <v>0</v>
      </c>
      <c r="BA74" s="64">
        <f>[7]T1900!BC69</f>
        <v>0</v>
      </c>
      <c r="BB74" s="64">
        <f>[7]T1900!BD69</f>
        <v>0</v>
      </c>
      <c r="BC74" s="64">
        <f>[7]T1900!BE69</f>
        <v>0</v>
      </c>
      <c r="BD74" s="64">
        <f>[7]T1900!BF69</f>
        <v>0</v>
      </c>
      <c r="BE74" s="64">
        <f>[7]T1900!BG69</f>
        <v>0</v>
      </c>
      <c r="BF74" s="64">
        <f>[7]T1900!BH69</f>
        <v>0</v>
      </c>
      <c r="BG74" s="64">
        <f>[7]T1900!BI69</f>
        <v>0</v>
      </c>
      <c r="BH74" s="64">
        <f>[7]T1900!BJ69</f>
        <v>0</v>
      </c>
      <c r="BI74" s="64">
        <f>[7]T1900!BK69</f>
        <v>0</v>
      </c>
      <c r="BJ74" s="64">
        <f>[7]T1900!BL69</f>
        <v>0</v>
      </c>
      <c r="BK74" s="64">
        <f>[7]T1900!BM69</f>
        <v>0</v>
      </c>
      <c r="BL74" s="64">
        <f>[7]T1900!BN69</f>
        <v>0</v>
      </c>
      <c r="BM74" s="64">
        <f>[7]T1900!BO69</f>
        <v>0</v>
      </c>
      <c r="BN74" s="64">
        <f>[7]T1900!BP69</f>
        <v>0</v>
      </c>
      <c r="BO74" s="64">
        <f>[7]T1900!BQ69</f>
        <v>0</v>
      </c>
      <c r="BP74" s="66">
        <f t="shared" si="5"/>
        <v>0</v>
      </c>
      <c r="BQ74" s="64">
        <f>[7]T1900!BS69</f>
        <v>0</v>
      </c>
      <c r="BR74" s="64">
        <f>[7]T1900!BU69+[7]T1900!BT69</f>
        <v>0</v>
      </c>
      <c r="BS74" s="66">
        <f t="shared" si="6"/>
        <v>0</v>
      </c>
      <c r="BT74" s="64">
        <f>[7]T1900!BW69</f>
        <v>0</v>
      </c>
      <c r="BU74" s="64">
        <f>[7]T1900!BY69</f>
        <v>0</v>
      </c>
      <c r="BV74" s="66">
        <f t="shared" si="7"/>
        <v>0</v>
      </c>
      <c r="BW74" s="64">
        <f>[7]T1900!CF69</f>
        <v>0</v>
      </c>
      <c r="BX74" s="66">
        <f t="shared" si="8"/>
        <v>0</v>
      </c>
      <c r="BY74" s="57">
        <f t="shared" si="9"/>
        <v>0</v>
      </c>
      <c r="BZ74" s="73">
        <f>BY74-[7]T1900!CH69</f>
        <v>0</v>
      </c>
      <c r="CA74" s="58"/>
      <c r="CB74" s="73"/>
    </row>
    <row r="75" spans="1:80" s="21" customFormat="1" ht="15" thickBot="1">
      <c r="A75" s="118" t="s">
        <v>45</v>
      </c>
      <c r="B75" s="123" t="s">
        <v>266</v>
      </c>
      <c r="C75" s="124" t="s">
        <v>266</v>
      </c>
      <c r="D75" s="119">
        <f>SUM(D11:D74)</f>
        <v>2727</v>
      </c>
      <c r="E75" s="119">
        <f t="shared" ref="E75:BO75" si="10">SUM(E11:E74)</f>
        <v>580</v>
      </c>
      <c r="F75" s="119">
        <f t="shared" si="10"/>
        <v>1692</v>
      </c>
      <c r="G75" s="119">
        <f t="shared" si="10"/>
        <v>10284</v>
      </c>
      <c r="H75" s="119">
        <f t="shared" si="10"/>
        <v>24618</v>
      </c>
      <c r="I75" s="119">
        <f t="shared" si="10"/>
        <v>2309</v>
      </c>
      <c r="J75" s="119">
        <f t="shared" si="10"/>
        <v>2373</v>
      </c>
      <c r="K75" s="119">
        <f t="shared" si="10"/>
        <v>1002</v>
      </c>
      <c r="L75" s="119">
        <f t="shared" si="10"/>
        <v>1518</v>
      </c>
      <c r="M75" s="119">
        <f t="shared" si="10"/>
        <v>120</v>
      </c>
      <c r="N75" s="119">
        <f t="shared" si="10"/>
        <v>793</v>
      </c>
      <c r="O75" s="119">
        <f t="shared" si="10"/>
        <v>978</v>
      </c>
      <c r="P75" s="119">
        <f t="shared" si="10"/>
        <v>1063</v>
      </c>
      <c r="Q75" s="119">
        <f t="shared" si="10"/>
        <v>10606</v>
      </c>
      <c r="R75" s="119">
        <f t="shared" si="10"/>
        <v>5146</v>
      </c>
      <c r="S75" s="119">
        <f t="shared" si="10"/>
        <v>1687</v>
      </c>
      <c r="T75" s="119">
        <f t="shared" si="10"/>
        <v>4</v>
      </c>
      <c r="U75" s="119">
        <f t="shared" si="10"/>
        <v>145</v>
      </c>
      <c r="V75" s="119">
        <f t="shared" si="10"/>
        <v>20</v>
      </c>
      <c r="W75" s="119">
        <f t="shared" si="10"/>
        <v>285</v>
      </c>
      <c r="X75" s="119">
        <f t="shared" si="10"/>
        <v>0</v>
      </c>
      <c r="Y75" s="119">
        <f t="shared" si="10"/>
        <v>4252</v>
      </c>
      <c r="Z75" s="119">
        <f t="shared" si="10"/>
        <v>630</v>
      </c>
      <c r="AA75" s="119">
        <f t="shared" si="10"/>
        <v>1749</v>
      </c>
      <c r="AB75" s="119">
        <f t="shared" si="10"/>
        <v>0</v>
      </c>
      <c r="AC75" s="119">
        <f t="shared" si="10"/>
        <v>3045</v>
      </c>
      <c r="AD75" s="119">
        <f t="shared" si="10"/>
        <v>37800</v>
      </c>
      <c r="AE75" s="119">
        <f t="shared" si="10"/>
        <v>5433</v>
      </c>
      <c r="AF75" s="119">
        <f t="shared" si="10"/>
        <v>5595</v>
      </c>
      <c r="AG75" s="119">
        <f t="shared" si="10"/>
        <v>2332</v>
      </c>
      <c r="AH75" s="119">
        <f t="shared" si="10"/>
        <v>8068</v>
      </c>
      <c r="AI75" s="119">
        <f t="shared" si="10"/>
        <v>739</v>
      </c>
      <c r="AJ75" s="119">
        <f t="shared" si="10"/>
        <v>1389</v>
      </c>
      <c r="AK75" s="119">
        <f t="shared" si="10"/>
        <v>1848</v>
      </c>
      <c r="AL75" s="119">
        <f t="shared" si="10"/>
        <v>1005</v>
      </c>
      <c r="AM75" s="119">
        <f t="shared" si="10"/>
        <v>7344</v>
      </c>
      <c r="AN75" s="119">
        <f t="shared" si="10"/>
        <v>526</v>
      </c>
      <c r="AO75" s="119">
        <f t="shared" si="10"/>
        <v>2016</v>
      </c>
      <c r="AP75" s="119">
        <f t="shared" si="10"/>
        <v>10545</v>
      </c>
      <c r="AQ75" s="119">
        <f t="shared" si="10"/>
        <v>4888</v>
      </c>
      <c r="AR75" s="119">
        <f t="shared" si="10"/>
        <v>3233</v>
      </c>
      <c r="AS75" s="119">
        <f t="shared" si="10"/>
        <v>1208</v>
      </c>
      <c r="AT75" s="119">
        <f t="shared" si="10"/>
        <v>5</v>
      </c>
      <c r="AU75" s="28">
        <f t="shared" si="10"/>
        <v>1093</v>
      </c>
      <c r="AV75" s="119">
        <f t="shared" si="10"/>
        <v>2380</v>
      </c>
      <c r="AW75" s="119">
        <f t="shared" si="10"/>
        <v>5457</v>
      </c>
      <c r="AX75" s="119">
        <f t="shared" si="10"/>
        <v>41</v>
      </c>
      <c r="AY75" s="119">
        <f t="shared" si="10"/>
        <v>829</v>
      </c>
      <c r="AZ75" s="119">
        <f t="shared" si="10"/>
        <v>806</v>
      </c>
      <c r="BA75" s="119">
        <f t="shared" si="10"/>
        <v>892</v>
      </c>
      <c r="BB75" s="119">
        <f t="shared" si="10"/>
        <v>46</v>
      </c>
      <c r="BC75" s="119">
        <f t="shared" si="10"/>
        <v>1635</v>
      </c>
      <c r="BD75" s="119">
        <f t="shared" si="10"/>
        <v>3741</v>
      </c>
      <c r="BE75" s="119">
        <f t="shared" si="10"/>
        <v>5630</v>
      </c>
      <c r="BF75" s="119">
        <f t="shared" si="10"/>
        <v>2005</v>
      </c>
      <c r="BG75" s="119">
        <f t="shared" si="10"/>
        <v>8386</v>
      </c>
      <c r="BH75" s="119">
        <f t="shared" si="10"/>
        <v>66</v>
      </c>
      <c r="BI75" s="119">
        <f t="shared" si="10"/>
        <v>942</v>
      </c>
      <c r="BJ75" s="119">
        <f t="shared" si="10"/>
        <v>991</v>
      </c>
      <c r="BK75" s="119">
        <f t="shared" si="10"/>
        <v>1778</v>
      </c>
      <c r="BL75" s="119">
        <f t="shared" si="10"/>
        <v>968</v>
      </c>
      <c r="BM75" s="119">
        <f t="shared" si="10"/>
        <v>730</v>
      </c>
      <c r="BN75" s="119">
        <f t="shared" si="10"/>
        <v>0</v>
      </c>
      <c r="BO75" s="119">
        <f t="shared" si="10"/>
        <v>0</v>
      </c>
      <c r="BP75" s="68">
        <f t="shared" ref="BP75" si="11">SUM(BP11:BP74)</f>
        <v>210016</v>
      </c>
      <c r="BQ75" s="65">
        <f t="shared" ref="BQ75" si="12">SUM(BQ11:BQ74)</f>
        <v>264580.18983999995</v>
      </c>
      <c r="BR75" s="63">
        <f t="shared" ref="BR75" si="13">SUM(BR11:BR74)</f>
        <v>16026.985570000001</v>
      </c>
      <c r="BS75" s="68">
        <f t="shared" ref="BS75" si="14">SUM(BS11:BS74)</f>
        <v>280607.17540999991</v>
      </c>
      <c r="BT75" s="65">
        <f t="shared" ref="BT75" si="15">SUM(BT11:BT74)</f>
        <v>37530</v>
      </c>
      <c r="BU75" s="63">
        <f t="shared" ref="BU75" si="16">SUM(BU11:BU74)</f>
        <v>5803</v>
      </c>
      <c r="BV75" s="68">
        <f t="shared" ref="BV75" si="17">SUM(BV11:BV74)</f>
        <v>43333</v>
      </c>
      <c r="BW75" s="67">
        <f t="shared" ref="BW75" si="18">SUM(BW11:BW74)</f>
        <v>78426</v>
      </c>
      <c r="BX75" s="121">
        <f t="shared" ref="BX75" si="19">SUM(BX11:BX74)</f>
        <v>402366.17541000003</v>
      </c>
      <c r="BY75" s="122">
        <f t="shared" ref="BY75" si="20">SUM(BY11:BY74)</f>
        <v>612382.17541000003</v>
      </c>
      <c r="BZ75" s="73">
        <f>BY75-[7]T1900!CH70</f>
        <v>0</v>
      </c>
      <c r="CA75" s="58"/>
      <c r="CB75" s="73"/>
    </row>
    <row r="76" spans="1:80" s="21" customFormat="1">
      <c r="A76" s="22"/>
      <c r="B76" s="22"/>
      <c r="C76" s="22"/>
      <c r="D76" s="72">
        <f>D75-[7]T1900!E70</f>
        <v>0</v>
      </c>
      <c r="E76" s="72">
        <f>E75-[7]T1900!F70</f>
        <v>0</v>
      </c>
      <c r="F76" s="72">
        <f>F75-[7]T1900!G70</f>
        <v>0</v>
      </c>
      <c r="G76" s="72">
        <f>G75-[7]T1900!H70</f>
        <v>0</v>
      </c>
      <c r="H76" s="72">
        <f>H75-[7]T1900!I70</f>
        <v>0</v>
      </c>
      <c r="I76" s="72">
        <f>I75-[7]T1900!J70</f>
        <v>0</v>
      </c>
      <c r="J76" s="72">
        <f>J75-[7]T1900!K70</f>
        <v>0</v>
      </c>
      <c r="K76" s="72">
        <f>K75-[7]T1900!L70</f>
        <v>0</v>
      </c>
      <c r="L76" s="72">
        <f>L75-[7]T1900!M70</f>
        <v>0</v>
      </c>
      <c r="M76" s="72">
        <f>M75-[7]T1900!N70</f>
        <v>0</v>
      </c>
      <c r="N76" s="72">
        <f>N75-[7]T1900!O70</f>
        <v>0</v>
      </c>
      <c r="O76" s="72">
        <f>O75-[7]T1900!P70</f>
        <v>0</v>
      </c>
      <c r="P76" s="72">
        <f>P75-[7]T1900!Q70</f>
        <v>0</v>
      </c>
      <c r="Q76" s="72">
        <f>Q75-[7]T1900!R70</f>
        <v>0</v>
      </c>
      <c r="R76" s="72">
        <f>R75-[7]T1900!S70</f>
        <v>0</v>
      </c>
      <c r="S76" s="72">
        <f>S75-[7]T1900!T70</f>
        <v>0</v>
      </c>
      <c r="T76" s="72">
        <f>T75-[7]T1900!U70</f>
        <v>0</v>
      </c>
      <c r="U76" s="72">
        <f>U75-[7]T1900!V70</f>
        <v>0</v>
      </c>
      <c r="V76" s="72">
        <f>V75-[7]T1900!W70</f>
        <v>0</v>
      </c>
      <c r="W76" s="72">
        <f>W75-[7]T1900!X70</f>
        <v>0</v>
      </c>
      <c r="X76" s="72">
        <f>X75-[7]T1900!Y70</f>
        <v>0</v>
      </c>
      <c r="Y76" s="72">
        <f>Y75-[7]T1900!Z70</f>
        <v>0</v>
      </c>
      <c r="Z76" s="72">
        <f>Z75-[7]T1900!AA70</f>
        <v>0</v>
      </c>
      <c r="AA76" s="72">
        <f>AA75-[7]T1900!AB70</f>
        <v>0</v>
      </c>
      <c r="AB76" s="72">
        <f>AB75-[7]T1900!AC70</f>
        <v>0</v>
      </c>
      <c r="AC76" s="72">
        <f>AC75-[7]T1900!AD70</f>
        <v>0</v>
      </c>
      <c r="AD76" s="72">
        <f>AD75-[7]T1900!AE70</f>
        <v>0</v>
      </c>
      <c r="AE76" s="72">
        <f>AE75-[7]T1900!AF70</f>
        <v>0</v>
      </c>
      <c r="AF76" s="72">
        <f>AF75-[7]T1900!AG70</f>
        <v>0</v>
      </c>
      <c r="AG76" s="72">
        <f>AG75-[7]T1900!AH70</f>
        <v>0</v>
      </c>
      <c r="AH76" s="72">
        <f>AH75-[7]T1900!AI70</f>
        <v>0</v>
      </c>
      <c r="AI76" s="72">
        <f>AI75-[7]T1900!AJ70</f>
        <v>0</v>
      </c>
      <c r="AJ76" s="72">
        <f>AJ75-[7]T1900!AK70</f>
        <v>0</v>
      </c>
      <c r="AK76" s="72">
        <f>AK75-[7]T1900!AL70</f>
        <v>0</v>
      </c>
      <c r="AL76" s="72">
        <f>AL75-[7]T1900!AM70</f>
        <v>0</v>
      </c>
      <c r="AM76" s="72">
        <f>AM75-[7]T1900!AN70</f>
        <v>0</v>
      </c>
      <c r="AN76" s="72">
        <f>AN75-[7]T1900!AO70</f>
        <v>0</v>
      </c>
      <c r="AO76" s="72">
        <f>AO75-[7]T1900!AP70</f>
        <v>0</v>
      </c>
      <c r="AP76" s="72">
        <f>AP75-[7]T1900!AQ70</f>
        <v>0</v>
      </c>
      <c r="AQ76" s="72">
        <f>AQ75-[7]T1900!AR70</f>
        <v>0</v>
      </c>
      <c r="AR76" s="72">
        <f>AR75-[7]T1900!AS70</f>
        <v>0</v>
      </c>
      <c r="AS76" s="72">
        <f>AS75-[7]T1900!AT70</f>
        <v>0</v>
      </c>
      <c r="AT76" s="72">
        <f>AT75-[7]T1900!AU70</f>
        <v>0</v>
      </c>
      <c r="AU76" s="130">
        <f>AU75-([7]T1900!AV70+[7]T1900!$AW$70)</f>
        <v>0</v>
      </c>
      <c r="AV76" s="72">
        <f>AV75-[7]T1900!AX70</f>
        <v>0</v>
      </c>
      <c r="AW76" s="72">
        <f>AW75-[7]T1900!AY70</f>
        <v>0</v>
      </c>
      <c r="AX76" s="72">
        <f>AX75-[7]T1900!AZ70</f>
        <v>0</v>
      </c>
      <c r="AY76" s="72">
        <f>AY75-[7]T1900!BA70</f>
        <v>0</v>
      </c>
      <c r="AZ76" s="72">
        <f>AZ75-[7]T1900!BB70</f>
        <v>0</v>
      </c>
      <c r="BA76" s="72">
        <f>BA75-[7]T1900!BC70</f>
        <v>0</v>
      </c>
      <c r="BB76" s="72">
        <f>BB75-[7]T1900!BD70</f>
        <v>0</v>
      </c>
      <c r="BC76" s="72">
        <f>BC75-[7]T1900!BE70</f>
        <v>0</v>
      </c>
      <c r="BD76" s="72">
        <f>BD75-[7]T1900!BF70</f>
        <v>0</v>
      </c>
      <c r="BE76" s="72">
        <f>BE75-[7]T1900!BG70</f>
        <v>0</v>
      </c>
      <c r="BF76" s="72">
        <f>BF75-[7]T1900!BH70</f>
        <v>0</v>
      </c>
      <c r="BG76" s="72">
        <f>BG75-[7]T1900!BI70</f>
        <v>0</v>
      </c>
      <c r="BH76" s="72">
        <f>BH75-[7]T1900!BJ70</f>
        <v>0</v>
      </c>
      <c r="BI76" s="72">
        <f>BI75-[7]T1900!BK70</f>
        <v>0</v>
      </c>
      <c r="BJ76" s="72">
        <f>BJ75-[7]T1900!BL70</f>
        <v>0</v>
      </c>
      <c r="BK76" s="72">
        <f>BK75-[7]T1900!BM70</f>
        <v>0</v>
      </c>
      <c r="BL76" s="72">
        <f>BL75-[7]T1900!BN70</f>
        <v>0</v>
      </c>
      <c r="BM76" s="72">
        <f>BM75-[7]T1900!BO70</f>
        <v>0</v>
      </c>
      <c r="BN76" s="72">
        <f>BN75-[7]T1900!BP70</f>
        <v>0</v>
      </c>
      <c r="BO76" s="72">
        <f>BO75-[7]T1900!BQ70</f>
        <v>0</v>
      </c>
      <c r="BP76" s="72">
        <f>BP75-[7]T1900!BR70</f>
        <v>0</v>
      </c>
      <c r="BQ76" s="85"/>
      <c r="BR76" s="85"/>
      <c r="BS76" s="85"/>
      <c r="BT76" s="85"/>
      <c r="BU76" s="85"/>
      <c r="BV76" s="85"/>
      <c r="BW76" s="85"/>
      <c r="BX76" s="85"/>
      <c r="BY76" s="85"/>
      <c r="CA76" s="60"/>
    </row>
    <row r="77" spans="1:80" s="21" customFormat="1">
      <c r="A77" s="22"/>
      <c r="B77" s="22"/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130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CA77" s="60"/>
    </row>
    <row r="78" spans="1:80" s="21" customFormat="1">
      <c r="A78" s="22"/>
      <c r="B78" s="22"/>
      <c r="C78" s="22"/>
      <c r="AU78" s="128"/>
      <c r="BG78" s="29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CA78" s="60"/>
    </row>
    <row r="79" spans="1:80" s="21" customFormat="1">
      <c r="A79" s="22"/>
      <c r="B79" s="22"/>
      <c r="C79" s="22"/>
      <c r="AU79" s="128"/>
      <c r="BG79" s="29"/>
      <c r="BP79" s="87"/>
      <c r="CA79" s="60"/>
    </row>
    <row r="80" spans="1:80" s="21" customFormat="1">
      <c r="A80" s="22"/>
      <c r="B80" s="22"/>
      <c r="C80" s="22"/>
      <c r="AU80" s="128"/>
      <c r="BG80" s="29"/>
      <c r="BQ80" s="29"/>
      <c r="BR80" s="29"/>
      <c r="BT80" s="29"/>
      <c r="BU80" s="29"/>
      <c r="BW80" s="29"/>
      <c r="CA80" s="60"/>
    </row>
    <row r="81" spans="1:79" s="21" customFormat="1">
      <c r="A81" s="22"/>
      <c r="B81" s="22"/>
      <c r="C81" s="22"/>
      <c r="AU81" s="128"/>
      <c r="BG81" s="29"/>
      <c r="BP81" s="72"/>
      <c r="BQ81" s="62"/>
      <c r="BR81" s="62"/>
      <c r="BS81" s="62"/>
      <c r="BT81" s="62"/>
      <c r="BU81" s="62"/>
      <c r="BV81" s="62"/>
      <c r="BW81" s="62"/>
      <c r="CA81" s="60"/>
    </row>
    <row r="82" spans="1:79" s="21" customFormat="1">
      <c r="A82" s="22"/>
      <c r="B82" s="22"/>
      <c r="C82" s="22"/>
      <c r="AU82" s="128"/>
      <c r="BG82" s="29"/>
      <c r="BP82" s="72"/>
      <c r="CA82" s="60"/>
    </row>
    <row r="83" spans="1:79" s="21" customFormat="1">
      <c r="A83" s="22"/>
      <c r="B83" s="22"/>
      <c r="C83" s="22"/>
      <c r="AU83" s="128"/>
      <c r="BG83" s="29"/>
      <c r="BP83" s="72"/>
      <c r="CA83" s="60"/>
    </row>
    <row r="84" spans="1:79" s="21" customFormat="1">
      <c r="A84" s="22"/>
      <c r="B84" s="22"/>
      <c r="C84" s="22"/>
      <c r="AU84" s="128"/>
      <c r="BG84" s="29"/>
      <c r="CA84" s="60"/>
    </row>
    <row r="85" spans="1:79" s="21" customFormat="1">
      <c r="A85" s="22"/>
      <c r="B85" s="22"/>
      <c r="C85" s="22"/>
      <c r="AU85" s="128"/>
      <c r="BG85" s="29"/>
      <c r="CA85" s="60"/>
    </row>
    <row r="86" spans="1:79" s="21" customFormat="1">
      <c r="A86" s="22"/>
      <c r="B86" s="22"/>
      <c r="C86" s="22"/>
      <c r="AU86" s="128"/>
      <c r="BG86" s="29"/>
      <c r="CA86" s="60"/>
    </row>
    <row r="87" spans="1:79" s="21" customFormat="1">
      <c r="A87" s="22"/>
      <c r="B87" s="22"/>
      <c r="C87" s="22"/>
      <c r="AU87" s="128"/>
      <c r="BG87" s="29"/>
      <c r="CA87" s="60"/>
    </row>
    <row r="88" spans="1:79" s="21" customFormat="1">
      <c r="A88" s="22"/>
      <c r="B88" s="22"/>
      <c r="C88" s="22"/>
      <c r="AU88" s="128"/>
      <c r="BG88" s="29"/>
      <c r="CA88" s="60"/>
    </row>
    <row r="89" spans="1:79" s="21" customFormat="1">
      <c r="A89" s="22"/>
      <c r="B89" s="22"/>
      <c r="C89" s="22"/>
      <c r="AU89" s="128"/>
      <c r="BG89" s="29"/>
      <c r="CA89" s="60"/>
    </row>
    <row r="90" spans="1:79" s="21" customFormat="1">
      <c r="A90" s="22"/>
      <c r="B90" s="22"/>
      <c r="C90" s="22"/>
      <c r="AU90" s="128"/>
      <c r="BG90" s="29"/>
      <c r="CA90" s="60"/>
    </row>
    <row r="91" spans="1:79" s="21" customFormat="1">
      <c r="A91" s="22"/>
      <c r="B91" s="22"/>
      <c r="C91" s="22"/>
      <c r="AU91" s="128"/>
      <c r="BG91" s="29"/>
      <c r="CA91" s="60"/>
    </row>
    <row r="92" spans="1:79" s="21" customFormat="1">
      <c r="A92" s="22"/>
      <c r="B92" s="22"/>
      <c r="C92" s="22"/>
      <c r="AU92" s="128"/>
      <c r="BG92" s="29"/>
      <c r="CA92" s="60"/>
    </row>
    <row r="93" spans="1:79" s="21" customFormat="1">
      <c r="A93" s="22"/>
      <c r="B93" s="22"/>
      <c r="C93" s="22"/>
      <c r="AU93" s="128"/>
      <c r="BG93" s="29"/>
      <c r="CA93" s="60"/>
    </row>
    <row r="94" spans="1:79" s="21" customFormat="1">
      <c r="A94" s="22"/>
      <c r="B94" s="22"/>
      <c r="C94" s="22"/>
      <c r="AU94" s="128"/>
      <c r="BG94" s="29"/>
      <c r="CA94" s="60"/>
    </row>
    <row r="95" spans="1:79" s="21" customFormat="1">
      <c r="A95" s="22"/>
      <c r="B95" s="22"/>
      <c r="C95" s="22"/>
      <c r="AU95" s="128"/>
      <c r="BG95" s="29"/>
      <c r="CA95" s="60"/>
    </row>
    <row r="96" spans="1:79" s="21" customFormat="1">
      <c r="A96" s="22"/>
      <c r="B96" s="22"/>
      <c r="C96" s="22"/>
      <c r="AU96" s="128"/>
      <c r="BG96" s="29"/>
      <c r="CA96" s="60"/>
    </row>
    <row r="97" spans="1:79" s="21" customFormat="1">
      <c r="A97" s="22"/>
      <c r="B97" s="22"/>
      <c r="C97" s="22"/>
      <c r="AU97" s="128"/>
      <c r="BG97" s="29"/>
      <c r="CA97" s="60"/>
    </row>
    <row r="98" spans="1:79" s="21" customFormat="1">
      <c r="A98" s="22"/>
      <c r="B98" s="22"/>
      <c r="C98" s="22"/>
      <c r="AU98" s="128"/>
      <c r="BG98" s="29"/>
      <c r="CA98" s="60"/>
    </row>
    <row r="99" spans="1:79" s="21" customFormat="1">
      <c r="A99" s="22"/>
      <c r="B99" s="22"/>
      <c r="C99" s="22"/>
      <c r="AU99" s="128"/>
      <c r="BG99" s="29"/>
      <c r="CA99" s="60"/>
    </row>
    <row r="100" spans="1:79" s="21" customFormat="1">
      <c r="A100" s="22"/>
      <c r="B100" s="22"/>
      <c r="C100" s="22"/>
      <c r="AU100" s="128"/>
      <c r="BG100" s="29"/>
      <c r="CA100" s="60"/>
    </row>
    <row r="101" spans="1:79" s="21" customFormat="1">
      <c r="A101" s="22"/>
      <c r="B101" s="22"/>
      <c r="C101" s="22"/>
      <c r="AU101" s="128"/>
      <c r="BG101" s="29"/>
      <c r="CA101" s="60"/>
    </row>
    <row r="102" spans="1:79" s="21" customFormat="1">
      <c r="A102" s="22"/>
      <c r="B102" s="22"/>
      <c r="C102" s="22"/>
      <c r="AU102" s="128"/>
      <c r="BG102" s="29"/>
      <c r="CA102" s="60"/>
    </row>
    <row r="103" spans="1:79" s="21" customFormat="1">
      <c r="A103" s="22"/>
      <c r="B103" s="22"/>
      <c r="C103" s="22"/>
      <c r="AU103" s="128"/>
      <c r="BG103" s="29"/>
      <c r="CA103" s="60"/>
    </row>
    <row r="104" spans="1:79" s="21" customFormat="1">
      <c r="A104" s="22"/>
      <c r="B104" s="22"/>
      <c r="C104" s="22"/>
      <c r="AU104" s="128"/>
      <c r="BG104" s="29"/>
      <c r="CA104" s="60"/>
    </row>
    <row r="105" spans="1:79" s="21" customFormat="1">
      <c r="A105" s="22"/>
      <c r="B105" s="22"/>
      <c r="C105" s="22"/>
      <c r="AU105" s="128"/>
      <c r="BG105" s="29"/>
      <c r="CA105" s="60"/>
    </row>
    <row r="106" spans="1:79" s="21" customFormat="1">
      <c r="A106" s="22"/>
      <c r="B106" s="22"/>
      <c r="C106" s="22"/>
      <c r="AU106" s="128"/>
      <c r="BG106" s="29"/>
      <c r="CA106" s="60"/>
    </row>
    <row r="107" spans="1:79" s="21" customFormat="1">
      <c r="A107" s="22"/>
      <c r="B107" s="22"/>
      <c r="C107" s="22"/>
      <c r="AU107" s="128"/>
      <c r="BG107" s="29"/>
      <c r="CA107" s="60"/>
    </row>
    <row r="108" spans="1:79" s="21" customFormat="1">
      <c r="A108" s="22"/>
      <c r="B108" s="22"/>
      <c r="C108" s="22"/>
      <c r="AU108" s="128"/>
      <c r="CA108" s="60"/>
    </row>
    <row r="109" spans="1:79" s="21" customFormat="1">
      <c r="A109" s="22"/>
      <c r="B109" s="22"/>
      <c r="C109" s="22"/>
      <c r="AU109" s="128"/>
      <c r="CA109" s="60"/>
    </row>
    <row r="110" spans="1:79" s="21" customFormat="1">
      <c r="A110" s="22"/>
      <c r="B110" s="22"/>
      <c r="C110" s="22"/>
      <c r="AU110" s="128"/>
      <c r="CA110" s="60"/>
    </row>
    <row r="111" spans="1:79" s="21" customFormat="1">
      <c r="A111" s="22"/>
      <c r="B111" s="22"/>
      <c r="C111" s="22"/>
      <c r="AU111" s="128"/>
      <c r="CA111" s="60"/>
    </row>
    <row r="112" spans="1:79" s="21" customFormat="1">
      <c r="A112" s="22"/>
      <c r="B112" s="22"/>
      <c r="C112" s="22"/>
      <c r="AU112" s="128"/>
      <c r="CA112" s="60"/>
    </row>
    <row r="113" spans="1:79" s="21" customFormat="1">
      <c r="A113" s="22"/>
      <c r="B113" s="22"/>
      <c r="C113" s="22"/>
      <c r="AU113" s="128"/>
      <c r="CA113" s="60"/>
    </row>
    <row r="114" spans="1:79" s="21" customFormat="1">
      <c r="A114" s="22"/>
      <c r="B114" s="22"/>
      <c r="C114" s="22"/>
      <c r="AU114" s="128"/>
      <c r="CA114" s="60"/>
    </row>
    <row r="115" spans="1:79" s="21" customFormat="1">
      <c r="A115" s="22"/>
      <c r="B115" s="22"/>
      <c r="C115" s="22"/>
      <c r="AU115" s="128"/>
      <c r="CA115" s="60"/>
    </row>
    <row r="116" spans="1:79" s="21" customFormat="1">
      <c r="A116" s="22"/>
      <c r="B116" s="22"/>
      <c r="C116" s="22"/>
      <c r="AU116" s="128"/>
      <c r="CA116" s="60"/>
    </row>
    <row r="117" spans="1:79" s="21" customFormat="1">
      <c r="A117" s="22"/>
      <c r="B117" s="22"/>
      <c r="C117" s="22"/>
      <c r="AU117" s="128"/>
      <c r="CA117" s="60"/>
    </row>
    <row r="118" spans="1:79" s="21" customFormat="1">
      <c r="A118" s="22"/>
      <c r="B118" s="22"/>
      <c r="C118" s="22"/>
      <c r="AU118" s="128"/>
      <c r="CA118" s="60"/>
    </row>
    <row r="119" spans="1:79" s="21" customFormat="1">
      <c r="A119" s="22"/>
      <c r="B119" s="22"/>
      <c r="C119" s="22"/>
      <c r="AU119" s="128"/>
      <c r="CA119" s="60"/>
    </row>
    <row r="120" spans="1:79" s="21" customFormat="1">
      <c r="A120" s="22"/>
      <c r="B120" s="22"/>
      <c r="C120" s="22"/>
      <c r="AU120" s="128"/>
      <c r="CA120" s="60"/>
    </row>
    <row r="121" spans="1:79" s="21" customFormat="1">
      <c r="A121" s="22"/>
      <c r="B121" s="22"/>
      <c r="C121" s="22"/>
      <c r="AU121" s="128"/>
      <c r="CA121" s="60"/>
    </row>
    <row r="122" spans="1:79" s="21" customFormat="1">
      <c r="A122" s="22"/>
      <c r="B122" s="22"/>
      <c r="C122" s="22"/>
      <c r="AU122" s="128"/>
      <c r="CA122" s="60"/>
    </row>
    <row r="123" spans="1:79" s="21" customFormat="1">
      <c r="A123" s="22"/>
      <c r="B123" s="22"/>
      <c r="C123" s="22"/>
      <c r="AU123" s="128"/>
      <c r="CA123" s="60"/>
    </row>
    <row r="124" spans="1:79" s="21" customFormat="1">
      <c r="A124" s="22"/>
      <c r="B124" s="22"/>
      <c r="C124" s="22"/>
      <c r="AU124" s="128"/>
      <c r="CA124" s="60"/>
    </row>
    <row r="125" spans="1:79" s="21" customFormat="1">
      <c r="A125" s="22"/>
      <c r="B125" s="22"/>
      <c r="C125" s="22"/>
      <c r="AU125" s="128"/>
      <c r="CA125" s="60"/>
    </row>
    <row r="126" spans="1:79" s="21" customFormat="1">
      <c r="A126" s="22"/>
      <c r="B126" s="22"/>
      <c r="C126" s="22"/>
      <c r="AU126" s="128"/>
      <c r="CA126" s="60"/>
    </row>
    <row r="127" spans="1:79" s="21" customFormat="1">
      <c r="A127" s="22"/>
      <c r="B127" s="22"/>
      <c r="C127" s="22"/>
      <c r="AU127" s="128"/>
      <c r="CA127" s="60"/>
    </row>
    <row r="128" spans="1:79" s="21" customFormat="1">
      <c r="A128" s="22"/>
      <c r="B128" s="22"/>
      <c r="C128" s="22"/>
      <c r="AU128" s="128"/>
      <c r="CA128" s="60"/>
    </row>
    <row r="129" spans="1:79" s="21" customFormat="1">
      <c r="A129" s="22"/>
      <c r="B129" s="22"/>
      <c r="C129" s="22"/>
      <c r="AU129" s="128"/>
      <c r="CA129" s="60"/>
    </row>
    <row r="130" spans="1:79" s="21" customFormat="1">
      <c r="A130" s="22"/>
      <c r="B130" s="22"/>
      <c r="C130" s="22"/>
      <c r="AU130" s="128"/>
      <c r="CA130" s="60"/>
    </row>
    <row r="131" spans="1:79" s="21" customFormat="1">
      <c r="A131" s="22"/>
      <c r="B131" s="22"/>
      <c r="C131" s="22"/>
      <c r="AU131" s="128"/>
      <c r="CA131" s="60"/>
    </row>
    <row r="132" spans="1:79" s="21" customFormat="1">
      <c r="A132" s="22"/>
      <c r="B132" s="22"/>
      <c r="C132" s="22"/>
      <c r="AU132" s="128"/>
      <c r="CA132" s="60"/>
    </row>
    <row r="133" spans="1:79" s="21" customFormat="1">
      <c r="A133" s="22"/>
      <c r="B133" s="22"/>
      <c r="C133" s="22"/>
      <c r="AU133" s="128"/>
      <c r="CA133" s="60"/>
    </row>
    <row r="134" spans="1:79" s="21" customFormat="1">
      <c r="A134" s="22"/>
      <c r="B134" s="22"/>
      <c r="C134" s="22"/>
      <c r="AU134" s="128"/>
      <c r="CA134" s="60"/>
    </row>
    <row r="135" spans="1:79" s="21" customFormat="1">
      <c r="A135" s="22"/>
      <c r="B135" s="22"/>
      <c r="C135" s="22"/>
      <c r="AU135" s="128"/>
      <c r="CA135" s="60"/>
    </row>
    <row r="136" spans="1:79" s="21" customFormat="1">
      <c r="A136" s="22"/>
      <c r="B136" s="22"/>
      <c r="C136" s="22"/>
      <c r="AU136" s="128"/>
      <c r="CA136" s="60"/>
    </row>
    <row r="137" spans="1:79" s="21" customFormat="1">
      <c r="A137" s="22"/>
      <c r="B137" s="22"/>
      <c r="C137" s="22"/>
      <c r="AU137" s="128"/>
      <c r="CA137" s="60"/>
    </row>
    <row r="138" spans="1:79" s="21" customFormat="1">
      <c r="A138" s="22"/>
      <c r="B138" s="22"/>
      <c r="C138" s="22"/>
      <c r="AU138" s="128"/>
      <c r="CA138" s="60"/>
    </row>
    <row r="139" spans="1:79" s="21" customFormat="1">
      <c r="A139" s="22"/>
      <c r="B139" s="22"/>
      <c r="C139" s="22"/>
      <c r="AU139" s="128"/>
      <c r="CA139" s="60"/>
    </row>
    <row r="140" spans="1:79" s="21" customFormat="1">
      <c r="A140" s="22"/>
      <c r="B140" s="22"/>
      <c r="C140" s="22"/>
      <c r="AU140" s="128"/>
      <c r="CA140" s="60"/>
    </row>
    <row r="141" spans="1:79" s="21" customFormat="1">
      <c r="A141" s="22"/>
      <c r="B141" s="22"/>
      <c r="C141" s="22"/>
      <c r="AU141" s="128"/>
      <c r="CA141" s="60"/>
    </row>
    <row r="142" spans="1:79" s="21" customFormat="1">
      <c r="A142" s="22"/>
      <c r="B142" s="22"/>
      <c r="C142" s="22"/>
      <c r="AU142" s="128"/>
      <c r="CA142" s="60"/>
    </row>
    <row r="143" spans="1:79" s="21" customFormat="1">
      <c r="A143" s="22"/>
      <c r="B143" s="22"/>
      <c r="C143" s="22"/>
      <c r="AU143" s="128"/>
      <c r="CA143" s="60"/>
    </row>
    <row r="144" spans="1:79" s="21" customFormat="1">
      <c r="A144" s="22"/>
      <c r="B144" s="22"/>
      <c r="C144" s="22"/>
      <c r="AU144" s="128"/>
      <c r="CA144" s="60"/>
    </row>
    <row r="145" spans="1:79" s="21" customFormat="1">
      <c r="A145" s="22"/>
      <c r="B145" s="22"/>
      <c r="C145" s="22"/>
      <c r="AU145" s="128"/>
      <c r="CA145" s="60"/>
    </row>
    <row r="146" spans="1:79" s="21" customFormat="1">
      <c r="A146" s="22"/>
      <c r="B146" s="22"/>
      <c r="C146" s="22"/>
      <c r="AU146" s="128"/>
      <c r="CA146" s="60"/>
    </row>
    <row r="147" spans="1:79" s="21" customFormat="1">
      <c r="A147" s="22"/>
      <c r="B147" s="22"/>
      <c r="C147" s="22"/>
      <c r="AU147" s="128"/>
      <c r="CA147" s="60"/>
    </row>
    <row r="148" spans="1:79" s="21" customFormat="1">
      <c r="A148" s="22"/>
      <c r="B148" s="22"/>
      <c r="C148" s="22"/>
      <c r="AU148" s="128"/>
      <c r="CA148" s="60"/>
    </row>
    <row r="149" spans="1:79" s="21" customFormat="1">
      <c r="A149" s="22"/>
      <c r="B149" s="22"/>
      <c r="C149" s="22"/>
      <c r="AU149" s="128"/>
      <c r="CA149" s="60"/>
    </row>
    <row r="150" spans="1:79" s="21" customFormat="1">
      <c r="A150" s="22"/>
      <c r="B150" s="22"/>
      <c r="C150" s="22"/>
      <c r="AU150" s="128"/>
      <c r="CA150" s="60"/>
    </row>
    <row r="151" spans="1:79" s="21" customFormat="1">
      <c r="A151" s="22"/>
      <c r="B151" s="22"/>
      <c r="C151" s="22"/>
      <c r="AU151" s="128"/>
      <c r="CA151" s="60"/>
    </row>
    <row r="152" spans="1:79" s="21" customFormat="1">
      <c r="A152" s="22"/>
      <c r="B152" s="22"/>
      <c r="C152" s="22"/>
      <c r="AU152" s="128"/>
      <c r="CA152" s="60"/>
    </row>
    <row r="153" spans="1:79" s="21" customFormat="1">
      <c r="A153" s="22"/>
      <c r="B153" s="22"/>
      <c r="C153" s="22"/>
      <c r="AU153" s="128"/>
      <c r="CA153" s="60"/>
    </row>
    <row r="154" spans="1:79" s="21" customFormat="1">
      <c r="A154" s="22"/>
      <c r="B154" s="22"/>
      <c r="C154" s="22"/>
      <c r="AU154" s="128"/>
      <c r="CA154" s="60"/>
    </row>
    <row r="155" spans="1:79" s="21" customFormat="1">
      <c r="A155" s="22"/>
      <c r="B155" s="22"/>
      <c r="C155" s="22"/>
      <c r="AU155" s="128"/>
      <c r="CA155" s="60"/>
    </row>
    <row r="156" spans="1:79" s="21" customFormat="1">
      <c r="A156" s="22"/>
      <c r="B156" s="22"/>
      <c r="C156" s="22"/>
      <c r="AU156" s="128"/>
      <c r="CA156" s="60"/>
    </row>
    <row r="157" spans="1:79" s="21" customFormat="1">
      <c r="A157" s="22"/>
      <c r="B157" s="22"/>
      <c r="C157" s="22"/>
      <c r="AU157" s="128"/>
      <c r="CA157" s="60"/>
    </row>
    <row r="158" spans="1:79" s="21" customFormat="1">
      <c r="A158" s="22"/>
      <c r="B158" s="22"/>
      <c r="C158" s="22"/>
      <c r="AU158" s="128"/>
      <c r="CA158" s="60"/>
    </row>
    <row r="159" spans="1:79" s="21" customFormat="1">
      <c r="A159" s="22"/>
      <c r="B159" s="22"/>
      <c r="C159" s="22"/>
      <c r="AU159" s="128"/>
      <c r="CA159" s="60"/>
    </row>
    <row r="160" spans="1:79" s="21" customFormat="1">
      <c r="A160" s="22"/>
      <c r="B160" s="22"/>
      <c r="C160" s="22"/>
      <c r="AU160" s="128"/>
      <c r="CA160" s="60"/>
    </row>
    <row r="161" spans="1:79" s="21" customFormat="1">
      <c r="A161" s="22"/>
      <c r="B161" s="22"/>
      <c r="C161" s="22"/>
      <c r="AU161" s="128"/>
      <c r="CA161" s="60"/>
    </row>
    <row r="162" spans="1:79" s="21" customFormat="1">
      <c r="A162" s="22"/>
      <c r="B162" s="22"/>
      <c r="C162" s="22"/>
      <c r="AU162" s="128"/>
      <c r="CA162" s="60"/>
    </row>
    <row r="163" spans="1:79" s="21" customFormat="1">
      <c r="A163" s="22"/>
      <c r="B163" s="22"/>
      <c r="C163" s="22"/>
      <c r="AU163" s="128"/>
      <c r="CA163" s="60"/>
    </row>
    <row r="164" spans="1:79" s="21" customFormat="1">
      <c r="A164" s="22"/>
      <c r="B164" s="22"/>
      <c r="C164" s="22"/>
      <c r="AU164" s="128"/>
      <c r="CA164" s="60"/>
    </row>
    <row r="165" spans="1:79" s="21" customFormat="1">
      <c r="A165" s="22"/>
      <c r="B165" s="22"/>
      <c r="C165" s="22"/>
      <c r="AU165" s="128"/>
      <c r="CA165" s="60"/>
    </row>
    <row r="166" spans="1:79" s="21" customFormat="1">
      <c r="A166" s="22"/>
      <c r="B166" s="22"/>
      <c r="C166" s="22"/>
      <c r="AU166" s="128"/>
      <c r="CA166" s="60"/>
    </row>
    <row r="167" spans="1:79" s="21" customFormat="1">
      <c r="A167" s="22"/>
      <c r="B167" s="22"/>
      <c r="C167" s="22"/>
      <c r="AU167" s="128"/>
      <c r="CA167" s="60"/>
    </row>
    <row r="168" spans="1:79" s="21" customFormat="1">
      <c r="A168" s="22"/>
      <c r="B168" s="22"/>
      <c r="C168" s="22"/>
      <c r="AU168" s="128"/>
      <c r="CA168" s="60"/>
    </row>
    <row r="169" spans="1:79" s="21" customFormat="1">
      <c r="A169" s="22"/>
      <c r="B169" s="22"/>
      <c r="C169" s="22"/>
      <c r="AU169" s="128"/>
      <c r="CA169" s="60"/>
    </row>
    <row r="170" spans="1:79" s="21" customFormat="1">
      <c r="A170" s="22"/>
      <c r="B170" s="22"/>
      <c r="C170" s="22"/>
      <c r="AU170" s="128"/>
      <c r="CA170" s="60"/>
    </row>
    <row r="171" spans="1:79" s="21" customFormat="1">
      <c r="A171" s="22"/>
      <c r="B171" s="22"/>
      <c r="C171" s="22"/>
      <c r="AU171" s="128"/>
      <c r="CA171" s="60"/>
    </row>
    <row r="172" spans="1:79" s="21" customFormat="1">
      <c r="A172" s="22"/>
      <c r="B172" s="22"/>
      <c r="C172" s="22"/>
      <c r="AU172" s="128"/>
      <c r="CA172" s="60"/>
    </row>
    <row r="173" spans="1:79" s="21" customFormat="1">
      <c r="A173" s="22"/>
      <c r="B173" s="22"/>
      <c r="C173" s="22"/>
      <c r="AU173" s="128"/>
      <c r="CA173" s="60"/>
    </row>
    <row r="174" spans="1:79" s="21" customFormat="1">
      <c r="A174" s="22"/>
      <c r="B174" s="22"/>
      <c r="C174" s="22"/>
      <c r="AU174" s="128"/>
      <c r="CA174" s="60"/>
    </row>
    <row r="175" spans="1:79" s="21" customFormat="1">
      <c r="A175" s="22"/>
      <c r="B175" s="22"/>
      <c r="C175" s="22"/>
      <c r="AU175" s="128"/>
      <c r="CA175" s="60"/>
    </row>
    <row r="176" spans="1:79" s="21" customFormat="1">
      <c r="A176" s="22"/>
      <c r="B176" s="22"/>
      <c r="C176" s="22"/>
      <c r="AU176" s="128"/>
      <c r="CA176" s="60"/>
    </row>
    <row r="177" spans="1:79" s="21" customFormat="1">
      <c r="A177" s="22"/>
      <c r="B177" s="22"/>
      <c r="C177" s="22"/>
      <c r="AU177" s="128"/>
      <c r="CA177" s="60"/>
    </row>
    <row r="178" spans="1:79" s="21" customFormat="1">
      <c r="A178" s="22"/>
      <c r="B178" s="22"/>
      <c r="C178" s="22"/>
      <c r="AU178" s="128"/>
      <c r="CA178" s="60"/>
    </row>
    <row r="179" spans="1:79" s="21" customFormat="1">
      <c r="A179" s="22"/>
      <c r="B179" s="22"/>
      <c r="C179" s="22"/>
      <c r="AU179" s="128"/>
      <c r="CA179" s="60"/>
    </row>
    <row r="180" spans="1:79" s="21" customFormat="1">
      <c r="A180" s="22"/>
      <c r="B180" s="22"/>
      <c r="C180" s="22"/>
      <c r="AU180" s="128"/>
      <c r="CA180" s="60"/>
    </row>
    <row r="181" spans="1:79" s="21" customFormat="1">
      <c r="A181" s="22"/>
      <c r="B181" s="22"/>
      <c r="C181" s="22"/>
      <c r="AU181" s="128"/>
      <c r="CA181" s="60"/>
    </row>
    <row r="182" spans="1:79" s="21" customFormat="1">
      <c r="A182" s="22"/>
      <c r="B182" s="22"/>
      <c r="C182" s="22"/>
      <c r="AU182" s="128"/>
      <c r="CA182" s="60"/>
    </row>
    <row r="183" spans="1:79" s="21" customFormat="1">
      <c r="A183" s="22"/>
      <c r="B183" s="22"/>
      <c r="C183" s="22"/>
      <c r="AU183" s="128"/>
      <c r="CA183" s="60"/>
    </row>
    <row r="184" spans="1:79" s="21" customFormat="1">
      <c r="A184" s="22"/>
      <c r="B184" s="22"/>
      <c r="C184" s="22"/>
      <c r="AU184" s="128"/>
      <c r="CA184" s="60"/>
    </row>
    <row r="185" spans="1:79" s="21" customFormat="1">
      <c r="A185" s="22"/>
      <c r="B185" s="22"/>
      <c r="C185" s="22"/>
      <c r="AU185" s="128"/>
      <c r="CA185" s="60"/>
    </row>
    <row r="186" spans="1:79" s="21" customFormat="1">
      <c r="A186" s="22"/>
      <c r="B186" s="22"/>
      <c r="C186" s="22"/>
      <c r="AU186" s="128"/>
      <c r="CA186" s="60"/>
    </row>
    <row r="187" spans="1:79" s="21" customFormat="1">
      <c r="A187" s="22"/>
      <c r="B187" s="22"/>
      <c r="C187" s="22"/>
      <c r="AU187" s="128"/>
      <c r="CA187" s="60"/>
    </row>
    <row r="188" spans="1:79" s="21" customFormat="1">
      <c r="A188" s="22"/>
      <c r="B188" s="22"/>
      <c r="C188" s="22"/>
      <c r="AU188" s="128"/>
      <c r="CA188" s="60"/>
    </row>
    <row r="189" spans="1:79" s="21" customFormat="1">
      <c r="A189" s="22"/>
      <c r="B189" s="22"/>
      <c r="C189" s="22"/>
      <c r="AU189" s="128"/>
      <c r="CA189" s="60"/>
    </row>
  </sheetData>
  <sheetProtection selectLockedCells="1" selectUnlockedCells="1"/>
  <mergeCells count="5">
    <mergeCell ref="A2:C2"/>
    <mergeCell ref="A4:C4"/>
    <mergeCell ref="D5:BO5"/>
    <mergeCell ref="BQ5:BY5"/>
    <mergeCell ref="A6:B9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Kapaku-Cover</vt:lpstr>
      <vt:lpstr>Permbajtja-Content</vt:lpstr>
      <vt:lpstr>IOT_1700_2015</vt:lpstr>
      <vt:lpstr>IOT_1800_2015</vt:lpstr>
      <vt:lpstr>IOT_1900_2015</vt:lpstr>
      <vt:lpstr>IOT_1700_2020</vt:lpstr>
      <vt:lpstr>IOT_1800_2020</vt:lpstr>
      <vt:lpstr>IOT_1900_2020</vt:lpstr>
      <vt:lpstr>'Kapaku-Cover'!Print_Area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2026-03-30T13:07:10Z</dcterms:modified>
</cp:coreProperties>
</file>