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unicef-my.sharepoint.com/personal/fdjaloshi_unicef_org/Documents/Desktop/Erik/UNICEF/Dashboard_new/Anglisht/"/>
    </mc:Choice>
  </mc:AlternateContent>
  <xr:revisionPtr revIDLastSave="39" documentId="13_ncr:1_{552CBB52-5864-4C28-B6B1-243C6013E9FE}" xr6:coauthVersionLast="47" xr6:coauthVersionMax="47" xr10:uidLastSave="{1ABE924D-E0F9-4FB1-A171-420547552C87}"/>
  <bookViews>
    <workbookView xWindow="28680" yWindow="-120" windowWidth="29040" windowHeight="15720" xr2:uid="{00000000-000D-0000-FFFF-FFFF00000000}"/>
  </bookViews>
  <sheets>
    <sheet name="Summary" sheetId="4" r:id="rId1"/>
    <sheet name="Indicator_1" sheetId="5" r:id="rId2"/>
    <sheet name="Indicator_2" sheetId="60" r:id="rId3"/>
    <sheet name="Indicator_3" sheetId="35" r:id="rId4"/>
    <sheet name="Indicator_4" sheetId="36" r:id="rId5"/>
    <sheet name="Indicator_5" sheetId="37" r:id="rId6"/>
    <sheet name="Indicator_6" sheetId="38" r:id="rId7"/>
    <sheet name="Indicator_7" sheetId="39" r:id="rId8"/>
    <sheet name="Indicator_8" sheetId="40" r:id="rId9"/>
    <sheet name="Indicator_9" sheetId="41" r:id="rId10"/>
    <sheet name="Indicator_10" sheetId="42" r:id="rId11"/>
    <sheet name="Indicator_11" sheetId="61" r:id="rId12"/>
    <sheet name="Indicator_12" sheetId="43" r:id="rId13"/>
    <sheet name="Indicator_13" sheetId="62" r:id="rId14"/>
    <sheet name="Indicator_14" sheetId="44" r:id="rId15"/>
    <sheet name="Indicator_15" sheetId="63" r:id="rId16"/>
    <sheet name="Indicator_16" sheetId="45" r:id="rId17"/>
    <sheet name="Indicator_17" sheetId="64" r:id="rId18"/>
    <sheet name="Indicator_18" sheetId="46" r:id="rId19"/>
    <sheet name="Indicator_19" sheetId="47" r:id="rId20"/>
    <sheet name="Indicator_20" sheetId="48" r:id="rId21"/>
    <sheet name="Indicator_21" sheetId="49" r:id="rId22"/>
    <sheet name="Indicator_22" sheetId="50" r:id="rId23"/>
    <sheet name="Indicator_23" sheetId="51" r:id="rId24"/>
    <sheet name="Indicator_24" sheetId="52" r:id="rId25"/>
    <sheet name="Indicator_25" sheetId="53" r:id="rId26"/>
    <sheet name="Indicator_26" sheetId="54" r:id="rId27"/>
    <sheet name="Indicator_27" sheetId="55" r:id="rId28"/>
    <sheet name="Indicator_28" sheetId="56" r:id="rId2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8" i="4" l="1"/>
  <c r="B16" i="4"/>
  <c r="B20" i="4"/>
  <c r="B18" i="4"/>
  <c r="B14" i="4"/>
  <c r="C20" i="4"/>
  <c r="C16" i="4"/>
  <c r="C14" i="4"/>
  <c r="C5" i="4"/>
  <c r="B5" i="4"/>
  <c r="C31" i="4"/>
  <c r="B31" i="4"/>
  <c r="C30" i="4"/>
  <c r="B30" i="4"/>
  <c r="C29" i="4"/>
  <c r="B29" i="4"/>
  <c r="C28" i="4"/>
  <c r="B28" i="4"/>
  <c r="C27" i="4"/>
  <c r="B27" i="4"/>
  <c r="C26" i="4"/>
  <c r="B26" i="4"/>
  <c r="C25" i="4"/>
  <c r="B25" i="4"/>
  <c r="C24" i="4"/>
  <c r="B24" i="4"/>
  <c r="C23" i="4"/>
  <c r="B23" i="4"/>
  <c r="C22" i="4"/>
  <c r="B22" i="4"/>
  <c r="C21" i="4"/>
  <c r="B21" i="4"/>
  <c r="C19" i="4"/>
  <c r="B19" i="4"/>
  <c r="C17" i="4"/>
  <c r="B17" i="4"/>
  <c r="C15" i="4"/>
  <c r="B15" i="4"/>
  <c r="C13" i="4"/>
  <c r="B13" i="4"/>
  <c r="C12" i="4"/>
  <c r="B12" i="4"/>
  <c r="C11" i="4"/>
  <c r="B11" i="4"/>
  <c r="C10" i="4"/>
  <c r="B10" i="4"/>
  <c r="C9" i="4"/>
  <c r="B9" i="4"/>
  <c r="C8" i="4"/>
  <c r="B8" i="4"/>
  <c r="C7" i="4"/>
  <c r="B7" i="4"/>
  <c r="C6" i="4"/>
  <c r="B6" i="4"/>
  <c r="C4" i="4"/>
  <c r="B4" i="4"/>
</calcChain>
</file>

<file path=xl/sharedStrings.xml><?xml version="1.0" encoding="utf-8"?>
<sst xmlns="http://schemas.openxmlformats.org/spreadsheetml/2006/main" count="337" uniqueCount="81">
  <si>
    <t>Total</t>
  </si>
  <si>
    <t>Shpjegimi</t>
  </si>
  <si>
    <t>Training and Employment</t>
  </si>
  <si>
    <t>Indicator</t>
  </si>
  <si>
    <t>Source</t>
  </si>
  <si>
    <t>Disaggregation</t>
  </si>
  <si>
    <t>Latest year</t>
  </si>
  <si>
    <t>Labour Force Survey / INSTAT</t>
  </si>
  <si>
    <t>Explanation</t>
  </si>
  <si>
    <t>Unit</t>
  </si>
  <si>
    <t>Percentage</t>
  </si>
  <si>
    <t>Male</t>
  </si>
  <si>
    <t>Female</t>
  </si>
  <si>
    <t>Gender</t>
  </si>
  <si>
    <t>Gender / Education</t>
  </si>
  <si>
    <t>Sector</t>
  </si>
  <si>
    <t>Basic Education</t>
  </si>
  <si>
    <t>Seconday Education</t>
  </si>
  <si>
    <t>Higher Education</t>
  </si>
  <si>
    <t>Labour market participation rate for children 15-17 years old</t>
  </si>
  <si>
    <t>Labour market participation rate for adolescents 15-19 years old</t>
  </si>
  <si>
    <t>Labour market participation rate for youth 15-24 years old</t>
  </si>
  <si>
    <t>Labour market participation rate for youth 15-29 years old</t>
  </si>
  <si>
    <t>Employment structure for children 15-17 years old</t>
  </si>
  <si>
    <t>Distribution of employed children 15-17 years old according to the main economic activities.</t>
  </si>
  <si>
    <t>Agriculture</t>
  </si>
  <si>
    <t>Industry</t>
  </si>
  <si>
    <t>Construction</t>
  </si>
  <si>
    <t>Services</t>
  </si>
  <si>
    <t>Employment structure for adolescents 15-19 years old</t>
  </si>
  <si>
    <t>Employment structure for youth 15-24 years old</t>
  </si>
  <si>
    <t>Distribution of employed adolescents 15-19 years old according to the main economic activities.</t>
  </si>
  <si>
    <t>Distribution of employed youth 15-24 years old according to the main economic activities.</t>
  </si>
  <si>
    <t>Employment structure for youth 15-29 years old</t>
  </si>
  <si>
    <t>Distribution of employed youth 15-29 years old according to the main economic activities.</t>
  </si>
  <si>
    <t xml:space="preserve">Youth 15-24 years old, self-employed </t>
  </si>
  <si>
    <t xml:space="preserve">Youth 15-29 years old, self-employed </t>
  </si>
  <si>
    <t>Youth 15-24 years old working on a temporary contract</t>
  </si>
  <si>
    <t>Youth 15-29 years old working on a temporary contract</t>
  </si>
  <si>
    <t>Long-term unemployment rate for youth 15-24 years old</t>
  </si>
  <si>
    <t>Long-term unemployment rate for youth 15-29 years old</t>
  </si>
  <si>
    <t>Employment rate for children 15-17 years old</t>
  </si>
  <si>
    <t>Percentage of employed children 15-17 years old, in relation to the population of the same age group.</t>
  </si>
  <si>
    <t>Employment rate for adolescents 15-19 years old</t>
  </si>
  <si>
    <t>Percentage of employed adolescents 15-19 years old, in relation to the population of the same age group.</t>
  </si>
  <si>
    <t>Employment rate for youth 15-24 years old</t>
  </si>
  <si>
    <t>Percentage of employed youth 15-24 years old, in relation to the population of the same age group.</t>
  </si>
  <si>
    <t>Employment rate for youth 15-29 years old</t>
  </si>
  <si>
    <t>Percentage of employed youth 15-29 years old, in relation to the population of the same age group.</t>
  </si>
  <si>
    <t>Percentage of youth 15-24 years old employed under temporary contract, in relation to the total employees of the respective age group.</t>
  </si>
  <si>
    <t>Percentage of young people 15-29 years old employed under temporary contract, in relation to the total employees of the respective age group.</t>
  </si>
  <si>
    <t>Unemployment ratio of youth 15-24 years old</t>
  </si>
  <si>
    <t>Percentage of unemployed youth 15-24 years old in relation to the population of the respective age group.</t>
  </si>
  <si>
    <t>Unemployment ratio of youth 15-29 years old</t>
  </si>
  <si>
    <t>Percentage of unemployed youth 15-29 years old in relation to the population of the respective age group.</t>
  </si>
  <si>
    <t>Unemployment rate of youth 15-24 years old</t>
  </si>
  <si>
    <t>Unemployment rate of youth 15-29 years old</t>
  </si>
  <si>
    <t>Percentage of self-employed youth 15-24 years old in relation to the total employed people of the respective age group.</t>
  </si>
  <si>
    <t>Percentage of self-employed youth 15-29 years old in relation to the total employed people of the respective age group.</t>
  </si>
  <si>
    <t>Early leavers from education and training (% aged 18-24)</t>
  </si>
  <si>
    <t>Participation rate of youth 15-24 years old in formal and non-formal training in the last 4 weeks</t>
  </si>
  <si>
    <t>Participation rate of youth 15-29 years old in formal and non-formal training in the last 4 weeks</t>
  </si>
  <si>
    <t>Youths 15-24 years old not in employment/education/training (NEETs) [%]</t>
  </si>
  <si>
    <t>Youths 15-29 years old not in employment/education/training (NEETs) [%]</t>
  </si>
  <si>
    <t>Rate of adolescents 15 to 19 years old who are part of the labour force (employed + unemployed) versus the population of the same age group.</t>
  </si>
  <si>
    <t>Percentage of youth 18-24 years old who have completed the low cycle of secondary education (or the higher cycle of basic education) and who do not continue schooling or training, towards young people of the same age group.</t>
  </si>
  <si>
    <t>Percentage of youth 20-24 years old who have completed at least the upper middle level (general secondary or vocational education) compared to young people of the same age group.</t>
  </si>
  <si>
    <t>Percentage of youth 15-29 years old who participated in formal or non-formal education or training in the last 4 weeks before the survey, in relation to the young people of the same age group.</t>
  </si>
  <si>
    <t>Ratio of youth 15 to 29 years old, who are not employed and have not received any education or training in the last 4 weeks before the survey, in relation to the population of the same age group.</t>
  </si>
  <si>
    <t>Rate of children 15 to 17 years old who are part of the labour force (employed + unemployed) versus the population of the same age group.</t>
  </si>
  <si>
    <t>Rate of youth 15 to 24 years old who are part of the labour force (employed + unemployed) versus the population of the same age group.</t>
  </si>
  <si>
    <t>Rate of youth 15 to 29 years old who are part of the labour force (employed + unemployed) versus the population of the same age group.</t>
  </si>
  <si>
    <t>Percentage of youth 15-24 years old who result in long-term unemployment towards the labour force for the respective age group.</t>
  </si>
  <si>
    <t>Percentage of unemployed youth 15-24 years old in relation to the labour force for the respective age group.</t>
  </si>
  <si>
    <t>Percentage of unemployed youth 15-29 years old in relation to the labour force for the respective age group.</t>
  </si>
  <si>
    <t>Percentage of youth 15-29 years old who result in long-term unemployment towards the labour force for the respective age group.</t>
  </si>
  <si>
    <t xml:space="preserve">Share of youth 20-24 years old who have completed the higher cycle of secondary education </t>
  </si>
  <si>
    <t>Percentage of youth 15-24 years old who participated in formal or non-formal education or training 4 weeks before the survey, in relation to the young people of the same age group. This is SDG indicator 4.3.1.</t>
  </si>
  <si>
    <t>Ratio of youth 15 to 24 years old, who are not employed and have not received any education or training in the last 4 weeks before the survey, in relation to the population of the same age group. This is SDG indicator 8.6.1.</t>
  </si>
  <si>
    <t>No.</t>
  </si>
  <si>
    <t>Note: For methodological reasons, this indicator has been updated for the time series 2017-2024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</si>
</sst>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5" formatCode="0.0%"/>
  </numFmts>
  <fonts count="13" x14ac:knownFonts="1">
    <font>
      <sz val="11"/>
      <color theme="1"/>
      <name val="Calibri"/>
      <family val="2"/>
      <scheme val="minor"/>
    </font>
    <font>
      <b/>
      <sz val="16"/>
      <color theme="1"/>
      <name val="Calibri"/>
      <family val="2"/>
      <scheme val="minor"/>
    </font>
    <font>
      <sz val="11"/>
      <color theme="1"/>
      <name val="Calibri"/>
      <family val="2"/>
      <scheme val="minor"/>
    </font>
    <font>
      <sz val="11"/>
      <color theme="1"/>
      <name val="Calibri"/>
      <family val="2"/>
      <charset val="238"/>
      <scheme val="minor"/>
    </font>
    <font>
      <u/>
      <sz val="11"/>
      <color theme="10"/>
      <name val="Calibri"/>
      <family val="2"/>
      <charset val="238"/>
      <scheme val="minor"/>
    </font>
    <font>
      <sz val="11"/>
      <color rgb="FF000000"/>
      <name val="Calibri"/>
      <family val="2"/>
    </font>
    <font>
      <u/>
      <sz val="11"/>
      <color theme="10"/>
      <name val="Calibri"/>
      <family val="2"/>
      <scheme val="minor"/>
    </font>
    <font>
      <sz val="11"/>
      <name val="Arial"/>
      <family val="2"/>
    </font>
    <font>
      <sz val="8"/>
      <color theme="1"/>
      <name val="Arial"/>
      <family val="2"/>
    </font>
    <font>
      <b/>
      <sz val="22"/>
      <color theme="1"/>
      <name val="Calibri"/>
      <family val="2"/>
      <scheme val="minor"/>
    </font>
    <font>
      <b/>
      <sz val="14"/>
      <color theme="0"/>
      <name val="Calibri"/>
      <family val="2"/>
      <scheme val="minor"/>
    </font>
    <font>
      <b/>
      <sz val="16"/>
      <color theme="0"/>
      <name val="Calibri"/>
      <family val="2"/>
      <scheme val="minor"/>
    </font>
    <font>
      <i/>
      <sz val="11"/>
      <color theme="1"/>
      <name val="Calibri"/>
      <family val="2"/>
      <scheme val="minor"/>
    </font>
  </fonts>
  <fills count="4">
    <fill>
      <patternFill patternType="none"/>
    </fill>
    <fill>
      <patternFill patternType="gray125"/>
    </fill>
    <fill>
      <patternFill patternType="solid">
        <fgColor rgb="FF0070C0"/>
        <bgColor indexed="64"/>
      </patternFill>
    </fill>
    <fill>
      <patternFill patternType="solid">
        <fgColor theme="8" tint="0.59999389629810485"/>
        <bgColor indexed="64"/>
      </patternFill>
    </fill>
  </fills>
  <borders count="16">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thick">
        <color auto="1"/>
      </top>
      <bottom style="dotted">
        <color auto="1"/>
      </bottom>
      <diagonal/>
    </border>
    <border>
      <left/>
      <right/>
      <top style="thick">
        <color auto="1"/>
      </top>
      <bottom style="dotted">
        <color auto="1"/>
      </bottom>
      <diagonal/>
    </border>
    <border>
      <left/>
      <right style="thick">
        <color auto="1"/>
      </right>
      <top style="thick">
        <color auto="1"/>
      </top>
      <bottom style="dotted">
        <color auto="1"/>
      </bottom>
      <diagonal/>
    </border>
    <border>
      <left style="thick">
        <color auto="1"/>
      </left>
      <right/>
      <top style="dotted">
        <color auto="1"/>
      </top>
      <bottom style="dotted">
        <color auto="1"/>
      </bottom>
      <diagonal/>
    </border>
    <border>
      <left/>
      <right/>
      <top style="dotted">
        <color auto="1"/>
      </top>
      <bottom style="dotted">
        <color auto="1"/>
      </bottom>
      <diagonal/>
    </border>
    <border>
      <left/>
      <right style="thick">
        <color auto="1"/>
      </right>
      <top style="dotted">
        <color auto="1"/>
      </top>
      <bottom style="dotted">
        <color auto="1"/>
      </bottom>
      <diagonal/>
    </border>
    <border>
      <left style="thick">
        <color auto="1"/>
      </left>
      <right/>
      <top style="dotted">
        <color auto="1"/>
      </top>
      <bottom style="thick">
        <color auto="1"/>
      </bottom>
      <diagonal/>
    </border>
    <border>
      <left/>
      <right/>
      <top style="dotted">
        <color auto="1"/>
      </top>
      <bottom style="thick">
        <color auto="1"/>
      </bottom>
      <diagonal/>
    </border>
    <border>
      <left/>
      <right style="thick">
        <color auto="1"/>
      </right>
      <top style="dotted">
        <color auto="1"/>
      </top>
      <bottom style="thick">
        <color auto="1"/>
      </bottom>
      <diagonal/>
    </border>
    <border>
      <left style="thick">
        <color auto="1"/>
      </left>
      <right/>
      <top style="dotted">
        <color auto="1"/>
      </top>
      <bottom/>
      <diagonal/>
    </border>
    <border>
      <left/>
      <right/>
      <top style="dotted">
        <color auto="1"/>
      </top>
      <bottom/>
      <diagonal/>
    </border>
    <border>
      <left/>
      <right style="thick">
        <color auto="1"/>
      </right>
      <top style="dotted">
        <color auto="1"/>
      </top>
      <bottom/>
      <diagonal/>
    </border>
  </borders>
  <cellStyleXfs count="24">
    <xf numFmtId="0" fontId="0" fillId="0" borderId="0"/>
    <xf numFmtId="0" fontId="3" fillId="0" borderId="0"/>
    <xf numFmtId="0" fontId="3" fillId="0" borderId="0"/>
    <xf numFmtId="43" fontId="3" fillId="0" borderId="0" applyFont="0" applyFill="0" applyBorder="0" applyAlignment="0" applyProtection="0"/>
    <xf numFmtId="0" fontId="5" fillId="0" borderId="0" applyNumberFormat="0" applyBorder="0" applyAlignment="0"/>
    <xf numFmtId="9" fontId="3" fillId="0" borderId="0" applyFont="0" applyFill="0" applyBorder="0" applyAlignment="0" applyProtection="0"/>
    <xf numFmtId="0" fontId="5" fillId="0" borderId="0" applyNumberFormat="0" applyBorder="0" applyAlignment="0"/>
    <xf numFmtId="43" fontId="2"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xf numFmtId="0" fontId="7" fillId="0" borderId="0"/>
    <xf numFmtId="0" fontId="3" fillId="0" borderId="0"/>
    <xf numFmtId="0" fontId="3" fillId="0" borderId="0"/>
    <xf numFmtId="0" fontId="4" fillId="0" borderId="0" applyNumberForma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xf numFmtId="0" fontId="5" fillId="0" borderId="0" applyBorder="0"/>
    <xf numFmtId="0" fontId="2" fillId="0" borderId="0"/>
    <xf numFmtId="9" fontId="2" fillId="0" borderId="0" applyFont="0" applyFill="0" applyBorder="0" applyAlignment="0" applyProtection="0"/>
    <xf numFmtId="9" fontId="2" fillId="0" borderId="0" applyFont="0" applyFill="0" applyBorder="0" applyAlignment="0" applyProtection="0"/>
    <xf numFmtId="0" fontId="6" fillId="0" borderId="0" applyNumberFormat="0" applyFill="0" applyBorder="0" applyAlignment="0" applyProtection="0"/>
  </cellStyleXfs>
  <cellXfs count="43">
    <xf numFmtId="0" fontId="0" fillId="0" borderId="0" xfId="0"/>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12" fillId="0" borderId="0" xfId="0" applyFont="1"/>
    <xf numFmtId="0" fontId="0" fillId="0" borderId="13" xfId="0" applyBorder="1"/>
    <xf numFmtId="0" fontId="0" fillId="0" borderId="14" xfId="0" applyBorder="1"/>
    <xf numFmtId="0" fontId="0" fillId="0" borderId="15" xfId="0" applyBorder="1"/>
    <xf numFmtId="0" fontId="6" fillId="0" borderId="5" xfId="23" applyBorder="1"/>
    <xf numFmtId="0" fontId="6" fillId="0" borderId="8" xfId="23" applyBorder="1"/>
    <xf numFmtId="0" fontId="6" fillId="0" borderId="14" xfId="23" applyBorder="1"/>
    <xf numFmtId="0" fontId="6" fillId="0" borderId="11" xfId="23" applyBorder="1"/>
    <xf numFmtId="0" fontId="12" fillId="0" borderId="0" xfId="0" applyFont="1" applyAlignment="1">
      <alignment horizontal="left" vertical="top"/>
    </xf>
    <xf numFmtId="165" fontId="2" fillId="0" borderId="14" xfId="22" applyNumberFormat="1" applyFont="1" applyBorder="1"/>
    <xf numFmtId="165" fontId="2" fillId="0" borderId="15" xfId="22" applyNumberFormat="1" applyFont="1" applyBorder="1"/>
    <xf numFmtId="165" fontId="2" fillId="0" borderId="11" xfId="22" applyNumberFormat="1" applyFont="1" applyBorder="1"/>
    <xf numFmtId="165" fontId="2" fillId="0" borderId="12" xfId="22" applyNumberFormat="1" applyFont="1" applyBorder="1"/>
    <xf numFmtId="0" fontId="10" fillId="2" borderId="1" xfId="0" applyFont="1" applyFill="1" applyBorder="1"/>
    <xf numFmtId="0" fontId="10" fillId="2" borderId="2" xfId="0" applyFont="1" applyFill="1" applyBorder="1"/>
    <xf numFmtId="0" fontId="10" fillId="2" borderId="3" xfId="0" applyFont="1" applyFill="1" applyBorder="1"/>
    <xf numFmtId="0" fontId="0" fillId="3" borderId="4" xfId="0" applyFill="1" applyBorder="1"/>
    <xf numFmtId="165" fontId="2" fillId="3" borderId="5" xfId="22" applyNumberFormat="1" applyFont="1" applyFill="1" applyBorder="1"/>
    <xf numFmtId="165" fontId="2" fillId="3" borderId="6" xfId="22" applyNumberFormat="1" applyFont="1" applyFill="1" applyBorder="1"/>
    <xf numFmtId="0" fontId="0" fillId="3" borderId="13" xfId="0" applyFill="1" applyBorder="1"/>
    <xf numFmtId="165" fontId="2" fillId="3" borderId="14" xfId="22" applyNumberFormat="1" applyFont="1" applyFill="1" applyBorder="1"/>
    <xf numFmtId="165" fontId="2" fillId="3" borderId="15" xfId="22" applyNumberFormat="1" applyFont="1" applyFill="1" applyBorder="1"/>
    <xf numFmtId="0" fontId="11" fillId="2" borderId="1" xfId="0" applyFont="1" applyFill="1" applyBorder="1"/>
    <xf numFmtId="0" fontId="11" fillId="2" borderId="2" xfId="0" applyFont="1" applyFill="1" applyBorder="1"/>
    <xf numFmtId="0" fontId="11" fillId="2" borderId="3" xfId="0" applyFont="1" applyFill="1" applyBorder="1"/>
    <xf numFmtId="0" fontId="9" fillId="0" borderId="0" xfId="0" applyFont="1"/>
    <xf numFmtId="0" fontId="0" fillId="0" borderId="0" xfId="0"/>
    <xf numFmtId="0" fontId="1"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0" fillId="0" borderId="0" xfId="0" applyAlignment="1">
      <alignment horizontal="left" vertical="top" wrapText="1"/>
    </xf>
    <xf numFmtId="165" fontId="2" fillId="0" borderId="5" xfId="22" applyNumberFormat="1" applyFont="1" applyFill="1" applyBorder="1"/>
    <xf numFmtId="165" fontId="2" fillId="0" borderId="6" xfId="22" applyNumberFormat="1" applyFont="1" applyFill="1" applyBorder="1"/>
  </cellXfs>
  <cellStyles count="24">
    <cellStyle name="Comma 2" xfId="3" xr:uid="{00000000-0005-0000-0000-000000000000}"/>
    <cellStyle name="Comma 2 2" xfId="16" xr:uid="{00000000-0005-0000-0000-000001000000}"/>
    <cellStyle name="Comma 3" xfId="7" xr:uid="{00000000-0005-0000-0000-000002000000}"/>
    <cellStyle name="Hyperlink" xfId="23" builtinId="8"/>
    <cellStyle name="Hyperlink 2" xfId="14" xr:uid="{00000000-0005-0000-0000-000004000000}"/>
    <cellStyle name="Hyperlink 2 2" xfId="18" xr:uid="{00000000-0005-0000-0000-000005000000}"/>
    <cellStyle name="Hyperlink 3" xfId="8" xr:uid="{00000000-0005-0000-0000-000006000000}"/>
    <cellStyle name="Normal" xfId="0" builtinId="0"/>
    <cellStyle name="Normal 2" xfId="2" xr:uid="{00000000-0005-0000-0000-000008000000}"/>
    <cellStyle name="Normal 2 2" xfId="6" xr:uid="{00000000-0005-0000-0000-000009000000}"/>
    <cellStyle name="Normal 2 2 2" xfId="9" xr:uid="{00000000-0005-0000-0000-00000A000000}"/>
    <cellStyle name="Normal 2 3" xfId="13" xr:uid="{00000000-0005-0000-0000-00000B000000}"/>
    <cellStyle name="Normal 3" xfId="4" xr:uid="{00000000-0005-0000-0000-00000C000000}"/>
    <cellStyle name="Normal 3 2" xfId="19" xr:uid="{00000000-0005-0000-0000-00000D000000}"/>
    <cellStyle name="Normal 4" xfId="1" xr:uid="{00000000-0005-0000-0000-00000E000000}"/>
    <cellStyle name="Normal 4 2" xfId="11" xr:uid="{00000000-0005-0000-0000-00000F000000}"/>
    <cellStyle name="Normal 4 3" xfId="15" xr:uid="{00000000-0005-0000-0000-000010000000}"/>
    <cellStyle name="Normal 5" xfId="12" xr:uid="{00000000-0005-0000-0000-000011000000}"/>
    <cellStyle name="Normal 5 2" xfId="20" xr:uid="{00000000-0005-0000-0000-000012000000}"/>
    <cellStyle name="Percent" xfId="22" builtinId="5"/>
    <cellStyle name="Percent 2" xfId="5" xr:uid="{00000000-0005-0000-0000-000014000000}"/>
    <cellStyle name="Percent 2 2" xfId="17" xr:uid="{00000000-0005-0000-0000-000015000000}"/>
    <cellStyle name="Percent 3" xfId="21" xr:uid="{00000000-0005-0000-0000-000016000000}"/>
    <cellStyle name="wiiw" xfId="10" xr:uid="{00000000-0005-0000-0000-000017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32"/>
  <sheetViews>
    <sheetView showGridLines="0" tabSelected="1" zoomScaleNormal="100" workbookViewId="0">
      <selection sqref="A1:B1"/>
    </sheetView>
  </sheetViews>
  <sheetFormatPr defaultRowHeight="14.5" x14ac:dyDescent="0.35"/>
  <cols>
    <col min="1" max="1" width="4.54296875" customWidth="1"/>
    <col min="2" max="2" width="81.90625" customWidth="1"/>
    <col min="3" max="3" width="25.6328125" bestFit="1" customWidth="1"/>
    <col min="4" max="4" width="20.453125" customWidth="1"/>
    <col min="5" max="5" width="14.1796875" bestFit="1" customWidth="1"/>
  </cols>
  <sheetData>
    <row r="1" spans="1:5" ht="28.5" x14ac:dyDescent="0.65">
      <c r="A1" s="35" t="s">
        <v>2</v>
      </c>
      <c r="B1" s="36"/>
    </row>
    <row r="2" spans="1:5" ht="15" thickBot="1" x14ac:dyDescent="0.4"/>
    <row r="3" spans="1:5" ht="22" thickTop="1" thickBot="1" x14ac:dyDescent="0.55000000000000004">
      <c r="A3" s="32" t="s">
        <v>79</v>
      </c>
      <c r="B3" s="33" t="s">
        <v>3</v>
      </c>
      <c r="C3" s="33" t="s">
        <v>4</v>
      </c>
      <c r="D3" s="33" t="s">
        <v>5</v>
      </c>
      <c r="E3" s="34" t="s">
        <v>6</v>
      </c>
    </row>
    <row r="4" spans="1:5" ht="15" thickTop="1" x14ac:dyDescent="0.35">
      <c r="A4" s="1">
        <v>1</v>
      </c>
      <c r="B4" s="14" t="str">
        <f>Indicator_1!A1</f>
        <v>Early leavers from education and training (% aged 18-24)</v>
      </c>
      <c r="C4" s="2" t="str">
        <f>Indicator_1!B3</f>
        <v>Labour Force Survey / INSTAT</v>
      </c>
      <c r="D4" s="2" t="s">
        <v>13</v>
      </c>
      <c r="E4" s="3">
        <v>2024</v>
      </c>
    </row>
    <row r="5" spans="1:5" x14ac:dyDescent="0.35">
      <c r="A5" s="4">
        <v>2</v>
      </c>
      <c r="B5" s="15" t="str">
        <f>Indicator_2!A1</f>
        <v xml:space="preserve">Share of youth 20-24 years old who have completed the higher cycle of secondary education </v>
      </c>
      <c r="C5" s="5" t="str">
        <f>Indicator_2!B3</f>
        <v>Labour Force Survey / INSTAT</v>
      </c>
      <c r="D5" s="5" t="s">
        <v>13</v>
      </c>
      <c r="E5" s="6">
        <v>2024</v>
      </c>
    </row>
    <row r="6" spans="1:5" x14ac:dyDescent="0.35">
      <c r="A6" s="4">
        <v>3</v>
      </c>
      <c r="B6" s="15" t="str">
        <f>Indicator_3!A1</f>
        <v>Participation rate of youth 15-24 years old in formal and non-formal training in the last 4 weeks</v>
      </c>
      <c r="C6" s="5" t="str">
        <f>Indicator_3!B3</f>
        <v>Labour Force Survey / INSTAT</v>
      </c>
      <c r="D6" s="5" t="s">
        <v>13</v>
      </c>
      <c r="E6" s="6">
        <v>2024</v>
      </c>
    </row>
    <row r="7" spans="1:5" x14ac:dyDescent="0.35">
      <c r="A7" s="4">
        <v>4</v>
      </c>
      <c r="B7" s="15" t="str">
        <f>Indicator_4!A1</f>
        <v>Participation rate of youth 15-29 years old in formal and non-formal training in the last 4 weeks</v>
      </c>
      <c r="C7" s="5" t="str">
        <f>Indicator_4!B3</f>
        <v>Labour Force Survey / INSTAT</v>
      </c>
      <c r="D7" s="5" t="s">
        <v>13</v>
      </c>
      <c r="E7" s="6">
        <v>2024</v>
      </c>
    </row>
    <row r="8" spans="1:5" x14ac:dyDescent="0.35">
      <c r="A8" s="4">
        <v>5</v>
      </c>
      <c r="B8" s="15" t="str">
        <f>Indicator_5!A1</f>
        <v>Youths 15-24 years old not in employment/education/training (NEETs) [%]</v>
      </c>
      <c r="C8" s="5" t="str">
        <f>Indicator_5!B3</f>
        <v>Labour Force Survey / INSTAT</v>
      </c>
      <c r="D8" s="5" t="s">
        <v>14</v>
      </c>
      <c r="E8" s="6">
        <v>2024</v>
      </c>
    </row>
    <row r="9" spans="1:5" x14ac:dyDescent="0.35">
      <c r="A9" s="4">
        <v>6</v>
      </c>
      <c r="B9" s="15" t="str">
        <f>Indicator_6!A1</f>
        <v>Youths 15-29 years old not in employment/education/training (NEETs) [%]</v>
      </c>
      <c r="C9" s="5" t="str">
        <f>Indicator_6!B3</f>
        <v>Labour Force Survey / INSTAT</v>
      </c>
      <c r="D9" s="5" t="s">
        <v>14</v>
      </c>
      <c r="E9" s="6">
        <v>2024</v>
      </c>
    </row>
    <row r="10" spans="1:5" x14ac:dyDescent="0.35">
      <c r="A10" s="4">
        <v>7</v>
      </c>
      <c r="B10" s="15" t="str">
        <f>Indicator_7!A1</f>
        <v>Labour market participation rate for children 15-17 years old</v>
      </c>
      <c r="C10" s="5" t="str">
        <f>Indicator_7!B3</f>
        <v>Labour Force Survey / INSTAT</v>
      </c>
      <c r="D10" s="5" t="s">
        <v>13</v>
      </c>
      <c r="E10" s="6">
        <v>2024</v>
      </c>
    </row>
    <row r="11" spans="1:5" x14ac:dyDescent="0.35">
      <c r="A11" s="4">
        <v>8</v>
      </c>
      <c r="B11" s="15" t="str">
        <f>Indicator_8!A1</f>
        <v>Labour market participation rate for adolescents 15-19 years old</v>
      </c>
      <c r="C11" s="5" t="str">
        <f>Indicator_8!B3</f>
        <v>Labour Force Survey / INSTAT</v>
      </c>
      <c r="D11" s="5" t="s">
        <v>13</v>
      </c>
      <c r="E11" s="6">
        <v>2024</v>
      </c>
    </row>
    <row r="12" spans="1:5" x14ac:dyDescent="0.35">
      <c r="A12" s="4">
        <v>9</v>
      </c>
      <c r="B12" s="15" t="str">
        <f>Indicator_9!A1</f>
        <v>Labour market participation rate for youth 15-24 years old</v>
      </c>
      <c r="C12" s="5" t="str">
        <f>Indicator_9!B3</f>
        <v>Labour Force Survey / INSTAT</v>
      </c>
      <c r="D12" s="5" t="s">
        <v>13</v>
      </c>
      <c r="E12" s="6">
        <v>2024</v>
      </c>
    </row>
    <row r="13" spans="1:5" x14ac:dyDescent="0.35">
      <c r="A13" s="4">
        <v>10</v>
      </c>
      <c r="B13" s="15" t="str">
        <f>Indicator_10!A1</f>
        <v>Labour market participation rate for youth 15-29 years old</v>
      </c>
      <c r="C13" s="5" t="str">
        <f>Indicator_10!B3</f>
        <v>Labour Force Survey / INSTAT</v>
      </c>
      <c r="D13" s="5" t="s">
        <v>13</v>
      </c>
      <c r="E13" s="6">
        <v>2024</v>
      </c>
    </row>
    <row r="14" spans="1:5" x14ac:dyDescent="0.35">
      <c r="A14" s="11">
        <v>11</v>
      </c>
      <c r="B14" s="16" t="str">
        <f>Indicator_11!A1</f>
        <v>Employment rate for children 15-17 years old</v>
      </c>
      <c r="C14" s="12" t="str">
        <f>Indicator_11!B3</f>
        <v>Labour Force Survey / INSTAT</v>
      </c>
      <c r="D14" s="12" t="s">
        <v>13</v>
      </c>
      <c r="E14" s="13">
        <v>2024</v>
      </c>
    </row>
    <row r="15" spans="1:5" x14ac:dyDescent="0.35">
      <c r="A15" s="4">
        <v>12</v>
      </c>
      <c r="B15" s="15" t="str">
        <f>Indicator_12!A1</f>
        <v>Employment structure for children 15-17 years old</v>
      </c>
      <c r="C15" s="5" t="str">
        <f>Indicator_12!B3</f>
        <v>Labour Force Survey / INSTAT</v>
      </c>
      <c r="D15" s="5" t="s">
        <v>15</v>
      </c>
      <c r="E15" s="6">
        <v>2024</v>
      </c>
    </row>
    <row r="16" spans="1:5" x14ac:dyDescent="0.35">
      <c r="A16" s="4">
        <v>13</v>
      </c>
      <c r="B16" s="16" t="str">
        <f>Indicator_13!A1</f>
        <v>Employment rate for adolescents 15-19 years old</v>
      </c>
      <c r="C16" s="12" t="str">
        <f>Indicator_13!B3</f>
        <v>Labour Force Survey / INSTAT</v>
      </c>
      <c r="D16" s="12" t="s">
        <v>13</v>
      </c>
      <c r="E16" s="6">
        <v>2024</v>
      </c>
    </row>
    <row r="17" spans="1:5" x14ac:dyDescent="0.35">
      <c r="A17" s="4">
        <v>14</v>
      </c>
      <c r="B17" s="15" t="str">
        <f>Indicator_14!A1</f>
        <v>Employment structure for adolescents 15-19 years old</v>
      </c>
      <c r="C17" s="5" t="str">
        <f>Indicator_14!B3</f>
        <v>Labour Force Survey / INSTAT</v>
      </c>
      <c r="D17" s="5" t="s">
        <v>15</v>
      </c>
      <c r="E17" s="6">
        <v>2024</v>
      </c>
    </row>
    <row r="18" spans="1:5" x14ac:dyDescent="0.35">
      <c r="A18" s="4">
        <v>15</v>
      </c>
      <c r="B18" s="16" t="str">
        <f>Indicator_15!A1</f>
        <v>Employment rate for youth 15-24 years old</v>
      </c>
      <c r="C18" s="12" t="str">
        <f>Indicator_15!B3</f>
        <v>Labour Force Survey / INSTAT</v>
      </c>
      <c r="D18" s="12" t="s">
        <v>13</v>
      </c>
      <c r="E18" s="6">
        <v>2024</v>
      </c>
    </row>
    <row r="19" spans="1:5" x14ac:dyDescent="0.35">
      <c r="A19" s="11">
        <v>16</v>
      </c>
      <c r="B19" s="16" t="str">
        <f>Indicator_16!A1</f>
        <v>Employment structure for youth 15-24 years old</v>
      </c>
      <c r="C19" s="12" t="str">
        <f>Indicator_16!B3</f>
        <v>Labour Force Survey / INSTAT</v>
      </c>
      <c r="D19" s="5" t="s">
        <v>15</v>
      </c>
      <c r="E19" s="13">
        <v>2024</v>
      </c>
    </row>
    <row r="20" spans="1:5" x14ac:dyDescent="0.35">
      <c r="A20" s="4">
        <v>17</v>
      </c>
      <c r="B20" s="15" t="str">
        <f>Indicator_17!A1</f>
        <v>Employment rate for youth 15-29 years old</v>
      </c>
      <c r="C20" s="5" t="str">
        <f>Indicator_17!B3</f>
        <v>Labour Force Survey / INSTAT</v>
      </c>
      <c r="D20" s="5" t="s">
        <v>13</v>
      </c>
      <c r="E20" s="6">
        <v>2024</v>
      </c>
    </row>
    <row r="21" spans="1:5" x14ac:dyDescent="0.35">
      <c r="A21" s="4">
        <v>18</v>
      </c>
      <c r="B21" s="16" t="str">
        <f>Indicator_18!A1</f>
        <v>Employment structure for youth 15-29 years old</v>
      </c>
      <c r="C21" s="12" t="str">
        <f>Indicator_18!B3</f>
        <v>Labour Force Survey / INSTAT</v>
      </c>
      <c r="D21" s="12" t="s">
        <v>15</v>
      </c>
      <c r="E21" s="6">
        <v>2024</v>
      </c>
    </row>
    <row r="22" spans="1:5" x14ac:dyDescent="0.35">
      <c r="A22" s="11">
        <v>19</v>
      </c>
      <c r="B22" s="16" t="str">
        <f>Indicator_19!A1</f>
        <v xml:space="preserve">Youth 15-24 years old, self-employed </v>
      </c>
      <c r="C22" s="12" t="str">
        <f>Indicator_19!B3</f>
        <v>Labour Force Survey / INSTAT</v>
      </c>
      <c r="D22" s="12" t="s">
        <v>13</v>
      </c>
      <c r="E22" s="13">
        <v>2024</v>
      </c>
    </row>
    <row r="23" spans="1:5" x14ac:dyDescent="0.35">
      <c r="A23" s="11">
        <v>20</v>
      </c>
      <c r="B23" s="16" t="str">
        <f>Indicator_20!A1</f>
        <v xml:space="preserve">Youth 15-29 years old, self-employed </v>
      </c>
      <c r="C23" s="12" t="str">
        <f>Indicator_20!B3</f>
        <v>Labour Force Survey / INSTAT</v>
      </c>
      <c r="D23" s="12" t="s">
        <v>13</v>
      </c>
      <c r="E23" s="13">
        <v>2024</v>
      </c>
    </row>
    <row r="24" spans="1:5" x14ac:dyDescent="0.35">
      <c r="A24" s="11">
        <v>21</v>
      </c>
      <c r="B24" s="16" t="str">
        <f>Indicator_21!A1</f>
        <v>Youth 15-24 years old working on a temporary contract</v>
      </c>
      <c r="C24" s="12" t="str">
        <f>Indicator_21!B3</f>
        <v>Labour Force Survey / INSTAT</v>
      </c>
      <c r="D24" s="12" t="s">
        <v>13</v>
      </c>
      <c r="E24" s="6">
        <v>2024</v>
      </c>
    </row>
    <row r="25" spans="1:5" x14ac:dyDescent="0.35">
      <c r="A25" s="11">
        <v>22</v>
      </c>
      <c r="B25" s="16" t="str">
        <f>Indicator_22!A1</f>
        <v>Youth 15-29 years old working on a temporary contract</v>
      </c>
      <c r="C25" s="12" t="str">
        <f>Indicator_22!B3</f>
        <v>Labour Force Survey / INSTAT</v>
      </c>
      <c r="D25" s="12" t="s">
        <v>13</v>
      </c>
      <c r="E25" s="6">
        <v>2024</v>
      </c>
    </row>
    <row r="26" spans="1:5" x14ac:dyDescent="0.35">
      <c r="A26" s="11">
        <v>23</v>
      </c>
      <c r="B26" s="16" t="str">
        <f>Indicator_23!A1</f>
        <v>Long-term unemployment rate for youth 15-24 years old</v>
      </c>
      <c r="C26" s="12" t="str">
        <f>Indicator_23!B3</f>
        <v>Labour Force Survey / INSTAT</v>
      </c>
      <c r="D26" s="12" t="s">
        <v>13</v>
      </c>
      <c r="E26" s="13">
        <v>2024</v>
      </c>
    </row>
    <row r="27" spans="1:5" x14ac:dyDescent="0.35">
      <c r="A27" s="11">
        <v>24</v>
      </c>
      <c r="B27" s="16" t="str">
        <f>Indicator_24!A1</f>
        <v>Long-term unemployment rate for youth 15-29 years old</v>
      </c>
      <c r="C27" s="12" t="str">
        <f>Indicator_24!B3</f>
        <v>Labour Force Survey / INSTAT</v>
      </c>
      <c r="D27" s="12" t="s">
        <v>13</v>
      </c>
      <c r="E27" s="13">
        <v>2024</v>
      </c>
    </row>
    <row r="28" spans="1:5" x14ac:dyDescent="0.35">
      <c r="A28" s="11">
        <v>25</v>
      </c>
      <c r="B28" s="16" t="str">
        <f>Indicator_25!A1</f>
        <v>Unemployment ratio of youth 15-24 years old</v>
      </c>
      <c r="C28" s="12" t="str">
        <f>Indicator_25!B3</f>
        <v>Labour Force Survey / INSTAT</v>
      </c>
      <c r="D28" s="12" t="s">
        <v>13</v>
      </c>
      <c r="E28" s="13">
        <v>2024</v>
      </c>
    </row>
    <row r="29" spans="1:5" x14ac:dyDescent="0.35">
      <c r="A29" s="11">
        <v>26</v>
      </c>
      <c r="B29" s="16" t="str">
        <f>Indicator_26!A1</f>
        <v>Unemployment ratio of youth 15-29 years old</v>
      </c>
      <c r="C29" s="12" t="str">
        <f>Indicator_26!B3</f>
        <v>Labour Force Survey / INSTAT</v>
      </c>
      <c r="D29" s="12" t="s">
        <v>13</v>
      </c>
      <c r="E29" s="13">
        <v>2024</v>
      </c>
    </row>
    <row r="30" spans="1:5" x14ac:dyDescent="0.35">
      <c r="A30" s="11">
        <v>27</v>
      </c>
      <c r="B30" s="16" t="str">
        <f>Indicator_27!A1</f>
        <v>Unemployment rate of youth 15-24 years old</v>
      </c>
      <c r="C30" s="12" t="str">
        <f>Indicator_27!B3</f>
        <v>Labour Force Survey / INSTAT</v>
      </c>
      <c r="D30" s="12" t="s">
        <v>13</v>
      </c>
      <c r="E30" s="13">
        <v>2024</v>
      </c>
    </row>
    <row r="31" spans="1:5" ht="15" thickBot="1" x14ac:dyDescent="0.4">
      <c r="A31" s="7">
        <v>28</v>
      </c>
      <c r="B31" s="17" t="str">
        <f>Indicator_28!A1</f>
        <v>Unemployment rate of youth 15-29 years old</v>
      </c>
      <c r="C31" s="8" t="str">
        <f>Indicator_28!B3</f>
        <v>Labour Force Survey / INSTAT</v>
      </c>
      <c r="D31" s="8" t="s">
        <v>13</v>
      </c>
      <c r="E31" s="9">
        <v>2024</v>
      </c>
    </row>
    <row r="32" spans="1:5" ht="15" thickTop="1" x14ac:dyDescent="0.35"/>
  </sheetData>
  <mergeCells count="1">
    <mergeCell ref="A1:B1"/>
  </mergeCells>
  <hyperlinks>
    <hyperlink ref="B4" location="Indicator_1!A1" display="Indicator_1!A1" xr:uid="{00000000-0004-0000-0000-000000000000}"/>
    <hyperlink ref="B5" location="Indicator_2!A1" display="Indicator_2!A1" xr:uid="{00000000-0004-0000-0000-000001000000}"/>
    <hyperlink ref="B6" location="Indicator_3!A1" display="Indicator_3!A1" xr:uid="{00000000-0004-0000-0000-000002000000}"/>
    <hyperlink ref="B7" location="Indicator_4!A1" display="Indicator_4!A1" xr:uid="{00000000-0004-0000-0000-000003000000}"/>
    <hyperlink ref="B8" location="Indicator_5!A1" display="Indicator_5!A1" xr:uid="{00000000-0004-0000-0000-000004000000}"/>
    <hyperlink ref="B9" location="Indicator_6!A1" display="Indicator_6!A1" xr:uid="{00000000-0004-0000-0000-000005000000}"/>
    <hyperlink ref="B10" location="Indicator_7!A1" display="Indicator_7!A1" xr:uid="{00000000-0004-0000-0000-000006000000}"/>
    <hyperlink ref="B11" location="Indicator_8!A1" display="Indicator_8!A1" xr:uid="{00000000-0004-0000-0000-000007000000}"/>
    <hyperlink ref="B12" location="Indicator_9!A1" display="Indicator_9!A1" xr:uid="{00000000-0004-0000-0000-000008000000}"/>
    <hyperlink ref="B13" location="Indicator_10!A1" display="Indicator_10!A1" xr:uid="{00000000-0004-0000-0000-000009000000}"/>
    <hyperlink ref="B15" location="Indicator_12!A1" display="Indicator_12!A1" xr:uid="{00000000-0004-0000-0000-00000A000000}"/>
    <hyperlink ref="B17" location="Indicator_14!A1" display="Indicator_14!A1" xr:uid="{00000000-0004-0000-0000-00000B000000}"/>
    <hyperlink ref="B19" location="Indicator_16!A1" display="Indicator_16!A1" xr:uid="{00000000-0004-0000-0000-00000C000000}"/>
    <hyperlink ref="B21" location="Indicator_18!A1" display="Indicator_18!A1" xr:uid="{00000000-0004-0000-0000-00000D000000}"/>
    <hyperlink ref="B22" location="Indicator_19!A1" display="Indicator_19!A1" xr:uid="{00000000-0004-0000-0000-00000E000000}"/>
    <hyperlink ref="B23" location="Indicator_20!A1" display="Indicator_20!A1" xr:uid="{00000000-0004-0000-0000-00000F000000}"/>
    <hyperlink ref="B24" location="Indicator_21!A1" display="Indicator_21!A1" xr:uid="{00000000-0004-0000-0000-000010000000}"/>
    <hyperlink ref="B25" location="Indicator_22!A1" display="Indicator_22!A1" xr:uid="{00000000-0004-0000-0000-000011000000}"/>
    <hyperlink ref="B26" location="Indicator_23!A1" display="Indicator_23!A1" xr:uid="{00000000-0004-0000-0000-000012000000}"/>
    <hyperlink ref="B27" location="Indicator_24!A1" display="Indicator_24!A1" xr:uid="{00000000-0004-0000-0000-000013000000}"/>
    <hyperlink ref="B28" location="Indicator_25!A1" display="Indicator_25!A1" xr:uid="{00000000-0004-0000-0000-000014000000}"/>
    <hyperlink ref="B29" location="Indicator_26!A1" display="Indicator_26!A1" xr:uid="{00000000-0004-0000-0000-000015000000}"/>
    <hyperlink ref="B30" location="Indicator_27!A1" display="Indicator_27!A1" xr:uid="{00000000-0004-0000-0000-000016000000}"/>
    <hyperlink ref="B31" location="Indicator_28!A1" display="Indicator_28!A1" xr:uid="{00000000-0004-0000-0000-000017000000}"/>
    <hyperlink ref="B14" location="Indicator_11!A1" display="Indicator_11!A1" xr:uid="{00000000-0004-0000-0000-000018000000}"/>
    <hyperlink ref="B16" location="Indicator_13!A1" display="Indicator_13!A1" xr:uid="{00000000-0004-0000-0000-000019000000}"/>
    <hyperlink ref="B18" location="Indicator_15!A1" display="Indicator_15!A1" xr:uid="{00000000-0004-0000-0000-00001A000000}"/>
    <hyperlink ref="B20" location="Indicator_17!A1" display="Indicator_17!A1" xr:uid="{00000000-0004-0000-0000-00001B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21</v>
      </c>
    </row>
    <row r="3" spans="1:13" x14ac:dyDescent="0.35">
      <c r="A3" s="10" t="s">
        <v>4</v>
      </c>
      <c r="B3" s="39" t="s">
        <v>7</v>
      </c>
      <c r="C3" s="39"/>
      <c r="D3" s="39"/>
      <c r="E3" s="39"/>
      <c r="F3" s="39"/>
      <c r="G3" s="39"/>
      <c r="H3" s="39"/>
      <c r="I3" s="39"/>
      <c r="J3" s="39"/>
      <c r="K3" s="39"/>
      <c r="L3" s="39"/>
      <c r="M3" s="39"/>
    </row>
    <row r="4" spans="1:13" x14ac:dyDescent="0.35">
      <c r="A4" s="18" t="s">
        <v>8</v>
      </c>
      <c r="B4" s="40" t="s">
        <v>70</v>
      </c>
      <c r="C4" s="40"/>
      <c r="D4" s="40"/>
      <c r="E4" s="40"/>
      <c r="F4" s="40"/>
      <c r="G4" s="40"/>
      <c r="H4" s="40"/>
      <c r="I4" s="40"/>
      <c r="J4" s="40"/>
      <c r="K4" s="40"/>
      <c r="L4" s="40"/>
      <c r="M4" s="40"/>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0.318</v>
      </c>
      <c r="C9" s="27">
        <v>0.35799999999999998</v>
      </c>
      <c r="D9" s="27">
        <v>0.36700000000000005</v>
      </c>
      <c r="E9" s="27">
        <v>0.35799999999999998</v>
      </c>
      <c r="F9" s="27">
        <v>0.36299999999999999</v>
      </c>
      <c r="G9" s="27">
        <v>0.38604999003718588</v>
      </c>
      <c r="H9" s="27">
        <v>0.37954621844469472</v>
      </c>
      <c r="I9" s="28">
        <v>0.39075255885018201</v>
      </c>
    </row>
    <row r="10" spans="1:13" x14ac:dyDescent="0.35">
      <c r="A10" s="11" t="s">
        <v>11</v>
      </c>
      <c r="B10" s="19">
        <v>0.37799999999999995</v>
      </c>
      <c r="C10" s="19">
        <v>0.434</v>
      </c>
      <c r="D10" s="19">
        <v>0.43200000000000005</v>
      </c>
      <c r="E10" s="19">
        <v>0.43</v>
      </c>
      <c r="F10" s="19">
        <v>0.41100000000000003</v>
      </c>
      <c r="G10" s="19">
        <v>0.43551350021719676</v>
      </c>
      <c r="H10" s="19">
        <v>0.4317248274218497</v>
      </c>
      <c r="I10" s="20">
        <v>0.45947397218617136</v>
      </c>
    </row>
    <row r="11" spans="1:13" ht="15" thickBot="1" x14ac:dyDescent="0.4">
      <c r="A11" s="7" t="s">
        <v>12</v>
      </c>
      <c r="B11" s="21">
        <v>0.245</v>
      </c>
      <c r="C11" s="21">
        <v>0.27600000000000002</v>
      </c>
      <c r="D11" s="21">
        <v>0.30199999999999999</v>
      </c>
      <c r="E11" s="21">
        <v>0.28499999999999998</v>
      </c>
      <c r="F11" s="21">
        <v>0.315</v>
      </c>
      <c r="G11" s="21">
        <v>0.33767902296203028</v>
      </c>
      <c r="H11" s="21">
        <v>0.32341947997866827</v>
      </c>
      <c r="I11" s="22">
        <v>0.31720921712835065</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22</v>
      </c>
    </row>
    <row r="3" spans="1:13" x14ac:dyDescent="0.35">
      <c r="A3" s="10" t="s">
        <v>4</v>
      </c>
      <c r="B3" s="39" t="s">
        <v>7</v>
      </c>
      <c r="C3" s="39"/>
      <c r="D3" s="39"/>
      <c r="E3" s="39"/>
      <c r="F3" s="39"/>
      <c r="G3" s="39"/>
      <c r="H3" s="39"/>
      <c r="I3" s="39"/>
      <c r="J3" s="39"/>
      <c r="K3" s="39"/>
      <c r="L3" s="39"/>
      <c r="M3" s="39"/>
    </row>
    <row r="4" spans="1:13" x14ac:dyDescent="0.35">
      <c r="A4" s="18" t="s">
        <v>8</v>
      </c>
      <c r="B4" s="40" t="s">
        <v>71</v>
      </c>
      <c r="C4" s="40"/>
      <c r="D4" s="40"/>
      <c r="E4" s="40"/>
      <c r="F4" s="40"/>
      <c r="G4" s="40"/>
      <c r="H4" s="40"/>
      <c r="I4" s="40"/>
      <c r="J4" s="40"/>
      <c r="K4" s="40"/>
      <c r="L4" s="40"/>
      <c r="M4" s="40"/>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0.45600000000000002</v>
      </c>
      <c r="C9" s="27">
        <v>0.501</v>
      </c>
      <c r="D9" s="27">
        <v>0.52500000000000002</v>
      </c>
      <c r="E9" s="27">
        <v>0.52100000000000002</v>
      </c>
      <c r="F9" s="27">
        <v>0.52500000000000002</v>
      </c>
      <c r="G9" s="27">
        <v>0.55546707533693362</v>
      </c>
      <c r="H9" s="27">
        <v>0.53466986598839983</v>
      </c>
      <c r="I9" s="28">
        <v>0.54789134020545094</v>
      </c>
    </row>
    <row r="10" spans="1:13" x14ac:dyDescent="0.35">
      <c r="A10" s="11" t="s">
        <v>11</v>
      </c>
      <c r="B10" s="19">
        <v>0.52800000000000002</v>
      </c>
      <c r="C10" s="19">
        <v>0.58200000000000007</v>
      </c>
      <c r="D10" s="19">
        <v>0.59200000000000008</v>
      </c>
      <c r="E10" s="19">
        <v>0.59299999999999997</v>
      </c>
      <c r="F10" s="19">
        <v>0.58599999999999997</v>
      </c>
      <c r="G10" s="19">
        <v>0.6053202312063094</v>
      </c>
      <c r="H10" s="19">
        <v>0.58675480012489301</v>
      </c>
      <c r="I10" s="20">
        <v>0.60579729998026066</v>
      </c>
    </row>
    <row r="11" spans="1:13" ht="15" thickBot="1" x14ac:dyDescent="0.4">
      <c r="A11" s="7" t="s">
        <v>12</v>
      </c>
      <c r="B11" s="21">
        <v>0.37200000000000005</v>
      </c>
      <c r="C11" s="21">
        <v>0.41499999999999998</v>
      </c>
      <c r="D11" s="21">
        <v>0.45600000000000002</v>
      </c>
      <c r="E11" s="21">
        <v>0.44700000000000001</v>
      </c>
      <c r="F11" s="21">
        <v>0.46299999999999997</v>
      </c>
      <c r="G11" s="21">
        <v>0.50624943480563778</v>
      </c>
      <c r="H11" s="21">
        <v>0.48067076891634292</v>
      </c>
      <c r="I11" s="22">
        <v>0.48915200988639707</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M12"/>
  <sheetViews>
    <sheetView showGridLines="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41</v>
      </c>
    </row>
    <row r="3" spans="1:13" x14ac:dyDescent="0.35">
      <c r="A3" s="10" t="s">
        <v>4</v>
      </c>
      <c r="B3" s="39" t="s">
        <v>7</v>
      </c>
      <c r="C3" s="39"/>
      <c r="D3" s="39"/>
      <c r="E3" s="39"/>
      <c r="F3" s="39"/>
      <c r="G3" s="39"/>
      <c r="H3" s="39"/>
      <c r="I3" s="39"/>
      <c r="J3" s="39"/>
      <c r="K3" s="39"/>
      <c r="L3" s="39"/>
      <c r="M3" s="39"/>
    </row>
    <row r="4" spans="1:13" x14ac:dyDescent="0.35">
      <c r="A4" s="18" t="s">
        <v>8</v>
      </c>
      <c r="B4" s="38" t="s">
        <v>42</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4.0999999999999995E-2</v>
      </c>
      <c r="C9" s="27">
        <v>5.7000000000000002E-2</v>
      </c>
      <c r="D9" s="27">
        <v>7.400000000000001E-2</v>
      </c>
      <c r="E9" s="27">
        <v>5.5E-2</v>
      </c>
      <c r="F9" s="27">
        <v>7.5999999999999998E-2</v>
      </c>
      <c r="G9" s="27">
        <v>0.11256748361580932</v>
      </c>
      <c r="H9" s="27">
        <v>8.7122112575271263E-2</v>
      </c>
      <c r="I9" s="28">
        <v>9.3344802856367121E-2</v>
      </c>
    </row>
    <row r="10" spans="1:13" x14ac:dyDescent="0.35">
      <c r="A10" s="11" t="s">
        <v>11</v>
      </c>
      <c r="B10" s="19">
        <v>4.7E-2</v>
      </c>
      <c r="C10" s="19">
        <v>0.06</v>
      </c>
      <c r="D10" s="19">
        <v>8.199999999999999E-2</v>
      </c>
      <c r="E10" s="19">
        <v>7.2999999999999995E-2</v>
      </c>
      <c r="F10" s="19">
        <v>7.5999999999999998E-2</v>
      </c>
      <c r="G10" s="19">
        <v>0.14400279520157064</v>
      </c>
      <c r="H10" s="19">
        <v>0.10635547051753379</v>
      </c>
      <c r="I10" s="20">
        <v>0.10831223754159043</v>
      </c>
    </row>
    <row r="11" spans="1:13" ht="15" thickBot="1" x14ac:dyDescent="0.4">
      <c r="A11" s="7" t="s">
        <v>12</v>
      </c>
      <c r="B11" s="21">
        <v>3.3000000000000002E-2</v>
      </c>
      <c r="C11" s="21">
        <v>5.4000000000000006E-2</v>
      </c>
      <c r="D11" s="21">
        <v>6.5000000000000002E-2</v>
      </c>
      <c r="E11" s="21">
        <v>3.7000000000000005E-2</v>
      </c>
      <c r="F11" s="21">
        <v>7.5999999999999998E-2</v>
      </c>
      <c r="G11" s="21">
        <v>7.7698213494758597E-2</v>
      </c>
      <c r="H11" s="21">
        <v>6.2678978303717228E-2</v>
      </c>
      <c r="I11" s="22">
        <v>7.6468756002655708E-2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M13"/>
  <sheetViews>
    <sheetView showGridLines="0" zoomScaleNormal="100" workbookViewId="0">
      <selection sqref="A1:XFD1"/>
    </sheetView>
  </sheetViews>
  <sheetFormatPr defaultRowHeight="14.5" x14ac:dyDescent="0.35"/>
  <cols>
    <col min="1" max="1" width="12.26953125" bestFit="1" customWidth="1"/>
    <col min="2" max="7" width="10.81640625" bestFit="1" customWidth="1"/>
  </cols>
  <sheetData>
    <row r="1" spans="1:13" s="37" customFormat="1" ht="21" x14ac:dyDescent="0.5">
      <c r="A1" s="37" t="s">
        <v>23</v>
      </c>
    </row>
    <row r="3" spans="1:13" x14ac:dyDescent="0.35">
      <c r="A3" s="10" t="s">
        <v>4</v>
      </c>
      <c r="B3" s="39" t="s">
        <v>7</v>
      </c>
      <c r="C3" s="39"/>
      <c r="D3" s="39"/>
      <c r="E3" s="39"/>
      <c r="F3" s="39"/>
      <c r="G3" s="39"/>
      <c r="H3" s="39"/>
      <c r="I3" s="39"/>
      <c r="J3" s="39"/>
      <c r="K3" s="39"/>
      <c r="L3" s="39"/>
      <c r="M3" s="39"/>
    </row>
    <row r="4" spans="1:13" x14ac:dyDescent="0.35">
      <c r="A4" s="18" t="s">
        <v>8</v>
      </c>
      <c r="B4" s="38" t="s">
        <v>24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1" t="s">
        <v>25</v>
      </c>
      <c r="B9" s="41">
        <v>0.81499999999999995</v>
      </c>
      <c r="C9" s="41">
        <v>0.81900000000000006</v>
      </c>
      <c r="D9" s="41">
        <v>0.84438703727103603</v>
      </c>
      <c r="E9" s="41">
        <v>0.70136944365280474</v>
      </c>
      <c r="F9" s="41">
        <v>0.84100580936294989</v>
      </c>
      <c r="G9" s="41">
        <v>0.77163844785090963</v>
      </c>
      <c r="H9" s="41">
        <v>0.79195922909570404</v>
      </c>
      <c r="I9" s="42">
        <v>0.858664966390152</v>
      </c>
    </row>
    <row r="10" spans="1:13" x14ac:dyDescent="0.35">
      <c r="A10" s="11" t="s">
        <v>26</v>
      </c>
      <c r="B10" s="19">
        <v>4.4000000000000004E-2</v>
      </c>
      <c r="C10" s="19">
        <v>6.3E-2</v>
      </c>
      <c r="D10" s="19">
        <v>8.3775498536016985E-2</v>
      </c>
      <c r="E10" s="19">
        <v>4.3867551570103434E-2</v>
      </c>
      <c r="F10" s="19">
        <v>3.8877019548824589E-2</v>
      </c>
      <c r="G10" s="19">
        <v>3.0149071718341941E-2</v>
      </c>
      <c r="H10" s="19">
        <v>4.3600761412955089E-2</v>
      </c>
      <c r="I10" s="20">
        <v>6.7201156440769043E-3</v>
      </c>
    </row>
    <row r="11" spans="1:13" x14ac:dyDescent="0.35">
      <c r="A11" s="11" t="s">
        <v>27</v>
      </c>
      <c r="B11" s="19">
        <v>1.7000000000000001E-2</v>
      </c>
      <c r="C11" s="19">
        <v>1E-3</v>
      </c>
      <c r="D11" s="19">
        <v>9.2844435290869495E-3</v>
      </c>
      <c r="E11" s="19">
        <v>0</v>
      </c>
      <c r="F11" s="19">
        <v>1.5613109016048875E-3</v>
      </c>
      <c r="G11" s="19">
        <v>1.6770602768068649E-2</v>
      </c>
      <c r="H11" s="19">
        <v>8.3939510187129879E-3</v>
      </c>
      <c r="I11" s="20">
        <v>0</v>
      </c>
    </row>
    <row r="12" spans="1:13" ht="15" thickBot="1" x14ac:dyDescent="0.4">
      <c r="A12" s="7" t="s">
        <v>28</v>
      </c>
      <c r="B12" s="21">
        <v>0.12300000000000001</v>
      </c>
      <c r="C12" s="21">
        <v>0.11699999999999999</v>
      </c>
      <c r="D12" s="21">
        <v>6.2553020663859926E-2</v>
      </c>
      <c r="E12" s="21">
        <v>0.25476300477709235</v>
      </c>
      <c r="F12" s="21">
        <v>0.11855586018662098</v>
      </c>
      <c r="G12" s="21">
        <v>0.18144187766267997</v>
      </c>
      <c r="H12" s="21">
        <v>0.15604605847262787</v>
      </c>
      <c r="I12" s="22">
        <v>0.13461491796577116</v>
      </c>
    </row>
    <row r="13"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M12"/>
  <sheetViews>
    <sheetView showGridLines="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43</v>
      </c>
    </row>
    <row r="3" spans="1:13" x14ac:dyDescent="0.35">
      <c r="A3" s="10" t="s">
        <v>4</v>
      </c>
      <c r="B3" s="39" t="s">
        <v>7</v>
      </c>
      <c r="C3" s="39"/>
      <c r="D3" s="39"/>
      <c r="E3" s="39"/>
      <c r="F3" s="39"/>
      <c r="G3" s="39"/>
      <c r="H3" s="39"/>
      <c r="I3" s="39"/>
      <c r="J3" s="39"/>
      <c r="K3" s="39"/>
      <c r="L3" s="39"/>
      <c r="M3" s="39"/>
    </row>
    <row r="4" spans="1:13" x14ac:dyDescent="0.35">
      <c r="A4" s="18" t="s">
        <v>8</v>
      </c>
      <c r="B4" s="38" t="s">
        <v>44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8.199999999999999E-2</v>
      </c>
      <c r="C9" s="27">
        <v>0.1</v>
      </c>
      <c r="D9" s="27">
        <v>0.11</v>
      </c>
      <c r="E9" s="27">
        <v>0.10400000000000001</v>
      </c>
      <c r="F9" s="27">
        <v>0.111</v>
      </c>
      <c r="G9" s="27">
        <v>0.14211623920425387</v>
      </c>
      <c r="H9" s="27">
        <v>0.13046740872460502</v>
      </c>
      <c r="I9" s="28">
        <v>0.13259574152077855</v>
      </c>
    </row>
    <row r="10" spans="1:13" x14ac:dyDescent="0.35">
      <c r="A10" s="11" t="s">
        <v>11</v>
      </c>
      <c r="B10" s="19">
        <v>9.9000000000000005E-2</v>
      </c>
      <c r="C10" s="19">
        <v>0.11800000000000001</v>
      </c>
      <c r="D10" s="19">
        <v>0.127</v>
      </c>
      <c r="E10" s="19">
        <v>0.126</v>
      </c>
      <c r="F10" s="19">
        <v>0.11800000000000001</v>
      </c>
      <c r="G10" s="19">
        <v>0.165854540811984</v>
      </c>
      <c r="H10" s="19">
        <v>0.16950050274136527</v>
      </c>
      <c r="I10" s="20">
        <v>0.16490516396670626</v>
      </c>
    </row>
    <row r="11" spans="1:13" ht="15" thickBot="1" x14ac:dyDescent="0.4">
      <c r="A11" s="7" t="s">
        <v>12</v>
      </c>
      <c r="B11" s="21">
        <v>6.3E-2</v>
      </c>
      <c r="C11" s="21">
        <v>0.08</v>
      </c>
      <c r="D11" s="21">
        <v>9.4E-2</v>
      </c>
      <c r="E11" s="21">
        <v>8.199999999999999E-2</v>
      </c>
      <c r="F11" s="21">
        <v>0.10300000000000001</v>
      </c>
      <c r="G11" s="21">
        <v>0.11709762059608442</v>
      </c>
      <c r="H11" s="21">
        <v>8.1668018464535017E-2</v>
      </c>
      <c r="I11" s="22">
        <v>9.7443809135596388E-2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M13"/>
  <sheetViews>
    <sheetView showGridLines="0" zoomScaleNormal="100" workbookViewId="0">
      <selection sqref="A1:XFD1"/>
    </sheetView>
  </sheetViews>
  <sheetFormatPr defaultRowHeight="14.5" x14ac:dyDescent="0.35"/>
  <cols>
    <col min="1" max="1" width="12" customWidth="1"/>
    <col min="2" max="7" width="10.81640625" bestFit="1" customWidth="1"/>
  </cols>
  <sheetData>
    <row r="1" spans="1:13" s="37" customFormat="1" ht="21" x14ac:dyDescent="0.5">
      <c r="A1" s="37" t="s">
        <v>29</v>
      </c>
    </row>
    <row r="3" spans="1:13" x14ac:dyDescent="0.35">
      <c r="A3" s="10" t="s">
        <v>4</v>
      </c>
      <c r="B3" s="39" t="s">
        <v>7</v>
      </c>
      <c r="C3" s="39"/>
      <c r="D3" s="39"/>
      <c r="E3" s="39"/>
      <c r="F3" s="39"/>
      <c r="G3" s="39"/>
      <c r="H3" s="39"/>
      <c r="I3" s="39"/>
      <c r="J3" s="39"/>
      <c r="K3" s="39"/>
      <c r="L3" s="39"/>
      <c r="M3" s="39"/>
    </row>
    <row r="4" spans="1:13" x14ac:dyDescent="0.35">
      <c r="A4" s="18" t="s">
        <v>8</v>
      </c>
      <c r="B4" s="38" t="s">
        <v>31</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1" t="s">
        <v>25</v>
      </c>
      <c r="B9" s="41">
        <v>0.63</v>
      </c>
      <c r="C9" s="41">
        <v>0.66</v>
      </c>
      <c r="D9" s="41">
        <v>0.68900000000000006</v>
      </c>
      <c r="E9" s="41">
        <v>0.65200000000000002</v>
      </c>
      <c r="F9" s="41">
        <v>0.71099999999999997</v>
      </c>
      <c r="G9" s="41">
        <v>0.70573007367176888</v>
      </c>
      <c r="H9" s="41">
        <v>0.66509301933197496</v>
      </c>
      <c r="I9" s="42">
        <v>0.68586534570858426</v>
      </c>
    </row>
    <row r="10" spans="1:13" x14ac:dyDescent="0.35">
      <c r="A10" s="11" t="s">
        <v>26</v>
      </c>
      <c r="B10" s="19">
        <v>0.107</v>
      </c>
      <c r="C10" s="19">
        <v>8.5000000000000006E-2</v>
      </c>
      <c r="D10" s="19">
        <v>9.1999999999999998E-2</v>
      </c>
      <c r="E10" s="19">
        <v>7.0999999999999994E-2</v>
      </c>
      <c r="F10" s="19">
        <v>5.2999999999999999E-2</v>
      </c>
      <c r="G10" s="19">
        <v>4.7965743635185118E-2</v>
      </c>
      <c r="H10" s="19">
        <v>4.749656254232678E-2</v>
      </c>
      <c r="I10" s="20">
        <v>3.6232148980350751E-2</v>
      </c>
    </row>
    <row r="11" spans="1:13" x14ac:dyDescent="0.35">
      <c r="A11" s="11" t="s">
        <v>27</v>
      </c>
      <c r="B11" s="19">
        <v>3.2000000000000001E-2</v>
      </c>
      <c r="C11" s="19">
        <v>2.3E-2</v>
      </c>
      <c r="D11" s="19">
        <v>0.02</v>
      </c>
      <c r="E11" s="19">
        <v>5.0000000000000001E-3</v>
      </c>
      <c r="F11" s="19">
        <v>3.1E-2</v>
      </c>
      <c r="G11" s="19">
        <v>2.9555090501513968E-2</v>
      </c>
      <c r="H11" s="19">
        <v>4.0534977124865562E-2</v>
      </c>
      <c r="I11" s="20">
        <v>1.397068462673755E-2</v>
      </c>
    </row>
    <row r="12" spans="1:13" ht="15" thickBot="1" x14ac:dyDescent="0.4">
      <c r="A12" s="7" t="s">
        <v>28</v>
      </c>
      <c r="B12" s="21">
        <v>0.23100000000000001</v>
      </c>
      <c r="C12" s="21">
        <v>0.23100000000000001</v>
      </c>
      <c r="D12" s="21">
        <v>0.19899999999999998</v>
      </c>
      <c r="E12" s="21">
        <v>0.27100000000000002</v>
      </c>
      <c r="F12" s="21">
        <v>0.20499999999999999</v>
      </c>
      <c r="G12" s="21">
        <v>0.21674909219153196</v>
      </c>
      <c r="H12" s="21">
        <v>0.24687544100083283</v>
      </c>
      <c r="I12" s="22">
        <v>0.2639318206843273</v>
      </c>
    </row>
    <row r="13"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M12"/>
  <sheetViews>
    <sheetView showGridLines="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45</v>
      </c>
    </row>
    <row r="3" spans="1:13" x14ac:dyDescent="0.35">
      <c r="A3" s="10" t="s">
        <v>4</v>
      </c>
      <c r="B3" s="39" t="s">
        <v>7</v>
      </c>
      <c r="C3" s="39"/>
      <c r="D3" s="39"/>
      <c r="E3" s="39"/>
      <c r="F3" s="39"/>
      <c r="G3" s="39"/>
      <c r="H3" s="39"/>
      <c r="I3" s="39"/>
      <c r="J3" s="39"/>
      <c r="K3" s="39"/>
      <c r="L3" s="39"/>
      <c r="M3" s="39"/>
    </row>
    <row r="4" spans="1:13" x14ac:dyDescent="0.35">
      <c r="A4" s="18" t="s">
        <v>8</v>
      </c>
      <c r="B4" s="38" t="s">
        <v>46</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0.21600000000000003</v>
      </c>
      <c r="C9" s="27">
        <v>0.25700000000000001</v>
      </c>
      <c r="D9" s="27">
        <v>0.26700000000000002</v>
      </c>
      <c r="E9" s="27">
        <v>0.26300000000000001</v>
      </c>
      <c r="F9" s="27">
        <v>0.26400000000000001</v>
      </c>
      <c r="G9" s="27">
        <v>0.28989977667769906</v>
      </c>
      <c r="H9" s="27">
        <v>0.28600000000000003</v>
      </c>
      <c r="I9" s="28">
        <v>0.30199999999999999</v>
      </c>
    </row>
    <row r="10" spans="1:13" x14ac:dyDescent="0.35">
      <c r="A10" s="11" t="s">
        <v>11</v>
      </c>
      <c r="B10" s="19">
        <v>0.249</v>
      </c>
      <c r="C10" s="19">
        <v>0.30599999999999999</v>
      </c>
      <c r="D10" s="19">
        <v>0.312</v>
      </c>
      <c r="E10" s="19">
        <v>0.314</v>
      </c>
      <c r="F10" s="19">
        <v>0.30599999999999999</v>
      </c>
      <c r="G10" s="19">
        <v>0.33052111518754806</v>
      </c>
      <c r="H10" s="19">
        <v>0.33399999999999996</v>
      </c>
      <c r="I10" s="20">
        <v>0.35499999999999998</v>
      </c>
    </row>
    <row r="11" spans="1:13" ht="15" thickBot="1" x14ac:dyDescent="0.4">
      <c r="A11" s="7" t="s">
        <v>12</v>
      </c>
      <c r="B11" s="21">
        <v>0.17699999999999999</v>
      </c>
      <c r="C11" s="21">
        <v>0.20399999999999999</v>
      </c>
      <c r="D11" s="21">
        <v>0.222</v>
      </c>
      <c r="E11" s="21">
        <v>0.21100000000000002</v>
      </c>
      <c r="F11" s="21">
        <v>0.223</v>
      </c>
      <c r="G11" s="21">
        <v>0.25017147303010762</v>
      </c>
      <c r="H11" s="21">
        <v>0.23499999999999999</v>
      </c>
      <c r="I11" s="22">
        <v>0.245</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M13"/>
  <sheetViews>
    <sheetView showGridLines="0" zoomScaleNormal="100" workbookViewId="0">
      <selection sqref="A1:XFD1"/>
    </sheetView>
  </sheetViews>
  <sheetFormatPr defaultRowHeight="14.5" x14ac:dyDescent="0.35"/>
  <cols>
    <col min="1" max="1" width="12" customWidth="1"/>
    <col min="2" max="7" width="10.81640625" bestFit="1" customWidth="1"/>
  </cols>
  <sheetData>
    <row r="1" spans="1:13" s="37" customFormat="1" ht="21" x14ac:dyDescent="0.5">
      <c r="A1" s="37" t="s">
        <v>30</v>
      </c>
    </row>
    <row r="3" spans="1:13" x14ac:dyDescent="0.35">
      <c r="A3" s="10" t="s">
        <v>4</v>
      </c>
      <c r="B3" s="39" t="s">
        <v>7</v>
      </c>
      <c r="C3" s="39"/>
      <c r="D3" s="39"/>
      <c r="E3" s="39"/>
      <c r="F3" s="39"/>
      <c r="G3" s="39"/>
      <c r="H3" s="39"/>
      <c r="I3" s="39"/>
      <c r="J3" s="39"/>
      <c r="K3" s="39"/>
      <c r="L3" s="39"/>
      <c r="M3" s="39"/>
    </row>
    <row r="4" spans="1:13" x14ac:dyDescent="0.35">
      <c r="A4" s="18" t="s">
        <v>8</v>
      </c>
      <c r="B4" s="38" t="s">
        <v>32</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1" t="s">
        <v>25</v>
      </c>
      <c r="B9" s="41">
        <v>0.33</v>
      </c>
      <c r="C9" s="41">
        <v>0.40500000000000003</v>
      </c>
      <c r="D9" s="41">
        <v>0.45676002831565526</v>
      </c>
      <c r="E9" s="41">
        <v>0.41516688046233802</v>
      </c>
      <c r="F9" s="41">
        <v>0.41128071987732434</v>
      </c>
      <c r="G9" s="41">
        <v>0.44014688927685647</v>
      </c>
      <c r="H9" s="41">
        <v>0.40282670849535551</v>
      </c>
      <c r="I9" s="42">
        <v>0.40031259843829675</v>
      </c>
    </row>
    <row r="10" spans="1:13" x14ac:dyDescent="0.35">
      <c r="A10" s="11" t="s">
        <v>26</v>
      </c>
      <c r="B10" s="19">
        <v>0.154</v>
      </c>
      <c r="C10" s="19">
        <v>0.11800000000000001</v>
      </c>
      <c r="D10" s="19">
        <v>0.11535982114705488</v>
      </c>
      <c r="E10" s="19">
        <v>0.11138592981733794</v>
      </c>
      <c r="F10" s="19">
        <v>0.13175850107486475</v>
      </c>
      <c r="G10" s="19">
        <v>0.10694349898570631</v>
      </c>
      <c r="H10" s="19">
        <v>9.5680666960904381E-2</v>
      </c>
      <c r="I10" s="20">
        <v>0.11019298378613511</v>
      </c>
    </row>
    <row r="11" spans="1:13" x14ac:dyDescent="0.35">
      <c r="A11" s="11" t="s">
        <v>27</v>
      </c>
      <c r="B11" s="19">
        <v>5.2000000000000005E-2</v>
      </c>
      <c r="C11" s="19">
        <v>4.4000000000000004E-2</v>
      </c>
      <c r="D11" s="19">
        <v>3.9368014747089689E-2</v>
      </c>
      <c r="E11" s="19">
        <v>3.1830724609624238E-2</v>
      </c>
      <c r="F11" s="19">
        <v>3.8400082447541097E-2</v>
      </c>
      <c r="G11" s="19">
        <v>3.7564969607172254E-2</v>
      </c>
      <c r="H11" s="19">
        <v>4.5864294200063452E-2</v>
      </c>
      <c r="I11" s="20">
        <v>4.713051767078804E-2</v>
      </c>
    </row>
    <row r="12" spans="1:13" ht="15" thickBot="1" x14ac:dyDescent="0.4">
      <c r="A12" s="7" t="s">
        <v>28</v>
      </c>
      <c r="B12" s="21">
        <v>0.46399999999999997</v>
      </c>
      <c r="C12" s="21">
        <v>0.433</v>
      </c>
      <c r="D12" s="21">
        <v>0.38851213579020033</v>
      </c>
      <c r="E12" s="21">
        <v>0.44161646511070196</v>
      </c>
      <c r="F12" s="21">
        <v>0.4185606966002669</v>
      </c>
      <c r="G12" s="21">
        <v>0.41534464213026495</v>
      </c>
      <c r="H12" s="21">
        <v>0.45562833034367667</v>
      </c>
      <c r="I12" s="22">
        <v>0.44236390010477999</v>
      </c>
    </row>
    <row r="13"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M12"/>
  <sheetViews>
    <sheetView showGridLines="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47</v>
      </c>
    </row>
    <row r="3" spans="1:13" x14ac:dyDescent="0.35">
      <c r="A3" s="10" t="s">
        <v>4</v>
      </c>
      <c r="B3" s="39" t="s">
        <v>7</v>
      </c>
      <c r="C3" s="39"/>
      <c r="D3" s="39"/>
      <c r="E3" s="39"/>
      <c r="F3" s="39"/>
      <c r="G3" s="39"/>
      <c r="H3" s="39"/>
      <c r="I3" s="39"/>
      <c r="J3" s="39"/>
      <c r="K3" s="39"/>
      <c r="L3" s="39"/>
      <c r="M3" s="39"/>
    </row>
    <row r="4" spans="1:13" x14ac:dyDescent="0.35">
      <c r="A4" s="18" t="s">
        <v>8</v>
      </c>
      <c r="B4" s="38" t="s">
        <v>48</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0.33799999999999997</v>
      </c>
      <c r="C9" s="27">
        <v>0.38500000000000001</v>
      </c>
      <c r="D9" s="27">
        <v>0.41200000000000003</v>
      </c>
      <c r="E9" s="27">
        <v>0.41159287884576501</v>
      </c>
      <c r="F9" s="27">
        <v>0.41499999999999998</v>
      </c>
      <c r="G9" s="27">
        <v>0.44039530072530303</v>
      </c>
      <c r="H9" s="27">
        <v>0.41899999999999998</v>
      </c>
      <c r="I9" s="28">
        <v>0.44400000000000001</v>
      </c>
    </row>
    <row r="10" spans="1:13" x14ac:dyDescent="0.35">
      <c r="A10" s="11" t="s">
        <v>11</v>
      </c>
      <c r="B10" s="19">
        <v>0.38500000000000001</v>
      </c>
      <c r="C10" s="19">
        <v>0.44700000000000001</v>
      </c>
      <c r="D10" s="19">
        <v>0.46600000000000003</v>
      </c>
      <c r="E10" s="19">
        <v>0.46938806158429996</v>
      </c>
      <c r="F10" s="19">
        <v>0.46600000000000003</v>
      </c>
      <c r="G10" s="19">
        <v>0.4799918874979146</v>
      </c>
      <c r="H10" s="19">
        <v>0.46</v>
      </c>
      <c r="I10" s="20">
        <v>0.49200000000000005</v>
      </c>
    </row>
    <row r="11" spans="1:13" ht="15" thickBot="1" x14ac:dyDescent="0.4">
      <c r="A11" s="7" t="s">
        <v>12</v>
      </c>
      <c r="B11" s="21">
        <v>0.28300000000000003</v>
      </c>
      <c r="C11" s="21">
        <v>0.32</v>
      </c>
      <c r="D11" s="21">
        <v>0.35700000000000004</v>
      </c>
      <c r="E11" s="21">
        <v>0.35300207354539703</v>
      </c>
      <c r="F11" s="21">
        <v>0.36399999999999999</v>
      </c>
      <c r="G11" s="21">
        <v>0.40129768625576501</v>
      </c>
      <c r="H11" s="21">
        <v>0.376</v>
      </c>
      <c r="I11" s="22">
        <v>0.39600000000000002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M13"/>
  <sheetViews>
    <sheetView showGridLines="0" zoomScaleNormal="100" workbookViewId="0">
      <selection sqref="A1:XFD1"/>
    </sheetView>
  </sheetViews>
  <sheetFormatPr defaultRowHeight="14.5" x14ac:dyDescent="0.35"/>
  <cols>
    <col min="1" max="1" width="12.453125" customWidth="1"/>
    <col min="2" max="7" width="10.81640625" bestFit="1" customWidth="1"/>
  </cols>
  <sheetData>
    <row r="1" spans="1:13" s="37" customFormat="1" ht="21" x14ac:dyDescent="0.5">
      <c r="A1" s="37" t="s">
        <v>33</v>
      </c>
    </row>
    <row r="3" spans="1:13" x14ac:dyDescent="0.35">
      <c r="A3" s="10" t="s">
        <v>4</v>
      </c>
      <c r="B3" s="39" t="s">
        <v>7</v>
      </c>
      <c r="C3" s="39"/>
      <c r="D3" s="39"/>
      <c r="E3" s="39"/>
      <c r="F3" s="39"/>
      <c r="G3" s="39"/>
      <c r="H3" s="39"/>
      <c r="I3" s="39"/>
      <c r="J3" s="39"/>
      <c r="K3" s="39"/>
      <c r="L3" s="39"/>
      <c r="M3" s="39"/>
    </row>
    <row r="4" spans="1:13" x14ac:dyDescent="0.35">
      <c r="A4" s="18" t="s">
        <v>8</v>
      </c>
      <c r="B4" s="38" t="s">
        <v>34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1" t="s">
        <v>25</v>
      </c>
      <c r="B9" s="41">
        <v>0.28899999999999998</v>
      </c>
      <c r="C9" s="41">
        <v>0.32400000000000001</v>
      </c>
      <c r="D9" s="41">
        <v>0.32400000000000001</v>
      </c>
      <c r="E9" s="41">
        <v>0.313</v>
      </c>
      <c r="F9" s="41">
        <v>0.29799999999999999</v>
      </c>
      <c r="G9" s="41">
        <v>0.31571771698205164</v>
      </c>
      <c r="H9" s="41">
        <v>0.31008072790653823</v>
      </c>
      <c r="I9" s="42">
        <v>0.29085673036719273</v>
      </c>
    </row>
    <row r="10" spans="1:13" x14ac:dyDescent="0.35">
      <c r="A10" s="11" t="s">
        <v>26</v>
      </c>
      <c r="B10" s="19">
        <v>0.14499999999999999</v>
      </c>
      <c r="C10" s="19">
        <v>0.13100000000000001</v>
      </c>
      <c r="D10" s="19">
        <v>0.13300000000000001</v>
      </c>
      <c r="E10" s="19">
        <v>0.13400000000000001</v>
      </c>
      <c r="F10" s="19">
        <v>0.14300000000000002</v>
      </c>
      <c r="G10" s="19">
        <v>0.12656523435796332</v>
      </c>
      <c r="H10" s="19">
        <v>0.10519765452604644</v>
      </c>
      <c r="I10" s="20">
        <v>0.12681671831996319</v>
      </c>
    </row>
    <row r="11" spans="1:13" x14ac:dyDescent="0.35">
      <c r="A11" s="11" t="s">
        <v>27</v>
      </c>
      <c r="B11" s="19">
        <v>5.7000000000000002E-2</v>
      </c>
      <c r="C11" s="19">
        <v>4.9000000000000002E-2</v>
      </c>
      <c r="D11" s="19">
        <v>4.5999999999999999E-2</v>
      </c>
      <c r="E11" s="19">
        <v>4.8000000000000001E-2</v>
      </c>
      <c r="F11" s="19">
        <v>5.5999999999999994E-2</v>
      </c>
      <c r="G11" s="19">
        <v>4.4649871463032537E-2</v>
      </c>
      <c r="H11" s="19">
        <v>4.1168557781893066E-2</v>
      </c>
      <c r="I11" s="20">
        <v>4.8317645994808311E-2</v>
      </c>
    </row>
    <row r="12" spans="1:13" ht="15" thickBot="1" x14ac:dyDescent="0.4">
      <c r="A12" s="7" t="s">
        <v>28</v>
      </c>
      <c r="B12" s="21">
        <v>0.50900000000000001</v>
      </c>
      <c r="C12" s="21">
        <v>0.496</v>
      </c>
      <c r="D12" s="21">
        <v>0.498</v>
      </c>
      <c r="E12" s="21">
        <v>0.505</v>
      </c>
      <c r="F12" s="21">
        <v>0.502</v>
      </c>
      <c r="G12" s="21">
        <v>0.5130671771969525</v>
      </c>
      <c r="H12" s="21">
        <v>0.54355305978552226</v>
      </c>
      <c r="I12" s="22">
        <v>0.5340089053180358</v>
      </c>
    </row>
    <row r="13"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59</v>
      </c>
    </row>
    <row r="3" spans="1:13" x14ac:dyDescent="0.35">
      <c r="A3" s="10" t="s">
        <v>4</v>
      </c>
      <c r="B3" s="39" t="s">
        <v>7</v>
      </c>
      <c r="C3" s="39"/>
      <c r="D3" s="39"/>
      <c r="E3" s="39"/>
      <c r="F3" s="39"/>
      <c r="G3" s="39"/>
      <c r="H3" s="39"/>
      <c r="I3" s="39"/>
      <c r="J3" s="39"/>
      <c r="K3" s="39"/>
      <c r="L3" s="39"/>
      <c r="M3" s="39"/>
    </row>
    <row r="4" spans="1:13" ht="30.65" customHeight="1" x14ac:dyDescent="0.35">
      <c r="A4" s="18" t="s">
        <v>8</v>
      </c>
      <c r="B4" s="38" t="s">
        <v>65</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0.19600000000000001</v>
      </c>
      <c r="C9" s="27">
        <v>0.17399999999999999</v>
      </c>
      <c r="D9" s="27">
        <v>0.16300000000000001</v>
      </c>
      <c r="E9" s="27">
        <v>0.156</v>
      </c>
      <c r="F9" s="27">
        <v>0.16828398820919724</v>
      </c>
      <c r="G9" s="27">
        <v>0.15478228917876172</v>
      </c>
      <c r="H9" s="27">
        <v>0.15656578721738962</v>
      </c>
      <c r="I9" s="28">
        <v>0.15373173599228707</v>
      </c>
    </row>
    <row r="10" spans="1:13" x14ac:dyDescent="0.35">
      <c r="A10" s="11" t="s">
        <v>11</v>
      </c>
      <c r="B10" s="19">
        <v>0.21600000000000003</v>
      </c>
      <c r="C10" s="19">
        <v>0.183</v>
      </c>
      <c r="D10" s="19">
        <v>0.17499999999999999</v>
      </c>
      <c r="E10" s="19">
        <v>0.157</v>
      </c>
      <c r="F10" s="19">
        <v>0.17080859751716951</v>
      </c>
      <c r="G10" s="19">
        <v>0.16348268279274328</v>
      </c>
      <c r="H10" s="19">
        <v>0.17216649394084516</v>
      </c>
      <c r="I10" s="20">
        <v>0.17931062381738344</v>
      </c>
    </row>
    <row r="11" spans="1:13" ht="15" thickBot="1" x14ac:dyDescent="0.4">
      <c r="A11" s="7" t="s">
        <v>12</v>
      </c>
      <c r="B11" s="21">
        <v>0.17199999999999999</v>
      </c>
      <c r="C11" s="21">
        <v>0.16399999999999998</v>
      </c>
      <c r="D11" s="21">
        <v>0.151</v>
      </c>
      <c r="E11" s="21">
        <v>0.155</v>
      </c>
      <c r="F11" s="21">
        <v>0.165923471494758</v>
      </c>
      <c r="G11" s="21">
        <v>0.14671133713929538</v>
      </c>
      <c r="H11" s="21">
        <v>0.14094175349198659</v>
      </c>
      <c r="I11" s="22">
        <v>0.1270061931310868</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35</v>
      </c>
    </row>
    <row r="3" spans="1:13" x14ac:dyDescent="0.35">
      <c r="A3" s="10" t="s">
        <v>4</v>
      </c>
      <c r="B3" s="39" t="s">
        <v>7</v>
      </c>
      <c r="C3" s="39"/>
      <c r="D3" s="39"/>
      <c r="E3" s="39"/>
      <c r="F3" s="39"/>
      <c r="G3" s="39"/>
      <c r="H3" s="39"/>
      <c r="I3" s="39"/>
      <c r="J3" s="39"/>
      <c r="K3" s="39"/>
      <c r="L3" s="39"/>
      <c r="M3" s="39"/>
    </row>
    <row r="4" spans="1:13" x14ac:dyDescent="0.35">
      <c r="A4" s="18" t="s">
        <v>8</v>
      </c>
      <c r="B4" s="38" t="s">
        <v>57</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0.184</v>
      </c>
      <c r="C9" s="27">
        <v>0.222</v>
      </c>
      <c r="D9" s="27">
        <v>0.21899999999999997</v>
      </c>
      <c r="E9" s="27">
        <v>0.19800000000000001</v>
      </c>
      <c r="F9" s="27">
        <v>0.17499999999999999</v>
      </c>
      <c r="G9" s="27">
        <v>0.14199999999999999</v>
      </c>
      <c r="H9" s="27">
        <v>0.126</v>
      </c>
      <c r="I9" s="28">
        <v>0.10800000000000001</v>
      </c>
    </row>
    <row r="10" spans="1:13" x14ac:dyDescent="0.35">
      <c r="A10" s="11" t="s">
        <v>11</v>
      </c>
      <c r="B10" s="19">
        <v>0.217</v>
      </c>
      <c r="C10" s="19">
        <v>0.25</v>
      </c>
      <c r="D10" s="19">
        <v>0.222</v>
      </c>
      <c r="E10" s="19">
        <v>0.20399999999999999</v>
      </c>
      <c r="F10" s="19">
        <v>0.184</v>
      </c>
      <c r="G10" s="19">
        <v>0.155</v>
      </c>
      <c r="H10" s="19">
        <v>0.13900000000000001</v>
      </c>
      <c r="I10" s="20">
        <v>0.13100000000000001</v>
      </c>
    </row>
    <row r="11" spans="1:13" ht="15" thickBot="1" x14ac:dyDescent="0.4">
      <c r="A11" s="7" t="s">
        <v>12</v>
      </c>
      <c r="B11" s="21">
        <v>0.127</v>
      </c>
      <c r="C11" s="21">
        <v>0.17699999999999999</v>
      </c>
      <c r="D11" s="21">
        <v>0.21299999999999999</v>
      </c>
      <c r="E11" s="21">
        <v>0.18899999999999997</v>
      </c>
      <c r="F11" s="21">
        <v>0.16300000000000001</v>
      </c>
      <c r="G11" s="21">
        <v>0.126</v>
      </c>
      <c r="H11" s="21">
        <v>0.106</v>
      </c>
      <c r="I11" s="22">
        <v>7.2999999999999995E-2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36</v>
      </c>
    </row>
    <row r="3" spans="1:13" x14ac:dyDescent="0.35">
      <c r="A3" s="10" t="s">
        <v>4</v>
      </c>
      <c r="B3" s="39" t="s">
        <v>7</v>
      </c>
      <c r="C3" s="39"/>
      <c r="D3" s="39"/>
      <c r="E3" s="39"/>
      <c r="F3" s="39"/>
      <c r="G3" s="39"/>
      <c r="H3" s="39"/>
      <c r="I3" s="39"/>
      <c r="J3" s="39"/>
      <c r="K3" s="39"/>
      <c r="L3" s="39"/>
      <c r="M3" s="39"/>
    </row>
    <row r="4" spans="1:13" x14ac:dyDescent="0.35">
      <c r="A4" s="18" t="s">
        <v>8</v>
      </c>
      <c r="B4" s="38" t="s">
        <v>58</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0.19898611597777499</v>
      </c>
      <c r="C9" s="27">
        <v>0.21676735187334198</v>
      </c>
      <c r="D9" s="27">
        <v>0.19033072357576</v>
      </c>
      <c r="E9" s="27">
        <v>0.18548100343233401</v>
      </c>
      <c r="F9" s="27">
        <v>0.17982486908153197</v>
      </c>
      <c r="G9" s="27">
        <v>0.16614450139674597</v>
      </c>
      <c r="H9" s="27">
        <v>0.13900000000000001</v>
      </c>
      <c r="I9" s="28">
        <v>0.13800000000000001</v>
      </c>
    </row>
    <row r="10" spans="1:13" x14ac:dyDescent="0.35">
      <c r="A10" s="11" t="s">
        <v>11</v>
      </c>
      <c r="B10" s="19">
        <v>0.23665557429155498</v>
      </c>
      <c r="C10" s="19">
        <v>0.25617821310920996</v>
      </c>
      <c r="D10" s="19">
        <v>0.20717703947121802</v>
      </c>
      <c r="E10" s="19">
        <v>0.20433327574402199</v>
      </c>
      <c r="F10" s="19">
        <v>0.21050091243288999</v>
      </c>
      <c r="G10" s="19">
        <v>0.2018277972385405</v>
      </c>
      <c r="H10" s="19">
        <v>0.16300000000000001</v>
      </c>
      <c r="I10" s="20">
        <v>0.18</v>
      </c>
    </row>
    <row r="11" spans="1:13" ht="15" thickBot="1" x14ac:dyDescent="0.4">
      <c r="A11" s="7" t="s">
        <v>12</v>
      </c>
      <c r="B11" s="21">
        <v>0.14009075743965999</v>
      </c>
      <c r="C11" s="21">
        <v>0.15867359655844099</v>
      </c>
      <c r="D11" s="21">
        <v>0.168009072622369</v>
      </c>
      <c r="E11" s="21">
        <v>0.160065209515759</v>
      </c>
      <c r="F11" s="21">
        <v>0.13974240474072</v>
      </c>
      <c r="G11" s="21">
        <v>0.12400505420392263</v>
      </c>
      <c r="H11" s="21">
        <v>0.109</v>
      </c>
      <c r="I11" s="22">
        <v>8.5000000000000006E-2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37</v>
      </c>
    </row>
    <row r="3" spans="1:13" x14ac:dyDescent="0.35">
      <c r="A3" s="10" t="s">
        <v>4</v>
      </c>
      <c r="B3" s="39" t="s">
        <v>7</v>
      </c>
      <c r="C3" s="39"/>
      <c r="D3" s="39"/>
      <c r="E3" s="39"/>
      <c r="F3" s="39"/>
      <c r="G3" s="39"/>
      <c r="H3" s="39"/>
      <c r="I3" s="39"/>
      <c r="J3" s="39"/>
      <c r="K3" s="39"/>
      <c r="L3" s="39"/>
      <c r="M3" s="39"/>
    </row>
    <row r="4" spans="1:13" x14ac:dyDescent="0.35">
      <c r="A4" s="18" t="s">
        <v>8</v>
      </c>
      <c r="B4" s="38" t="s">
        <v>49</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0.17899999999999999</v>
      </c>
      <c r="C9" s="27">
        <v>0.14699999999999999</v>
      </c>
      <c r="D9" s="27">
        <v>0.124</v>
      </c>
      <c r="E9" s="27">
        <v>0.13100000000000001</v>
      </c>
      <c r="F9" s="27">
        <v>0.14799999999999999</v>
      </c>
      <c r="G9" s="27">
        <v>0.13600000000000001</v>
      </c>
      <c r="H9" s="27">
        <v>0.11305008428616277</v>
      </c>
      <c r="I9" s="28">
        <v>0.10930618152733844</v>
      </c>
    </row>
    <row r="10" spans="1:13" x14ac:dyDescent="0.35">
      <c r="A10" s="11" t="s">
        <v>11</v>
      </c>
      <c r="B10" s="19">
        <v>0.2</v>
      </c>
      <c r="C10" s="19">
        <v>0.187</v>
      </c>
      <c r="D10" s="19">
        <v>0.113</v>
      </c>
      <c r="E10" s="19">
        <v>0.14899999999999999</v>
      </c>
      <c r="F10" s="19">
        <v>0.152</v>
      </c>
      <c r="G10" s="19">
        <v>0.17399999999999999</v>
      </c>
      <c r="H10" s="19">
        <v>0.11652600373190231</v>
      </c>
      <c r="I10" s="20">
        <v>0.11861661413785871</v>
      </c>
    </row>
    <row r="11" spans="1:13" ht="15" thickBot="1" x14ac:dyDescent="0.4">
      <c r="A11" s="7" t="s">
        <v>12</v>
      </c>
      <c r="B11" s="21">
        <v>8.8000000000000009E-2</v>
      </c>
      <c r="C11" s="21">
        <v>9.4E-2</v>
      </c>
      <c r="D11" s="21">
        <v>0.14000000000000001</v>
      </c>
      <c r="E11" s="21">
        <v>0.106</v>
      </c>
      <c r="F11" s="21">
        <v>0.14299999999999999</v>
      </c>
      <c r="G11" s="21">
        <v>8.5000000000000006E-2</v>
      </c>
      <c r="H11" s="21">
        <v>0.10866521136394246</v>
      </c>
      <c r="I11" s="22">
        <v>9.8031109584671108E-2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38</v>
      </c>
    </row>
    <row r="3" spans="1:13" x14ac:dyDescent="0.35">
      <c r="A3" s="10" t="s">
        <v>4</v>
      </c>
      <c r="B3" s="39" t="s">
        <v>7</v>
      </c>
      <c r="C3" s="39"/>
      <c r="D3" s="39"/>
      <c r="E3" s="39"/>
      <c r="F3" s="39"/>
      <c r="G3" s="39"/>
      <c r="H3" s="39"/>
      <c r="I3" s="39"/>
      <c r="J3" s="39"/>
      <c r="K3" s="39"/>
      <c r="L3" s="39"/>
      <c r="M3" s="39"/>
    </row>
    <row r="4" spans="1:13" ht="29.25" customHeight="1" x14ac:dyDescent="0.35">
      <c r="A4" s="18" t="s">
        <v>8</v>
      </c>
      <c r="B4" s="38" t="s">
        <v>50</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0.151</v>
      </c>
      <c r="C9" s="27">
        <v>0.11699999999999999</v>
      </c>
      <c r="D9" s="27">
        <v>0.10099999999999999</v>
      </c>
      <c r="E9" s="27">
        <v>9.6000000000000002E-2</v>
      </c>
      <c r="F9" s="27">
        <v>9.3000000000000013E-2</v>
      </c>
      <c r="G9" s="27">
        <v>8.0692502515352343E-2</v>
      </c>
      <c r="H9" s="27">
        <v>9.4700507244690216E-2</v>
      </c>
      <c r="I9" s="28">
        <v>9.0952189027916491E-2</v>
      </c>
    </row>
    <row r="10" spans="1:13" x14ac:dyDescent="0.35">
      <c r="A10" s="11" t="s">
        <v>11</v>
      </c>
      <c r="B10" s="19">
        <v>0.20399999999999999</v>
      </c>
      <c r="C10" s="19">
        <v>0.155</v>
      </c>
      <c r="D10" s="19">
        <v>0.115</v>
      </c>
      <c r="E10" s="19">
        <v>0.115</v>
      </c>
      <c r="F10" s="19">
        <v>0.11699999999999999</v>
      </c>
      <c r="G10" s="19">
        <v>0.10391128302884414</v>
      </c>
      <c r="H10" s="19">
        <v>9.7764611787882996E-2</v>
      </c>
      <c r="I10" s="20">
        <v>9.9127721546895003E-2</v>
      </c>
    </row>
    <row r="11" spans="1:13" ht="15" thickBot="1" x14ac:dyDescent="0.4">
      <c r="A11" s="7" t="s">
        <v>12</v>
      </c>
      <c r="B11" s="21">
        <v>8.5000000000000006E-2</v>
      </c>
      <c r="C11" s="21">
        <v>7.400000000000001E-2</v>
      </c>
      <c r="D11" s="21">
        <v>8.5000000000000006E-2</v>
      </c>
      <c r="E11" s="21">
        <v>7.400000000000001E-2</v>
      </c>
      <c r="F11" s="21">
        <v>6.6000000000000003E-2</v>
      </c>
      <c r="G11" s="21">
        <v>5.7594884145835065E-2</v>
      </c>
      <c r="H11" s="21">
        <v>9.1773297965619699E-2</v>
      </c>
      <c r="I11" s="22">
        <v>8.3570328331548094E-2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39</v>
      </c>
    </row>
    <row r="3" spans="1:13" x14ac:dyDescent="0.35">
      <c r="A3" s="10" t="s">
        <v>4</v>
      </c>
      <c r="B3" s="39" t="s">
        <v>7</v>
      </c>
      <c r="C3" s="39"/>
      <c r="D3" s="39"/>
      <c r="E3" s="39"/>
      <c r="F3" s="39"/>
      <c r="G3" s="39"/>
      <c r="H3" s="39"/>
      <c r="I3" s="39"/>
      <c r="J3" s="39"/>
      <c r="K3" s="39"/>
      <c r="L3" s="39"/>
      <c r="M3" s="39"/>
    </row>
    <row r="4" spans="1:13" x14ac:dyDescent="0.35">
      <c r="A4" s="18" t="s">
        <v>8</v>
      </c>
      <c r="B4" s="38" t="s">
        <v>72</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0.15</v>
      </c>
      <c r="C9" s="27">
        <v>0.13900000000000001</v>
      </c>
      <c r="D9" s="27">
        <v>0.11699999999999999</v>
      </c>
      <c r="E9" s="27">
        <v>0.13200000000000001</v>
      </c>
      <c r="F9" s="27">
        <v>0.125</v>
      </c>
      <c r="G9" s="27">
        <v>0.13465250965250966</v>
      </c>
      <c r="H9" s="27">
        <v>0.15349257225944993</v>
      </c>
      <c r="I9" s="28">
        <v>0.14161671705786258</v>
      </c>
    </row>
    <row r="10" spans="1:13" x14ac:dyDescent="0.35">
      <c r="A10" s="11" t="s">
        <v>11</v>
      </c>
      <c r="B10" s="19">
        <v>0.17399999999999999</v>
      </c>
      <c r="C10" s="19">
        <v>0.151</v>
      </c>
      <c r="D10" s="19">
        <v>0.13699999999999998</v>
      </c>
      <c r="E10" s="19">
        <v>0.14899999999999999</v>
      </c>
      <c r="F10" s="19">
        <v>0.11800000000000001</v>
      </c>
      <c r="G10" s="19">
        <v>0.1309154709544067</v>
      </c>
      <c r="H10" s="19">
        <v>0.15305115913170189</v>
      </c>
      <c r="I10" s="20">
        <v>0.14485113794966703</v>
      </c>
    </row>
    <row r="11" spans="1:13" ht="15" thickBot="1" x14ac:dyDescent="0.4">
      <c r="A11" s="7" t="s">
        <v>12</v>
      </c>
      <c r="B11" s="21">
        <v>0.106</v>
      </c>
      <c r="C11" s="21">
        <v>0.11800000000000001</v>
      </c>
      <c r="D11" s="21">
        <v>8.900000000000001E-2</v>
      </c>
      <c r="E11" s="21">
        <v>0.10400000000000001</v>
      </c>
      <c r="F11" s="21">
        <v>0.13300000000000001</v>
      </c>
      <c r="G11" s="21">
        <v>0.13936426611693017</v>
      </c>
      <c r="H11" s="21">
        <v>0.1541263885597485</v>
      </c>
      <c r="I11" s="22">
        <v>0.13660296414270698</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40</v>
      </c>
    </row>
    <row r="3" spans="1:13" x14ac:dyDescent="0.35">
      <c r="A3" s="10" t="s">
        <v>4</v>
      </c>
      <c r="B3" s="39" t="s">
        <v>7</v>
      </c>
      <c r="C3" s="39"/>
      <c r="D3" s="39"/>
      <c r="E3" s="39"/>
      <c r="F3" s="39"/>
      <c r="G3" s="39"/>
      <c r="H3" s="39"/>
      <c r="I3" s="39"/>
      <c r="J3" s="39"/>
      <c r="K3" s="39"/>
      <c r="L3" s="39"/>
      <c r="M3" s="39"/>
    </row>
    <row r="4" spans="1:13" ht="22.5" customHeight="1" x14ac:dyDescent="0.35">
      <c r="A4" s="18" t="s">
        <v>8</v>
      </c>
      <c r="B4" s="38" t="s">
        <v>75</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0.13830000000000001</v>
      </c>
      <c r="C9" s="27">
        <v>0.13059999999999999</v>
      </c>
      <c r="D9" s="27">
        <v>0.115</v>
      </c>
      <c r="E9" s="27">
        <v>0.1143</v>
      </c>
      <c r="F9" s="27">
        <v>0.1157</v>
      </c>
      <c r="G9" s="27">
        <v>0.12536754487338903</v>
      </c>
      <c r="H9" s="27">
        <v>0.14344091462206615</v>
      </c>
      <c r="I9" s="28">
        <v>0.12745209200572707</v>
      </c>
    </row>
    <row r="10" spans="1:13" x14ac:dyDescent="0.35">
      <c r="A10" s="11" t="s">
        <v>11</v>
      </c>
      <c r="B10" s="19">
        <v>0.14749999999999999</v>
      </c>
      <c r="C10" s="19">
        <v>0.13039999999999999</v>
      </c>
      <c r="D10" s="19">
        <v>0.12230000000000001</v>
      </c>
      <c r="E10" s="19">
        <v>0.12539999999999998</v>
      </c>
      <c r="F10" s="19">
        <v>0.11560000000000001</v>
      </c>
      <c r="G10" s="19">
        <v>0.13278248228828352</v>
      </c>
      <c r="H10" s="19">
        <v>0.15174869228312124</v>
      </c>
      <c r="I10" s="20">
        <v>0.12405733396354011</v>
      </c>
    </row>
    <row r="11" spans="1:13" ht="15" thickBot="1" x14ac:dyDescent="0.4">
      <c r="A11" s="7" t="s">
        <v>12</v>
      </c>
      <c r="B11" s="21">
        <v>0.1235</v>
      </c>
      <c r="C11" s="21">
        <v>0.13100000000000001</v>
      </c>
      <c r="D11" s="21">
        <v>0.10539999999999999</v>
      </c>
      <c r="E11" s="21">
        <v>9.9499999999999991E-2</v>
      </c>
      <c r="F11" s="21">
        <v>0.1158</v>
      </c>
      <c r="G11" s="21">
        <v>0.116613184135146</v>
      </c>
      <c r="H11" s="21">
        <v>0.13292690953544706</v>
      </c>
      <c r="I11" s="22">
        <v>0.13171688585728958</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51</v>
      </c>
    </row>
    <row r="3" spans="1:13" x14ac:dyDescent="0.35">
      <c r="A3" s="10" t="s">
        <v>4</v>
      </c>
      <c r="B3" s="39" t="s">
        <v>7</v>
      </c>
      <c r="C3" s="39"/>
      <c r="D3" s="39"/>
      <c r="E3" s="39"/>
      <c r="F3" s="39"/>
      <c r="G3" s="39"/>
      <c r="H3" s="39"/>
      <c r="I3" s="39"/>
      <c r="J3" s="39"/>
      <c r="K3" s="39"/>
      <c r="L3" s="39"/>
      <c r="M3" s="39"/>
    </row>
    <row r="4" spans="1:13" x14ac:dyDescent="0.35">
      <c r="A4" s="18" t="s">
        <v>8</v>
      </c>
      <c r="B4" s="38" t="s">
        <v>52</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0.10099999999999999</v>
      </c>
      <c r="C9" s="27">
        <v>0.10099999999999999</v>
      </c>
      <c r="D9" s="27">
        <v>0.1</v>
      </c>
      <c r="E9" s="27">
        <v>9.5000000000000001E-2</v>
      </c>
      <c r="F9" s="27">
        <v>9.8000000000000004E-2</v>
      </c>
      <c r="G9" s="27">
        <v>9.615280110341401E-2</v>
      </c>
      <c r="H9" s="27">
        <v>9.3173958075839766E-2</v>
      </c>
      <c r="I9" s="28">
        <v>8.9047193853462991E-2</v>
      </c>
    </row>
    <row r="10" spans="1:13" x14ac:dyDescent="0.35">
      <c r="A10" s="11" t="s">
        <v>11</v>
      </c>
      <c r="B10" s="19">
        <v>0.129</v>
      </c>
      <c r="C10" s="19">
        <v>0.129</v>
      </c>
      <c r="D10" s="19">
        <v>0.12</v>
      </c>
      <c r="E10" s="19">
        <v>0.11599999999999999</v>
      </c>
      <c r="F10" s="19">
        <v>0.105</v>
      </c>
      <c r="G10" s="19">
        <v>0.10499238502964867</v>
      </c>
      <c r="H10" s="19">
        <v>9.7952910732388196E-2</v>
      </c>
      <c r="I10" s="20">
        <v>0.10462359458221211</v>
      </c>
    </row>
    <row r="11" spans="1:13" ht="15" thickBot="1" x14ac:dyDescent="0.4">
      <c r="A11" s="7" t="s">
        <v>12</v>
      </c>
      <c r="B11" s="21">
        <v>6.8000000000000005E-2</v>
      </c>
      <c r="C11" s="21">
        <v>7.2000000000000008E-2</v>
      </c>
      <c r="D11" s="21">
        <v>7.9000000000000001E-2</v>
      </c>
      <c r="E11" s="21">
        <v>7.400000000000001E-2</v>
      </c>
      <c r="F11" s="21">
        <v>9.1999999999999998E-2</v>
      </c>
      <c r="G11" s="21">
        <v>8.7507549931922654E-2</v>
      </c>
      <c r="H11" s="21">
        <v>8.8033402757220616E-2</v>
      </c>
      <c r="I11" s="22">
        <v>7.2377854473176156E-2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53</v>
      </c>
    </row>
    <row r="3" spans="1:13" x14ac:dyDescent="0.35">
      <c r="A3" s="10" t="s">
        <v>4</v>
      </c>
      <c r="B3" s="39" t="s">
        <v>7</v>
      </c>
      <c r="C3" s="39"/>
      <c r="D3" s="39"/>
      <c r="E3" s="39"/>
      <c r="F3" s="39"/>
      <c r="G3" s="39"/>
      <c r="H3" s="39"/>
      <c r="I3" s="39"/>
      <c r="J3" s="39"/>
      <c r="K3" s="39"/>
      <c r="L3" s="39"/>
      <c r="M3" s="39"/>
    </row>
    <row r="4" spans="1:13" x14ac:dyDescent="0.35">
      <c r="A4" s="18" t="s">
        <v>8</v>
      </c>
      <c r="B4" s="38" t="s">
        <v>54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0.11800000000000001</v>
      </c>
      <c r="C9" s="27">
        <v>0.11599999999999999</v>
      </c>
      <c r="D9" s="27">
        <v>0.113</v>
      </c>
      <c r="E9" s="27">
        <v>0.109</v>
      </c>
      <c r="F9" s="27">
        <v>0.11</v>
      </c>
      <c r="G9" s="27">
        <v>0.11507339975850318</v>
      </c>
      <c r="H9" s="27">
        <v>0.11604391275723476</v>
      </c>
      <c r="I9" s="28">
        <v>0.10352159641654614</v>
      </c>
    </row>
    <row r="10" spans="1:13" x14ac:dyDescent="0.35">
      <c r="A10" s="11" t="s">
        <v>11</v>
      </c>
      <c r="B10" s="19">
        <v>0.14300000000000002</v>
      </c>
      <c r="C10" s="19">
        <v>0.13500000000000001</v>
      </c>
      <c r="D10" s="19">
        <v>0.126</v>
      </c>
      <c r="E10" s="19">
        <v>0.12300000000000001</v>
      </c>
      <c r="F10" s="19">
        <v>0.12</v>
      </c>
      <c r="G10" s="19">
        <v>0.12532507253819908</v>
      </c>
      <c r="H10" s="19">
        <v>0.1265586522576303</v>
      </c>
      <c r="I10" s="20">
        <v>0.1137818557154929</v>
      </c>
    </row>
    <row r="11" spans="1:13" ht="15" thickBot="1" x14ac:dyDescent="0.4">
      <c r="A11" s="7" t="s">
        <v>12</v>
      </c>
      <c r="B11" s="21">
        <v>8.900000000000001E-2</v>
      </c>
      <c r="C11" s="21">
        <v>9.6000000000000002E-2</v>
      </c>
      <c r="D11" s="21">
        <v>9.9000000000000005E-2</v>
      </c>
      <c r="E11" s="21">
        <v>9.4E-2</v>
      </c>
      <c r="F11" s="21">
        <v>9.9000000000000005E-2</v>
      </c>
      <c r="G11" s="21">
        <v>0.10495174854987276</v>
      </c>
      <c r="H11" s="21">
        <v>0.10514274818090434</v>
      </c>
      <c r="I11" s="22">
        <v>9.3113673597137736E-2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55</v>
      </c>
    </row>
    <row r="3" spans="1:13" x14ac:dyDescent="0.35">
      <c r="A3" s="10" t="s">
        <v>4</v>
      </c>
      <c r="B3" s="39" t="s">
        <v>7</v>
      </c>
      <c r="C3" s="39"/>
      <c r="D3" s="39"/>
      <c r="E3" s="39"/>
      <c r="F3" s="39"/>
      <c r="G3" s="39"/>
      <c r="H3" s="39"/>
      <c r="I3" s="39"/>
      <c r="J3" s="39"/>
      <c r="K3" s="39"/>
      <c r="L3" s="39"/>
      <c r="M3" s="39"/>
    </row>
    <row r="4" spans="1:13" x14ac:dyDescent="0.35">
      <c r="A4" s="18" t="s">
        <v>8</v>
      </c>
      <c r="B4" s="38" t="s">
        <v>73</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0.31900000000000001</v>
      </c>
      <c r="C9" s="27">
        <v>0.28300000000000003</v>
      </c>
      <c r="D9" s="27">
        <v>0.27200000000000002</v>
      </c>
      <c r="E9" s="27">
        <v>0.26500000000000001</v>
      </c>
      <c r="F9" s="27">
        <v>0.27100000000000002</v>
      </c>
      <c r="G9" s="27">
        <v>0.249</v>
      </c>
      <c r="H9" s="27">
        <v>0.245</v>
      </c>
      <c r="I9" s="28">
        <v>0.22800000000000001</v>
      </c>
    </row>
    <row r="10" spans="1:13" x14ac:dyDescent="0.35">
      <c r="A10" s="11" t="s">
        <v>11</v>
      </c>
      <c r="B10" s="19">
        <v>0.34100000000000003</v>
      </c>
      <c r="C10" s="19">
        <v>0.29600000000000004</v>
      </c>
      <c r="D10" s="19">
        <v>0.27800000000000002</v>
      </c>
      <c r="E10" s="19">
        <v>0.27</v>
      </c>
      <c r="F10" s="19">
        <v>0.255</v>
      </c>
      <c r="G10" s="19">
        <v>0.24100000000000002</v>
      </c>
      <c r="H10" s="19">
        <v>0.22700000000000001</v>
      </c>
      <c r="I10" s="20">
        <v>0.22800000000000001</v>
      </c>
    </row>
    <row r="11" spans="1:13" ht="15" thickBot="1" x14ac:dyDescent="0.4">
      <c r="A11" s="7" t="s">
        <v>12</v>
      </c>
      <c r="B11" s="21">
        <v>0.27699999999999997</v>
      </c>
      <c r="C11" s="21">
        <v>0.26</v>
      </c>
      <c r="D11" s="21">
        <v>0.26300000000000001</v>
      </c>
      <c r="E11" s="21">
        <v>0.25900000000000001</v>
      </c>
      <c r="F11" s="21">
        <v>0.29199999999999998</v>
      </c>
      <c r="G11" s="21">
        <v>0.25900000000000001</v>
      </c>
      <c r="H11" s="21">
        <v>0.27200000000000002</v>
      </c>
      <c r="I11" s="22">
        <v>0.22800000000000001</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56</v>
      </c>
    </row>
    <row r="3" spans="1:13" x14ac:dyDescent="0.35">
      <c r="A3" s="10" t="s">
        <v>4</v>
      </c>
      <c r="B3" s="39" t="s">
        <v>7</v>
      </c>
      <c r="C3" s="39"/>
      <c r="D3" s="39"/>
      <c r="E3" s="39"/>
      <c r="F3" s="39"/>
      <c r="G3" s="39"/>
      <c r="H3" s="39"/>
      <c r="I3" s="39"/>
      <c r="J3" s="39"/>
      <c r="K3" s="39"/>
      <c r="L3" s="39"/>
      <c r="M3" s="39"/>
    </row>
    <row r="4" spans="1:13" x14ac:dyDescent="0.35">
      <c r="A4" s="18" t="s">
        <v>8</v>
      </c>
      <c r="B4" s="38" t="s">
        <v>74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0.25891914678357641</v>
      </c>
      <c r="C9" s="27">
        <v>0.23108240708330224</v>
      </c>
      <c r="D9" s="27">
        <v>0.21460289585978176</v>
      </c>
      <c r="E9" s="27">
        <v>0.20945989115345967</v>
      </c>
      <c r="F9" s="27">
        <v>0.20890799574539948</v>
      </c>
      <c r="G9" s="27">
        <v>0.2071627939636155</v>
      </c>
      <c r="H9" s="27">
        <v>0.217</v>
      </c>
      <c r="I9" s="28">
        <v>0.189</v>
      </c>
    </row>
    <row r="10" spans="1:13" x14ac:dyDescent="0.35">
      <c r="A10" s="11" t="s">
        <v>11</v>
      </c>
      <c r="B10" s="19">
        <v>0.27040430269081489</v>
      </c>
      <c r="C10" s="19">
        <v>0.23142015479995379</v>
      </c>
      <c r="D10" s="19">
        <v>0.21305591882085723</v>
      </c>
      <c r="E10" s="19">
        <v>0.20822482748837257</v>
      </c>
      <c r="F10" s="19">
        <v>0.20529230639889867</v>
      </c>
      <c r="G10" s="19">
        <v>0.20704041157333852</v>
      </c>
      <c r="H10" s="19">
        <v>0.216</v>
      </c>
      <c r="I10" s="20">
        <v>0.188</v>
      </c>
    </row>
    <row r="11" spans="1:13" ht="15" thickBot="1" x14ac:dyDescent="0.4">
      <c r="A11" s="7" t="s">
        <v>12</v>
      </c>
      <c r="B11" s="21">
        <v>0.24021945296296957</v>
      </c>
      <c r="C11" s="21">
        <v>0.2305840069325075</v>
      </c>
      <c r="D11" s="21">
        <v>0.21664332217985632</v>
      </c>
      <c r="E11" s="21">
        <v>0.21111867174741422</v>
      </c>
      <c r="F11" s="21">
        <v>0.21358260361541548</v>
      </c>
      <c r="G11" s="21">
        <v>0.2073072702682012</v>
      </c>
      <c r="H11" s="21">
        <v>0.219</v>
      </c>
      <c r="I11" s="22">
        <v>0.19</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13"/>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76</v>
      </c>
    </row>
    <row r="3" spans="1:13" x14ac:dyDescent="0.35">
      <c r="A3" s="10" t="s">
        <v>4</v>
      </c>
      <c r="B3" s="39" t="s">
        <v>7</v>
      </c>
      <c r="C3" s="39"/>
      <c r="D3" s="39"/>
      <c r="E3" s="39"/>
      <c r="F3" s="39"/>
      <c r="G3" s="39"/>
      <c r="H3" s="39"/>
      <c r="I3" s="39"/>
      <c r="J3" s="39"/>
      <c r="K3" s="39"/>
      <c r="L3" s="39"/>
      <c r="M3" s="39"/>
    </row>
    <row r="4" spans="1:13" ht="30.65" customHeight="1" x14ac:dyDescent="0.35">
      <c r="A4" s="18" t="s">
        <v>8</v>
      </c>
      <c r="B4" s="38" t="s">
        <v>66</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0.50592477123459989</v>
      </c>
      <c r="C9" s="27">
        <v>0.51472995260097942</v>
      </c>
      <c r="D9" s="27">
        <v>0.53714464150792418</v>
      </c>
      <c r="E9" s="27">
        <v>0.51491341503885302</v>
      </c>
      <c r="F9" s="27">
        <v>0.56078467994876102</v>
      </c>
      <c r="G9" s="27">
        <v>0.57604679651479362</v>
      </c>
      <c r="H9" s="27">
        <v>0.57758286622498867</v>
      </c>
      <c r="I9" s="28">
        <v>0.55759273406332233</v>
      </c>
    </row>
    <row r="10" spans="1:13" x14ac:dyDescent="0.35">
      <c r="A10" s="11" t="s">
        <v>11</v>
      </c>
      <c r="B10" s="19">
        <v>0.55253580835351723</v>
      </c>
      <c r="C10" s="19">
        <v>0.61375408170763546</v>
      </c>
      <c r="D10" s="19">
        <v>0.61866041733360599</v>
      </c>
      <c r="E10" s="19">
        <v>0.60243015815517464</v>
      </c>
      <c r="F10" s="19">
        <v>0.64837666247514936</v>
      </c>
      <c r="G10" s="19">
        <v>0.64686402297383472</v>
      </c>
      <c r="H10" s="19">
        <v>0.6501118383098573</v>
      </c>
      <c r="I10" s="20">
        <v>0.62666206896551724</v>
      </c>
    </row>
    <row r="11" spans="1:13" ht="15" thickBot="1" x14ac:dyDescent="0.4">
      <c r="A11" s="7" t="s">
        <v>12</v>
      </c>
      <c r="B11" s="21">
        <v>0.44865310367564393</v>
      </c>
      <c r="C11" s="21">
        <v>0.41320635339318912</v>
      </c>
      <c r="D11" s="21">
        <v>0.45430777042812764</v>
      </c>
      <c r="E11" s="21">
        <v>0.42406037692925919</v>
      </c>
      <c r="F11" s="21">
        <v>0.47890900846522766</v>
      </c>
      <c r="G11" s="21">
        <v>0.51130178909820223</v>
      </c>
      <c r="H11" s="21">
        <v>0.51041775509864085</v>
      </c>
      <c r="I11" s="22">
        <v>0.48487048437681496</v>
      </c>
    </row>
    <row r="12" spans="1:13" ht="15" thickTop="1" x14ac:dyDescent="0.35"/>
    <row r="13" spans="1:13" x14ac:dyDescent="0.35">
      <c r="A13" t="s">
        <v>80</v>
      </c>
    </row>
  </sheetData>
  <mergeCells count="4">
    <mergeCell ref="A1:XFD1"/>
    <mergeCell ref="B4:M4"/>
    <mergeCell ref="B3:M3"/>
    <mergeCell ref="B5:M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60</v>
      </c>
    </row>
    <row r="3" spans="1:13" x14ac:dyDescent="0.35">
      <c r="A3" s="10" t="s">
        <v>4</v>
      </c>
      <c r="B3" s="39" t="s">
        <v>7</v>
      </c>
      <c r="C3" s="39"/>
      <c r="D3" s="39"/>
      <c r="E3" s="39"/>
      <c r="F3" s="39"/>
      <c r="G3" s="39"/>
      <c r="H3" s="39"/>
      <c r="I3" s="39"/>
      <c r="J3" s="39"/>
      <c r="K3" s="39"/>
      <c r="L3" s="39"/>
      <c r="M3" s="39"/>
    </row>
    <row r="4" spans="1:13" ht="30.65" customHeight="1" x14ac:dyDescent="0.35">
      <c r="A4" s="18" t="s">
        <v>8</v>
      </c>
      <c r="B4" s="38" t="s">
        <v>77</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0.55200000000000005</v>
      </c>
      <c r="C9" s="27">
        <v>0.50800000000000001</v>
      </c>
      <c r="D9" s="27">
        <v>0.51500000000000001</v>
      </c>
      <c r="E9" s="27">
        <v>0.50900000000000001</v>
      </c>
      <c r="F9" s="27">
        <v>0.54899999999999993</v>
      </c>
      <c r="G9" s="27">
        <v>0.54767530024298916</v>
      </c>
      <c r="H9" s="27">
        <v>0.54040293613755896</v>
      </c>
      <c r="I9" s="28">
        <v>0.56163568057848401</v>
      </c>
    </row>
    <row r="10" spans="1:13" x14ac:dyDescent="0.35">
      <c r="A10" s="11" t="s">
        <v>11</v>
      </c>
      <c r="B10" s="19">
        <v>0.53200000000000003</v>
      </c>
      <c r="C10" s="19">
        <v>0.46799999999999997</v>
      </c>
      <c r="D10" s="19">
        <v>0.47</v>
      </c>
      <c r="E10" s="19">
        <v>0.45399999999999996</v>
      </c>
      <c r="F10" s="19">
        <v>0.52500000000000002</v>
      </c>
      <c r="G10" s="19">
        <v>0.52860455014104701</v>
      </c>
      <c r="H10" s="19">
        <v>0.52102030000196065</v>
      </c>
      <c r="I10" s="20">
        <v>0.52651761515028761</v>
      </c>
    </row>
    <row r="11" spans="1:13" ht="15" thickBot="1" x14ac:dyDescent="0.4">
      <c r="A11" s="7" t="s">
        <v>12</v>
      </c>
      <c r="B11" s="21">
        <v>0.57700000000000007</v>
      </c>
      <c r="C11" s="21">
        <v>0.55000000000000004</v>
      </c>
      <c r="D11" s="21">
        <v>0.56100000000000005</v>
      </c>
      <c r="E11" s="21">
        <v>0.56299999999999994</v>
      </c>
      <c r="F11" s="21">
        <v>0.57299999999999995</v>
      </c>
      <c r="G11" s="21">
        <v>0.56632679176519962</v>
      </c>
      <c r="H11" s="21">
        <v>0.56130238912994057</v>
      </c>
      <c r="I11" s="22">
        <v>0.59919320532360132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61</v>
      </c>
    </row>
    <row r="3" spans="1:13" x14ac:dyDescent="0.35">
      <c r="A3" s="10" t="s">
        <v>4</v>
      </c>
      <c r="B3" s="39" t="s">
        <v>7</v>
      </c>
      <c r="C3" s="39"/>
      <c r="D3" s="39"/>
      <c r="E3" s="39"/>
      <c r="F3" s="39"/>
      <c r="G3" s="39"/>
      <c r="H3" s="39"/>
      <c r="I3" s="39"/>
      <c r="J3" s="39"/>
      <c r="K3" s="39"/>
      <c r="L3" s="39"/>
      <c r="M3" s="39"/>
    </row>
    <row r="4" spans="1:13" ht="30.65" customHeight="1" x14ac:dyDescent="0.35">
      <c r="A4" s="18" t="s">
        <v>1</v>
      </c>
      <c r="B4" s="38" t="s">
        <v>67</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0.38799999999999996</v>
      </c>
      <c r="C9" s="27">
        <v>0.35100000000000003</v>
      </c>
      <c r="D9" s="27">
        <v>0.35</v>
      </c>
      <c r="E9" s="27">
        <v>0.33600000000000002</v>
      </c>
      <c r="F9" s="27">
        <v>0.36299999999999999</v>
      </c>
      <c r="G9" s="27">
        <v>0.35545272673734457</v>
      </c>
      <c r="H9" s="27">
        <v>0.37136291400922872</v>
      </c>
      <c r="I9" s="28">
        <v>0.39056791523787021</v>
      </c>
    </row>
    <row r="10" spans="1:13" x14ac:dyDescent="0.35">
      <c r="A10" s="11" t="s">
        <v>11</v>
      </c>
      <c r="B10" s="19">
        <v>0.38299999999999995</v>
      </c>
      <c r="C10" s="19">
        <v>0.32899999999999996</v>
      </c>
      <c r="D10" s="19">
        <v>0.32100000000000001</v>
      </c>
      <c r="E10" s="19">
        <v>0.30099999999999999</v>
      </c>
      <c r="F10" s="19">
        <v>0.34</v>
      </c>
      <c r="G10" s="19">
        <v>0.34338170416834557</v>
      </c>
      <c r="H10" s="19">
        <v>0.36227871980690768</v>
      </c>
      <c r="I10" s="20">
        <v>0.36828413031009827</v>
      </c>
    </row>
    <row r="11" spans="1:13" ht="15" thickBot="1" x14ac:dyDescent="0.4">
      <c r="A11" s="7" t="s">
        <v>12</v>
      </c>
      <c r="B11" s="21">
        <v>0.39299999999999996</v>
      </c>
      <c r="C11" s="21">
        <v>0.375</v>
      </c>
      <c r="D11" s="21">
        <v>0.379</v>
      </c>
      <c r="E11" s="21">
        <v>0.37200000000000005</v>
      </c>
      <c r="F11" s="21">
        <v>0.38600000000000001</v>
      </c>
      <c r="G11" s="21">
        <v>0.36737065537615032</v>
      </c>
      <c r="H11" s="21">
        <v>0.38080352776687804</v>
      </c>
      <c r="I11" s="22">
        <v>0.41317724108818499</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M21"/>
  <sheetViews>
    <sheetView showGridLines="0" zoomScaleNormal="100" workbookViewId="0">
      <selection sqref="A1:XFD1"/>
    </sheetView>
  </sheetViews>
  <sheetFormatPr defaultRowHeight="14.5" x14ac:dyDescent="0.35"/>
  <cols>
    <col min="1" max="1" width="18.453125" customWidth="1"/>
    <col min="2" max="7" width="10.81640625" bestFit="1" customWidth="1"/>
  </cols>
  <sheetData>
    <row r="1" spans="1:13" s="37" customFormat="1" ht="21" x14ac:dyDescent="0.5">
      <c r="A1" s="37" t="s">
        <v>62</v>
      </c>
    </row>
    <row r="3" spans="1:13" x14ac:dyDescent="0.35">
      <c r="A3" s="10" t="s">
        <v>4</v>
      </c>
      <c r="B3" s="39" t="s">
        <v>7</v>
      </c>
      <c r="C3" s="39"/>
      <c r="D3" s="39"/>
      <c r="E3" s="39"/>
      <c r="F3" s="39"/>
      <c r="G3" s="39"/>
      <c r="H3" s="39"/>
      <c r="I3" s="39"/>
      <c r="J3" s="39"/>
      <c r="K3" s="39"/>
      <c r="L3" s="39"/>
      <c r="M3" s="39"/>
    </row>
    <row r="4" spans="1:13" ht="30.65" customHeight="1" x14ac:dyDescent="0.35">
      <c r="A4" s="18" t="s">
        <v>8</v>
      </c>
      <c r="B4" s="38" t="s">
        <v>78</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0.25900000000000001</v>
      </c>
      <c r="C9" s="27">
        <v>0.26500000000000001</v>
      </c>
      <c r="D9" s="27">
        <v>0.255</v>
      </c>
      <c r="E9" s="27">
        <v>0.26600000000000001</v>
      </c>
      <c r="F9" s="27">
        <v>0.239886096759832</v>
      </c>
      <c r="G9" s="27">
        <v>0.23300000000000001</v>
      </c>
      <c r="H9" s="27">
        <v>0.22814092065692873</v>
      </c>
      <c r="I9" s="28">
        <v>0.2085722321994446</v>
      </c>
    </row>
    <row r="10" spans="1:13" x14ac:dyDescent="0.35">
      <c r="A10" s="11" t="s">
        <v>16</v>
      </c>
      <c r="B10" s="19">
        <v>0.22699999999999998</v>
      </c>
      <c r="C10" s="19">
        <v>0.214</v>
      </c>
      <c r="D10" s="19">
        <v>0.20600000000000002</v>
      </c>
      <c r="E10" s="19">
        <v>0.20600000000000002</v>
      </c>
      <c r="F10" s="19">
        <v>0.20433393851752199</v>
      </c>
      <c r="G10" s="19">
        <v>0.187</v>
      </c>
      <c r="H10" s="19">
        <v>0.19160191811875574</v>
      </c>
      <c r="I10" s="20">
        <v>0.18850923495243607</v>
      </c>
    </row>
    <row r="11" spans="1:13" x14ac:dyDescent="0.35">
      <c r="A11" s="11" t="s">
        <v>17</v>
      </c>
      <c r="B11" s="19">
        <v>0.28600000000000003</v>
      </c>
      <c r="C11" s="19">
        <v>0.311</v>
      </c>
      <c r="D11" s="19">
        <v>0.28499999999999998</v>
      </c>
      <c r="E11" s="19">
        <v>0.30399999999999999</v>
      </c>
      <c r="F11" s="19">
        <v>0.25840590489693599</v>
      </c>
      <c r="G11" s="19">
        <v>0.25600000000000001</v>
      </c>
      <c r="H11" s="19">
        <v>0.26637984286165578</v>
      </c>
      <c r="I11" s="20">
        <v>0.23519435293538338</v>
      </c>
    </row>
    <row r="12" spans="1:13" x14ac:dyDescent="0.35">
      <c r="A12" s="11" t="s">
        <v>18</v>
      </c>
      <c r="B12" s="19">
        <v>0.29699999999999999</v>
      </c>
      <c r="C12" s="19">
        <v>0.28699999999999998</v>
      </c>
      <c r="D12" s="19">
        <v>0.318</v>
      </c>
      <c r="E12" s="19">
        <v>0.33600000000000002</v>
      </c>
      <c r="F12" s="19">
        <v>0.316275803204766</v>
      </c>
      <c r="G12" s="19">
        <v>0.33200000000000002</v>
      </c>
      <c r="H12" s="19">
        <v>0.26633533326523057</v>
      </c>
      <c r="I12" s="20">
        <v>0.21767657897568837</v>
      </c>
    </row>
    <row r="13" spans="1:13" x14ac:dyDescent="0.35">
      <c r="A13" s="29" t="s">
        <v>11</v>
      </c>
      <c r="B13" s="30">
        <v>0.247</v>
      </c>
      <c r="C13" s="30">
        <v>0.254</v>
      </c>
      <c r="D13" s="30">
        <v>0.25800000000000001</v>
      </c>
      <c r="E13" s="30">
        <v>0.27100000000000002</v>
      </c>
      <c r="F13" s="30">
        <v>0.220831012687803</v>
      </c>
      <c r="G13" s="30">
        <v>0.214</v>
      </c>
      <c r="H13" s="30">
        <v>0.20928840780849436</v>
      </c>
      <c r="I13" s="31">
        <v>0.19523314110750831</v>
      </c>
    </row>
    <row r="14" spans="1:13" x14ac:dyDescent="0.35">
      <c r="A14" s="11" t="s">
        <v>16</v>
      </c>
      <c r="B14" s="19">
        <v>0.20600000000000002</v>
      </c>
      <c r="C14" s="19">
        <v>0.18899999999999997</v>
      </c>
      <c r="D14" s="19">
        <v>0.193</v>
      </c>
      <c r="E14" s="19">
        <v>0.17699999999999999</v>
      </c>
      <c r="F14" s="19">
        <v>0.17069528004165299</v>
      </c>
      <c r="G14" s="19">
        <v>0.17</v>
      </c>
      <c r="H14" s="19">
        <v>0.17377677831328298</v>
      </c>
      <c r="I14" s="20">
        <v>0.17228404005897546</v>
      </c>
    </row>
    <row r="15" spans="1:13" x14ac:dyDescent="0.35">
      <c r="A15" s="11" t="s">
        <v>17</v>
      </c>
      <c r="B15" s="19">
        <v>0.28800000000000003</v>
      </c>
      <c r="C15" s="19">
        <v>0.31900000000000001</v>
      </c>
      <c r="D15" s="19">
        <v>0.313</v>
      </c>
      <c r="E15" s="19">
        <v>0.34899999999999998</v>
      </c>
      <c r="F15" s="19">
        <v>0.27972972648084904</v>
      </c>
      <c r="G15" s="19">
        <v>0.25800000000000001</v>
      </c>
      <c r="H15" s="19">
        <v>0.24786601472418959</v>
      </c>
      <c r="I15" s="20">
        <v>0.23074439319401349</v>
      </c>
    </row>
    <row r="16" spans="1:13" x14ac:dyDescent="0.35">
      <c r="A16" s="11" t="s">
        <v>18</v>
      </c>
      <c r="B16" s="19">
        <v>0.30399999999999999</v>
      </c>
      <c r="C16" s="19">
        <v>0.26400000000000001</v>
      </c>
      <c r="D16" s="19">
        <v>0.30199999999999999</v>
      </c>
      <c r="E16" s="19">
        <v>0.33</v>
      </c>
      <c r="F16" s="19">
        <v>0.24847745488254902</v>
      </c>
      <c r="G16" s="19">
        <v>0.27</v>
      </c>
      <c r="H16" s="19">
        <v>0.27460330409446343</v>
      </c>
      <c r="I16" s="20">
        <v>0.18892607116910895</v>
      </c>
    </row>
    <row r="17" spans="1:9" x14ac:dyDescent="0.35">
      <c r="A17" s="29" t="s">
        <v>12</v>
      </c>
      <c r="B17" s="30">
        <v>0.27300000000000002</v>
      </c>
      <c r="C17" s="30">
        <v>0.27600000000000002</v>
      </c>
      <c r="D17" s="30">
        <v>0.253</v>
      </c>
      <c r="E17" s="30">
        <v>0.26200000000000001</v>
      </c>
      <c r="F17" s="30">
        <v>0.25874643482906801</v>
      </c>
      <c r="G17" s="30">
        <v>0.252</v>
      </c>
      <c r="H17" s="30">
        <v>0.24841992155046666</v>
      </c>
      <c r="I17" s="31">
        <v>0.22284727816854719</v>
      </c>
    </row>
    <row r="18" spans="1:9" x14ac:dyDescent="0.35">
      <c r="A18" s="11" t="s">
        <v>16</v>
      </c>
      <c r="B18" s="19">
        <v>0.25600000000000001</v>
      </c>
      <c r="C18" s="19">
        <v>0.24299999999999999</v>
      </c>
      <c r="D18" s="19">
        <v>0.22</v>
      </c>
      <c r="E18" s="19">
        <v>0.23499999999999999</v>
      </c>
      <c r="F18" s="19">
        <v>0.240497061822084</v>
      </c>
      <c r="G18" s="19">
        <v>0.20600000000000002</v>
      </c>
      <c r="H18" s="19">
        <v>0.21381508549694211</v>
      </c>
      <c r="I18" s="20">
        <v>0.20794683395012259</v>
      </c>
    </row>
    <row r="19" spans="1:9" x14ac:dyDescent="0.35">
      <c r="A19" s="11" t="s">
        <v>17</v>
      </c>
      <c r="B19" s="19">
        <v>0.28499999999999998</v>
      </c>
      <c r="C19" s="19">
        <v>0.30099999999999999</v>
      </c>
      <c r="D19" s="19">
        <v>0.251</v>
      </c>
      <c r="E19" s="19">
        <v>0.247</v>
      </c>
      <c r="F19" s="19">
        <v>0.23280953357002002</v>
      </c>
      <c r="G19" s="19">
        <v>0.253</v>
      </c>
      <c r="H19" s="19">
        <v>0.28792994094452168</v>
      </c>
      <c r="I19" s="20">
        <v>0.24072621530259769</v>
      </c>
    </row>
    <row r="20" spans="1:9" ht="15" thickBot="1" x14ac:dyDescent="0.4">
      <c r="A20" s="7" t="s">
        <v>18</v>
      </c>
      <c r="B20" s="21">
        <v>0.29299999999999998</v>
      </c>
      <c r="C20" s="21">
        <v>0.29799999999999999</v>
      </c>
      <c r="D20" s="21">
        <v>0.32500000000000001</v>
      </c>
      <c r="E20" s="21">
        <v>0.33899999999999997</v>
      </c>
      <c r="F20" s="21">
        <v>0.34574435367852902</v>
      </c>
      <c r="G20" s="21">
        <v>0.36299999999999999</v>
      </c>
      <c r="H20" s="21">
        <v>0.26263209930621911</v>
      </c>
      <c r="I20" s="22">
        <v>0.2311091419961647</v>
      </c>
    </row>
    <row r="21" spans="1:9"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M21"/>
  <sheetViews>
    <sheetView showGridLines="0" zoomScaleNormal="100" workbookViewId="0">
      <selection sqref="A1:XFD1"/>
    </sheetView>
  </sheetViews>
  <sheetFormatPr defaultRowHeight="14.5" x14ac:dyDescent="0.35"/>
  <cols>
    <col min="1" max="1" width="18.26953125" customWidth="1"/>
    <col min="2" max="7" width="10.81640625" bestFit="1" customWidth="1"/>
  </cols>
  <sheetData>
    <row r="1" spans="1:13" s="37" customFormat="1" ht="21" x14ac:dyDescent="0.5">
      <c r="A1" s="37" t="s">
        <v>63</v>
      </c>
    </row>
    <row r="3" spans="1:13" x14ac:dyDescent="0.35">
      <c r="A3" s="10" t="s">
        <v>4</v>
      </c>
      <c r="B3" s="39" t="s">
        <v>7</v>
      </c>
      <c r="C3" s="39"/>
      <c r="D3" s="39"/>
      <c r="E3" s="39"/>
      <c r="F3" s="39"/>
      <c r="G3" s="39"/>
      <c r="H3" s="39"/>
      <c r="I3" s="39"/>
      <c r="J3" s="39"/>
      <c r="K3" s="39"/>
      <c r="L3" s="39"/>
      <c r="M3" s="39"/>
    </row>
    <row r="4" spans="1:13" ht="30.65" customHeight="1" x14ac:dyDescent="0.35">
      <c r="A4" s="18" t="s">
        <v>8</v>
      </c>
      <c r="B4" s="38" t="s">
        <v>68</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0.29699999999999999</v>
      </c>
      <c r="C9" s="27">
        <v>0.28600000000000003</v>
      </c>
      <c r="D9" s="27">
        <v>0.26600000000000001</v>
      </c>
      <c r="E9" s="27">
        <v>0.27899999999999997</v>
      </c>
      <c r="F9" s="27">
        <v>0.26084745264951698</v>
      </c>
      <c r="G9" s="27">
        <v>0.252</v>
      </c>
      <c r="H9" s="27">
        <v>0.24981862470702776</v>
      </c>
      <c r="I9" s="28">
        <v>0.22200399602942927</v>
      </c>
    </row>
    <row r="10" spans="1:13" x14ac:dyDescent="0.35">
      <c r="A10" s="11" t="s">
        <v>16</v>
      </c>
      <c r="B10" s="19">
        <v>0.28999999999999998</v>
      </c>
      <c r="C10" s="19">
        <v>0.26</v>
      </c>
      <c r="D10" s="19">
        <v>0.24399999999999999</v>
      </c>
      <c r="E10" s="19">
        <v>0.249</v>
      </c>
      <c r="F10" s="19">
        <v>0.24187419217367001</v>
      </c>
      <c r="G10" s="19">
        <v>0.21899999999999997</v>
      </c>
      <c r="H10" s="19">
        <v>0.23681631867019537</v>
      </c>
      <c r="I10" s="20">
        <v>0.2231209007300286</v>
      </c>
    </row>
    <row r="11" spans="1:13" x14ac:dyDescent="0.35">
      <c r="A11" s="11" t="s">
        <v>17</v>
      </c>
      <c r="B11" s="19">
        <v>0.30499999999999999</v>
      </c>
      <c r="C11" s="19">
        <v>0.31900000000000001</v>
      </c>
      <c r="D11" s="19">
        <v>0.28899999999999998</v>
      </c>
      <c r="E11" s="19">
        <v>0.311</v>
      </c>
      <c r="F11" s="19">
        <v>0.27093869027376599</v>
      </c>
      <c r="G11" s="19">
        <v>0.27600000000000002</v>
      </c>
      <c r="H11" s="19">
        <v>0.28143533146689581</v>
      </c>
      <c r="I11" s="20">
        <v>0.24570420896136508</v>
      </c>
    </row>
    <row r="12" spans="1:13" x14ac:dyDescent="0.35">
      <c r="A12" s="11" t="s">
        <v>18</v>
      </c>
      <c r="B12" s="19">
        <v>0.29799999999999999</v>
      </c>
      <c r="C12" s="19">
        <v>0.27800000000000002</v>
      </c>
      <c r="D12" s="19">
        <v>0.26500000000000001</v>
      </c>
      <c r="E12" s="19">
        <v>0.27500000000000002</v>
      </c>
      <c r="F12" s="19">
        <v>0.27759555119292201</v>
      </c>
      <c r="G12" s="19">
        <v>0.27</v>
      </c>
      <c r="H12" s="19">
        <v>0.22164081137350602</v>
      </c>
      <c r="I12" s="20">
        <v>0.18405220999648111</v>
      </c>
    </row>
    <row r="13" spans="1:13" x14ac:dyDescent="0.35">
      <c r="A13" s="29" t="s">
        <v>11</v>
      </c>
      <c r="B13" s="30">
        <v>0.25600000000000001</v>
      </c>
      <c r="C13" s="30">
        <v>0.247</v>
      </c>
      <c r="D13" s="30">
        <v>0.24299999999999999</v>
      </c>
      <c r="E13" s="30">
        <v>0.25800000000000001</v>
      </c>
      <c r="F13" s="30">
        <v>0.23153335864985899</v>
      </c>
      <c r="G13" s="30">
        <v>0.22600000000000001</v>
      </c>
      <c r="H13" s="30">
        <v>0.2225348948890305</v>
      </c>
      <c r="I13" s="31">
        <v>0.19707847101714729</v>
      </c>
    </row>
    <row r="14" spans="1:13" x14ac:dyDescent="0.35">
      <c r="A14" s="11" t="s">
        <v>16</v>
      </c>
      <c r="B14" s="19">
        <v>0.23699999999999999</v>
      </c>
      <c r="C14" s="19">
        <v>0.20600000000000002</v>
      </c>
      <c r="D14" s="19">
        <v>0.20199999999999999</v>
      </c>
      <c r="E14" s="19">
        <v>0.191</v>
      </c>
      <c r="F14" s="19">
        <v>0.20414653114701101</v>
      </c>
      <c r="G14" s="19">
        <v>0.19500000000000001</v>
      </c>
      <c r="H14" s="19">
        <v>0.20610529501694944</v>
      </c>
      <c r="I14" s="20">
        <v>0.20138579142586821</v>
      </c>
    </row>
    <row r="15" spans="1:13" x14ac:dyDescent="0.35">
      <c r="A15" s="11" t="s">
        <v>17</v>
      </c>
      <c r="B15" s="19">
        <v>0.27800000000000002</v>
      </c>
      <c r="C15" s="19">
        <v>0.28999999999999998</v>
      </c>
      <c r="D15" s="19">
        <v>0.28699999999999998</v>
      </c>
      <c r="E15" s="19">
        <v>0.32400000000000001</v>
      </c>
      <c r="F15" s="19">
        <v>0.27052141787710904</v>
      </c>
      <c r="G15" s="19">
        <v>0.26300000000000001</v>
      </c>
      <c r="H15" s="19">
        <v>0.24593060978556536</v>
      </c>
      <c r="I15" s="20">
        <v>0.21019531445132308</v>
      </c>
    </row>
    <row r="16" spans="1:13" x14ac:dyDescent="0.35">
      <c r="A16" s="11" t="s">
        <v>18</v>
      </c>
      <c r="B16" s="19">
        <v>0.25700000000000001</v>
      </c>
      <c r="C16" s="19">
        <v>0.24</v>
      </c>
      <c r="D16" s="19">
        <v>0.22800000000000001</v>
      </c>
      <c r="E16" s="19">
        <v>0.23100000000000001</v>
      </c>
      <c r="F16" s="19">
        <v>0.20126975450625401</v>
      </c>
      <c r="G16" s="19">
        <v>0.21199999999999999</v>
      </c>
      <c r="H16" s="19">
        <v>0.20630686357831204</v>
      </c>
      <c r="I16" s="20">
        <v>0.14863192040293172</v>
      </c>
    </row>
    <row r="17" spans="1:9" x14ac:dyDescent="0.35">
      <c r="A17" s="29" t="s">
        <v>12</v>
      </c>
      <c r="B17" s="30">
        <v>0.34399999999999997</v>
      </c>
      <c r="C17" s="30">
        <v>0.32700000000000001</v>
      </c>
      <c r="D17" s="30">
        <v>0.28899999999999998</v>
      </c>
      <c r="E17" s="30">
        <v>0.3</v>
      </c>
      <c r="F17" s="30">
        <v>0.29080145111440098</v>
      </c>
      <c r="G17" s="30">
        <v>0.27800000000000002</v>
      </c>
      <c r="H17" s="30">
        <v>0.27810505339039626</v>
      </c>
      <c r="I17" s="31">
        <v>0.24728824401989552</v>
      </c>
    </row>
    <row r="18" spans="1:9" x14ac:dyDescent="0.35">
      <c r="A18" s="11" t="s">
        <v>16</v>
      </c>
      <c r="B18" s="19">
        <v>0.35499999999999998</v>
      </c>
      <c r="C18" s="19">
        <v>0.32200000000000001</v>
      </c>
      <c r="D18" s="19">
        <v>0.28899999999999998</v>
      </c>
      <c r="E18" s="19">
        <v>0.307</v>
      </c>
      <c r="F18" s="19">
        <v>0.28220411648207799</v>
      </c>
      <c r="G18" s="19">
        <v>0.245</v>
      </c>
      <c r="H18" s="19">
        <v>0.27422862737542386</v>
      </c>
      <c r="I18" s="20">
        <v>0.24971506135864291</v>
      </c>
    </row>
    <row r="19" spans="1:9" x14ac:dyDescent="0.35">
      <c r="A19" s="11" t="s">
        <v>17</v>
      </c>
      <c r="B19" s="19">
        <v>0.34399999999999997</v>
      </c>
      <c r="C19" s="19">
        <v>0.36200000000000004</v>
      </c>
      <c r="D19" s="19">
        <v>0.29100000000000004</v>
      </c>
      <c r="E19" s="19">
        <v>0.29199999999999998</v>
      </c>
      <c r="F19" s="19">
        <v>0.27153694057766797</v>
      </c>
      <c r="G19" s="19">
        <v>0.29199999999999998</v>
      </c>
      <c r="H19" s="19">
        <v>0.32900232027664006</v>
      </c>
      <c r="I19" s="20">
        <v>0.29289583280298259</v>
      </c>
    </row>
    <row r="20" spans="1:9" ht="15" thickBot="1" x14ac:dyDescent="0.4">
      <c r="A20" s="7" t="s">
        <v>18</v>
      </c>
      <c r="B20" s="21">
        <v>0.32500000000000001</v>
      </c>
      <c r="C20" s="21">
        <v>0.29899999999999999</v>
      </c>
      <c r="D20" s="21">
        <v>0.28699999999999998</v>
      </c>
      <c r="E20" s="21">
        <v>0.3</v>
      </c>
      <c r="F20" s="21">
        <v>0.32046663691481903</v>
      </c>
      <c r="G20" s="21">
        <v>0.30199999999999999</v>
      </c>
      <c r="H20" s="21">
        <v>0.22910027928457416</v>
      </c>
      <c r="I20" s="22">
        <v>0.20073125958128168</v>
      </c>
    </row>
    <row r="21" spans="1:9"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19</v>
      </c>
    </row>
    <row r="3" spans="1:13" x14ac:dyDescent="0.35">
      <c r="A3" s="10" t="s">
        <v>4</v>
      </c>
      <c r="B3" s="39" t="s">
        <v>7</v>
      </c>
      <c r="C3" s="39"/>
      <c r="D3" s="39"/>
      <c r="E3" s="39"/>
      <c r="F3" s="39"/>
      <c r="G3" s="39"/>
      <c r="H3" s="39"/>
      <c r="I3" s="39"/>
      <c r="J3" s="39"/>
      <c r="K3" s="39"/>
      <c r="L3" s="39"/>
      <c r="M3" s="39"/>
    </row>
    <row r="4" spans="1:13" ht="33.75" customHeight="1" x14ac:dyDescent="0.35">
      <c r="A4" s="18" t="s">
        <v>8</v>
      </c>
      <c r="B4" s="38" t="s">
        <v>69</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6.6000000000000003E-2</v>
      </c>
      <c r="C9" s="27">
        <v>8.900000000000001E-2</v>
      </c>
      <c r="D9" s="27">
        <v>9.5000000000000001E-2</v>
      </c>
      <c r="E9" s="27">
        <v>6.5000000000000002E-2</v>
      </c>
      <c r="F9" s="27">
        <v>0.10099999999999999</v>
      </c>
      <c r="G9" s="27">
        <v>0.13132727256818361</v>
      </c>
      <c r="H9" s="27">
        <v>9.4591530899141463E-2</v>
      </c>
      <c r="I9" s="28">
        <v>0.10236947461432996</v>
      </c>
    </row>
    <row r="10" spans="1:13" x14ac:dyDescent="0.35">
      <c r="A10" s="11" t="s">
        <v>11</v>
      </c>
      <c r="B10" s="19">
        <v>0.08</v>
      </c>
      <c r="C10" s="19">
        <v>0.11</v>
      </c>
      <c r="D10" s="19">
        <v>0.115</v>
      </c>
      <c r="E10" s="19">
        <v>8.900000000000001E-2</v>
      </c>
      <c r="F10" s="19">
        <v>0.105</v>
      </c>
      <c r="G10" s="19">
        <v>0.16428464469327653</v>
      </c>
      <c r="H10" s="19">
        <v>0.11897109166436473</v>
      </c>
      <c r="I10" s="20">
        <v>0.12155547133691223</v>
      </c>
    </row>
    <row r="11" spans="1:13" ht="15" thickBot="1" x14ac:dyDescent="0.4">
      <c r="A11" s="7" t="s">
        <v>12</v>
      </c>
      <c r="B11" s="21">
        <v>4.8000000000000001E-2</v>
      </c>
      <c r="C11" s="21">
        <v>6.6000000000000003E-2</v>
      </c>
      <c r="D11" s="21">
        <v>7.400000000000001E-2</v>
      </c>
      <c r="E11" s="21">
        <v>4.0999999999999995E-2</v>
      </c>
      <c r="F11" s="21">
        <v>9.6000000000000002E-2</v>
      </c>
      <c r="G11" s="21">
        <v>9.4769673704414567E-2</v>
      </c>
      <c r="H11" s="21">
        <v>6.3608232036053758E-2</v>
      </c>
      <c r="I11" s="22">
        <v>8.0736924585893294E-2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M12"/>
  <sheetViews>
    <sheetView showGridLines="0" zoomScaleNormal="100" workbookViewId="0">
      <selection sqref="A1:XFD1"/>
    </sheetView>
  </sheetViews>
  <sheetFormatPr defaultRowHeight="14.5" x14ac:dyDescent="0.35"/>
  <cols>
    <col min="1" max="1" width="11.26953125" customWidth="1"/>
    <col min="2" max="7" width="10.81640625" bestFit="1" customWidth="1"/>
  </cols>
  <sheetData>
    <row r="1" spans="1:13" s="37" customFormat="1" ht="21" x14ac:dyDescent="0.5">
      <c r="A1" s="37" t="s">
        <v>20</v>
      </c>
    </row>
    <row r="3" spans="1:13" x14ac:dyDescent="0.35">
      <c r="A3" s="10" t="s">
        <v>4</v>
      </c>
      <c r="B3" s="39" t="s">
        <v>7</v>
      </c>
      <c r="C3" s="39"/>
      <c r="D3" s="39"/>
      <c r="E3" s="39"/>
      <c r="F3" s="39"/>
      <c r="G3" s="39"/>
      <c r="H3" s="39"/>
      <c r="I3" s="39"/>
      <c r="J3" s="39"/>
      <c r="K3" s="39"/>
      <c r="L3" s="39"/>
      <c r="M3" s="39"/>
    </row>
    <row r="4" spans="1:13" ht="27.75" customHeight="1" x14ac:dyDescent="0.35">
      <c r="A4" s="18" t="s">
        <v>8</v>
      </c>
      <c r="B4" s="38" t="s">
        <v>64</v>
      </c>
      <c r="C4" s="38"/>
      <c r="D4" s="38"/>
      <c r="E4" s="38"/>
      <c r="F4" s="38"/>
      <c r="G4" s="38"/>
      <c r="H4" s="38"/>
      <c r="I4" s="38"/>
      <c r="J4" s="38"/>
      <c r="K4" s="38"/>
      <c r="L4" s="38"/>
      <c r="M4" s="38"/>
    </row>
    <row r="5" spans="1:13" x14ac:dyDescent="0.35">
      <c r="A5" s="10" t="s">
        <v>9</v>
      </c>
      <c r="B5" s="39" t="s">
        <v>10</v>
      </c>
      <c r="C5" s="39"/>
      <c r="D5" s="39"/>
      <c r="E5" s="39"/>
      <c r="F5" s="39"/>
      <c r="G5" s="39"/>
      <c r="H5" s="39"/>
      <c r="I5" s="39"/>
      <c r="J5" s="39"/>
      <c r="K5" s="39"/>
      <c r="L5" s="39"/>
      <c r="M5" s="39"/>
    </row>
    <row r="7" spans="1:13" ht="15" thickBot="1" x14ac:dyDescent="0.4"/>
    <row r="8" spans="1:13" ht="19.5" thickTop="1" thickBot="1" x14ac:dyDescent="0.5">
      <c r="A8" s="23"/>
      <c r="B8" s="24">
        <v>2017</v>
      </c>
      <c r="C8" s="24">
        <v>2018</v>
      </c>
      <c r="D8" s="24">
        <v>2019</v>
      </c>
      <c r="E8" s="24">
        <v>2020</v>
      </c>
      <c r="F8" s="24">
        <v>2021</v>
      </c>
      <c r="G8" s="24">
        <v>2022</v>
      </c>
      <c r="H8" s="24">
        <v>2023</v>
      </c>
      <c r="I8" s="25">
        <v>2024</v>
      </c>
    </row>
    <row r="9" spans="1:13" ht="15" thickTop="1" x14ac:dyDescent="0.35">
      <c r="A9" s="26" t="s">
        <v>0</v>
      </c>
      <c r="B9" s="27">
        <v>0.13100000000000001</v>
      </c>
      <c r="C9" s="27">
        <v>0.14499999999999999</v>
      </c>
      <c r="D9" s="27">
        <v>0.155</v>
      </c>
      <c r="E9" s="27">
        <v>0.13699999999999998</v>
      </c>
      <c r="F9" s="27">
        <v>0.153</v>
      </c>
      <c r="G9" s="27">
        <v>0.17718125934903425</v>
      </c>
      <c r="H9" s="27">
        <v>0.16421790424925151</v>
      </c>
      <c r="I9" s="28">
        <v>0.16509808185499755</v>
      </c>
    </row>
    <row r="10" spans="1:13" x14ac:dyDescent="0.35">
      <c r="A10" s="11" t="s">
        <v>11</v>
      </c>
      <c r="B10" s="19">
        <v>0.161</v>
      </c>
      <c r="C10" s="19">
        <v>0.18600000000000003</v>
      </c>
      <c r="D10" s="19">
        <v>0.193</v>
      </c>
      <c r="E10" s="19">
        <v>0.16800000000000001</v>
      </c>
      <c r="F10" s="19">
        <v>0.16600000000000001</v>
      </c>
      <c r="G10" s="19">
        <v>0.20730487701080944</v>
      </c>
      <c r="H10" s="19">
        <v>0.20674756917171516</v>
      </c>
      <c r="I10" s="20">
        <v>0.2071861256871278</v>
      </c>
    </row>
    <row r="11" spans="1:13" ht="15" thickBot="1" x14ac:dyDescent="0.4">
      <c r="A11" s="7" t="s">
        <v>12</v>
      </c>
      <c r="B11" s="21">
        <v>9.5000000000000001E-2</v>
      </c>
      <c r="C11" s="21">
        <v>9.9000000000000005E-2</v>
      </c>
      <c r="D11" s="21">
        <v>0.11800000000000001</v>
      </c>
      <c r="E11" s="21">
        <v>0.107</v>
      </c>
      <c r="F11" s="21">
        <v>0.13900000000000001</v>
      </c>
      <c r="G11" s="21">
        <v>0.14543293489717657</v>
      </c>
      <c r="H11" s="21">
        <v>0.111047081682889</v>
      </c>
      <c r="I11" s="22">
        <v>0.11930722708228722</v>
      </c>
    </row>
    <row r="12" spans="1:13" ht="15" thickTop="1" x14ac:dyDescent="0.35"/>
  </sheetData>
  <mergeCells count="4">
    <mergeCell ref="A1:XFD1"/>
    <mergeCell ref="B4:M4"/>
    <mergeCell ref="B3:M3"/>
    <mergeCell ref="B5:M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Summary</vt:lpstr>
      <vt:lpstr>Indicator_1</vt:lpstr>
      <vt:lpstr>Indicator_2</vt:lpstr>
      <vt:lpstr>Indicator_3</vt:lpstr>
      <vt:lpstr>Indicator_4</vt:lpstr>
      <vt:lpstr>Indicator_5</vt:lpstr>
      <vt:lpstr>Indicator_6</vt:lpstr>
      <vt:lpstr>Indicator_7</vt:lpstr>
      <vt:lpstr>Indicator_8</vt:lpstr>
      <vt:lpstr>Indicator_9</vt:lpstr>
      <vt:lpstr>Indicator_10</vt:lpstr>
      <vt:lpstr>Indicator_11</vt:lpstr>
      <vt:lpstr>Indicator_12</vt:lpstr>
      <vt:lpstr>Indicator_13</vt:lpstr>
      <vt:lpstr>Indicator_14</vt:lpstr>
      <vt:lpstr>Indicator_15</vt:lpstr>
      <vt:lpstr>Indicator_16</vt:lpstr>
      <vt:lpstr>Indicator_17</vt:lpstr>
      <vt:lpstr>Indicator_18</vt:lpstr>
      <vt:lpstr>Indicator_19</vt:lpstr>
      <vt:lpstr>Indicator_20</vt:lpstr>
      <vt:lpstr>Indicator_21</vt:lpstr>
      <vt:lpstr>Indicator_22</vt:lpstr>
      <vt:lpstr>Indicator_23</vt:lpstr>
      <vt:lpstr>Indicator_24</vt:lpstr>
      <vt:lpstr>Indicator_25</vt:lpstr>
      <vt:lpstr>Indicator_26</vt:lpstr>
      <vt:lpstr>Indicator_27</vt:lpstr>
      <vt:lpstr>Indicator_28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Ledia</dc:creator>
  <cp:lastModifiedBy>Flavia Djaloshi</cp:lastModifiedBy>
  <dcterms:created xsi:type="dcterms:W3CDTF">2006-09-16T00:00:00Z</dcterms:created>
  <dcterms:modified xsi:type="dcterms:W3CDTF">2026-01-20T20:24:10Z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2022-10-02T17:36:22Z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3ad4e718-8cbd-4a35-9382-bd0f3b0fd195</vt:lpwstr>
  </property>
  <property fmtid="{D5CDD505-2E9C-101B-9397-08002B2CF9AE}" pid="8" name="MSIP_Label_ea60d57e-af5b-4752-ac57-3e4f28ca11dc_ContentBits">
    <vt:lpwstr>0</vt:lpwstr>
  </property>
</Properties>
</file>