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\Arkiva\Aksidentet\Aksidentet 2026\Aksidentet Maj 2026\"/>
    </mc:Choice>
  </mc:AlternateContent>
  <xr:revisionPtr revIDLastSave="0" documentId="13_ncr:1_{083DEF85-8A01-439E-A1E8-1062C1F3FEC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.3" sheetId="3" r:id="rId1"/>
  </sheets>
  <calcPr calcId="191029"/>
</workbook>
</file>

<file path=xl/calcChain.xml><?xml version="1.0" encoding="utf-8"?>
<calcChain xmlns="http://schemas.openxmlformats.org/spreadsheetml/2006/main">
  <c r="G10" i="3" l="1"/>
  <c r="F10" i="3"/>
  <c r="E10" i="3"/>
  <c r="D10" i="3"/>
  <c r="C10" i="3"/>
  <c r="G7" i="3" l="1"/>
  <c r="F7" i="3"/>
  <c r="E7" i="3"/>
  <c r="D7" i="3"/>
  <c r="C7" i="3"/>
  <c r="B7" i="3"/>
  <c r="B10" i="3" l="1"/>
</calcChain>
</file>

<file path=xl/sharedStrings.xml><?xml version="1.0" encoding="utf-8"?>
<sst xmlns="http://schemas.openxmlformats.org/spreadsheetml/2006/main" count="22" uniqueCount="20">
  <si>
    <t>Periudha</t>
  </si>
  <si>
    <t>Ndryshimi vjetor (%)</t>
  </si>
  <si>
    <t>The annual change (%)</t>
  </si>
  <si>
    <t>Period</t>
  </si>
  <si>
    <t>60+ vjeç /       60+ years old</t>
  </si>
  <si>
    <t>Larguar nga vendi i ngjarjes / Left the accident scene</t>
  </si>
  <si>
    <t xml:space="preserve">25- 34  vjeç /    25- 34 years old </t>
  </si>
  <si>
    <t xml:space="preserve">0 - 24  vjeç /         0 - 24  years old </t>
  </si>
  <si>
    <t xml:space="preserve"> 35- 44  vjeç /          35- 44  years old</t>
  </si>
  <si>
    <t>45-59  vjeç /         45-59  years old</t>
  </si>
  <si>
    <t>Aksidentet rrugore sipas moshës së drejtuesit të mjetit</t>
  </si>
  <si>
    <t>Road accidents by driver’s age</t>
  </si>
  <si>
    <t>Maj 2025</t>
  </si>
  <si>
    <t>Janar-Maj 2025</t>
  </si>
  <si>
    <t>May 2025</t>
  </si>
  <si>
    <t>January-May 2025</t>
  </si>
  <si>
    <t>Maj 2026</t>
  </si>
  <si>
    <t>May 2026</t>
  </si>
  <si>
    <t>Janar-Maj 2026</t>
  </si>
  <si>
    <t>January-May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</si>
</sst>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.5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Border="0" applyAlignment="0"/>
    <xf numFmtId="0" fontId="8" fillId="0" borderId="0"/>
  </cellStyleXfs>
  <cellXfs count="17">
    <xf numFmtId="0" fontId="0" fillId="0" borderId="0" xfId="0"/>
    <xf numFmtId="0" fontId="1" fillId="0" borderId="0" xfId="0" applyFont="1"/>
    <xf numFmtId="0" fontId="6" fillId="0" borderId="0" xfId="0" applyFont="1"/>
    <xf numFmtId="3" fontId="4" fillId="0" borderId="0" xfId="0" quotePrefix="1" applyNumberFormat="1" applyFont="1" applyBorder="1" applyAlignment="1">
      <alignment horizontal="right"/>
    </xf>
    <xf numFmtId="0" fontId="4" fillId="0" borderId="0" xfId="0" applyFont="1" applyFill="1" applyBorder="1"/>
    <xf numFmtId="3" fontId="2" fillId="0" borderId="0" xfId="0" quotePrefix="1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/>
    <xf numFmtId="165" fontId="3" fillId="0" borderId="1" xfId="0" quotePrefix="1" applyNumberFormat="1" applyFont="1" applyBorder="1" applyAlignment="1">
      <alignment horizontal="right"/>
    </xf>
    <xf numFmtId="0" fontId="2" fillId="0" borderId="0" xfId="0" applyFont="1" applyBorder="1"/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9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3" fontId="1" fillId="0" borderId="0" xfId="0" applyNumberFormat="1" applyFont="1"/>
    <xf numFmtId="0" fontId="1" fillId="0" borderId="0" xfId="0" applyFont="1" applyFill="1"/>
    <xf numFmtId="164" fontId="1" fillId="0" borderId="0" xfId="0" applyNumberFormat="1" applyFont="1" applyFill="1"/>
  </cellXfs>
  <cellStyles count="3">
    <cellStyle name="Normal" xfId="0" builtinId="0"/>
    <cellStyle name="Normal 2" xfId="1" xr:uid="{00000000-0005-0000-0000-000001000000}"/>
    <cellStyle name="Normal 3 2" xfId="2" xr:uid="{00000000-0005-0000-0000-000002000000}"/>
  </cellStyles>
  <dxfs count="0"/>
  <tableStyles count="0" defaultTableStyle="TableStyleMedium9" defaultPivotStyle="PivotStyleLight16"/>
  <colors>
    <mruColors>
      <color rgb="FF666699"/>
      <color rgb="FF3333CC"/>
      <color rgb="FF3333FF"/>
      <color rgb="FFC45B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tabSelected="1" zoomScaleNormal="100" workbookViewId="0">
      <selection activeCell="B12" sqref="B12:D14"/>
    </sheetView>
  </sheetViews>
  <sheetFormatPr defaultRowHeight="15.75" x14ac:dyDescent="0.25"/>
  <cols>
    <col min="1" max="1" width="20.42578125" style="1" customWidth="1"/>
    <col min="2" max="2" width="13.7109375" style="1" customWidth="1"/>
    <col min="3" max="3" width="12.7109375" style="1" customWidth="1"/>
    <col min="4" max="4" width="15.5703125" style="1" customWidth="1"/>
    <col min="5" max="5" width="13.85546875" style="1" customWidth="1"/>
    <col min="6" max="6" width="11" style="1" customWidth="1"/>
    <col min="7" max="7" width="14.28515625" style="1" customWidth="1"/>
    <col min="8" max="8" width="18.42578125" style="1" bestFit="1" customWidth="1"/>
    <col min="9" max="16384" width="9.140625" style="1"/>
  </cols>
  <sheetData>
    <row r="1" spans="1:8" x14ac:dyDescent="0.25">
      <c r="A1" s="2" t="s">
        <v>10</v>
      </c>
      <c r="B1" s="2"/>
      <c r="C1" s="2"/>
      <c r="D1" s="2"/>
    </row>
    <row r="2" spans="1:8" x14ac:dyDescent="0.25">
      <c r="A2" s="2" t="s">
        <v>11</v>
      </c>
      <c r="B2" s="2"/>
      <c r="C2" s="2"/>
      <c r="D2" s="2"/>
    </row>
    <row r="4" spans="1:8" ht="51" x14ac:dyDescent="0.25">
      <c r="A4" s="10" t="s">
        <v>0</v>
      </c>
      <c r="B4" s="6" t="s">
        <v>7</v>
      </c>
      <c r="C4" s="6" t="s">
        <v>6</v>
      </c>
      <c r="D4" s="6" t="s">
        <v>8</v>
      </c>
      <c r="E4" s="6" t="s">
        <v>9</v>
      </c>
      <c r="F4" s="6" t="s">
        <v>4</v>
      </c>
      <c r="G4" s="6" t="s">
        <v>5</v>
      </c>
      <c r="H4" s="13" t="s">
        <v>3</v>
      </c>
    </row>
    <row r="5" spans="1:8" x14ac:dyDescent="0.25">
      <c r="A5" s="4" t="s">
        <v>12</v>
      </c>
      <c r="B5" s="3">
        <v>29</v>
      </c>
      <c r="C5" s="3">
        <v>25</v>
      </c>
      <c r="D5" s="3">
        <v>24</v>
      </c>
      <c r="E5" s="3">
        <v>25</v>
      </c>
      <c r="F5" s="3">
        <v>12</v>
      </c>
      <c r="G5" s="3">
        <v>1</v>
      </c>
      <c r="H5" s="11" t="s">
        <v>14</v>
      </c>
    </row>
    <row r="6" spans="1:8" x14ac:dyDescent="0.25">
      <c r="A6" s="4" t="s">
        <v>16</v>
      </c>
      <c r="B6" s="9">
        <v>32</v>
      </c>
      <c r="C6" s="9">
        <v>41</v>
      </c>
      <c r="D6" s="9">
        <v>27</v>
      </c>
      <c r="E6" s="9">
        <v>24</v>
      </c>
      <c r="F6" s="9">
        <v>6</v>
      </c>
      <c r="G6" s="5">
        <v>3</v>
      </c>
      <c r="H6" s="11" t="s">
        <v>17</v>
      </c>
    </row>
    <row r="7" spans="1:8" x14ac:dyDescent="0.25">
      <c r="A7" s="7" t="s">
        <v>1</v>
      </c>
      <c r="B7" s="8">
        <f>B6/B5*100-100</f>
        <v>10.34482758620689</v>
      </c>
      <c r="C7" s="8">
        <f>C6/C5*100-100</f>
        <v>64</v>
      </c>
      <c r="D7" s="8">
        <f>D6/D5*100-100</f>
        <v>12.5</v>
      </c>
      <c r="E7" s="8">
        <f t="shared" ref="E7" si="0">E6/E5*100-100</f>
        <v>-4</v>
      </c>
      <c r="F7" s="8">
        <f>F6/F5*100-100</f>
        <v>-50</v>
      </c>
      <c r="G7" s="8">
        <f t="shared" ref="G7" si="1">G6/G5*100-100</f>
        <v>200</v>
      </c>
      <c r="H7" s="12" t="s">
        <v>2</v>
      </c>
    </row>
    <row r="8" spans="1:8" x14ac:dyDescent="0.25">
      <c r="A8" s="4" t="s">
        <v>13</v>
      </c>
      <c r="B8" s="4">
        <v>114</v>
      </c>
      <c r="C8" s="4">
        <v>109</v>
      </c>
      <c r="D8" s="4">
        <v>111</v>
      </c>
      <c r="E8" s="4">
        <v>110</v>
      </c>
      <c r="F8" s="4">
        <v>76</v>
      </c>
      <c r="G8" s="4">
        <v>9</v>
      </c>
      <c r="H8" s="11" t="s">
        <v>15</v>
      </c>
    </row>
    <row r="9" spans="1:8" x14ac:dyDescent="0.25">
      <c r="A9" s="4" t="s">
        <v>18</v>
      </c>
      <c r="B9" s="4">
        <v>111</v>
      </c>
      <c r="C9" s="4">
        <v>163</v>
      </c>
      <c r="D9" s="4">
        <v>94</v>
      </c>
      <c r="E9" s="4">
        <v>103</v>
      </c>
      <c r="F9" s="4">
        <v>64</v>
      </c>
      <c r="G9" s="4">
        <v>12</v>
      </c>
      <c r="H9" s="11" t="s">
        <v>19</v>
      </c>
    </row>
    <row r="10" spans="1:8" x14ac:dyDescent="0.25">
      <c r="A10" s="7" t="s">
        <v>1</v>
      </c>
      <c r="B10" s="7">
        <f>B9/B8*100-100</f>
        <v>-2.6315789473684248</v>
      </c>
      <c r="C10" s="7">
        <f t="shared" ref="C10:G10" si="2">C9/C8*100-100</f>
        <v>49.541284403669721</v>
      </c>
      <c r="D10" s="7">
        <f t="shared" si="2"/>
        <v>-15.315315315315317</v>
      </c>
      <c r="E10" s="7">
        <f t="shared" si="2"/>
        <v>-6.3636363636363598</v>
      </c>
      <c r="F10" s="7">
        <f t="shared" si="2"/>
        <v>-15.789473684210535</v>
      </c>
      <c r="G10" s="7">
        <f t="shared" si="2"/>
        <v>33.333333333333314</v>
      </c>
      <c r="H10" s="12" t="s">
        <v>2</v>
      </c>
    </row>
    <row r="12" spans="1:8" x14ac:dyDescent="0.25">
      <c r="B12" s="15"/>
      <c r="C12" s="16"/>
      <c r="D12" s="15"/>
    </row>
    <row r="13" spans="1:8" x14ac:dyDescent="0.25">
      <c r="B13" s="15"/>
      <c r="C13" s="15"/>
      <c r="D13" s="15"/>
    </row>
    <row r="14" spans="1:8" x14ac:dyDescent="0.25">
      <c r="B14" s="15"/>
      <c r="C14" s="15"/>
      <c r="D14" s="15"/>
      <c r="G14" s="1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inszhlu</dc:creator>
  <cp:lastModifiedBy>Juna Reca</cp:lastModifiedBy>
  <cp:lastPrinted>2017-06-09T07:28:39Z</cp:lastPrinted>
  <dcterms:created xsi:type="dcterms:W3CDTF">2017-02-20T10:47:03Z</dcterms:created>
  <dcterms:modified xsi:type="dcterms:W3CDTF">2026-06-29T12:04:36Z</dcterms:modified>
</cp:coreProperties>
</file>