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Shkurt 2026\Final_Publikimi\Web i ri\"/>
    </mc:Choice>
  </mc:AlternateContent>
  <xr:revisionPtr revIDLastSave="0" documentId="13_ncr:1_{CBE82B4A-5E02-42DF-8674-B2BA4836A8F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3" sheetId="3" r:id="rId1"/>
  </sheets>
  <calcPr calcId="191029"/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B10" i="3"/>
  <c r="G7" i="3" l="1"/>
  <c r="F7" i="3"/>
  <c r="E7" i="3"/>
  <c r="D7" i="3"/>
  <c r="C7" i="3"/>
  <c r="B7" i="3"/>
</calcChain>
</file>

<file path=xl/sharedStrings.xml><?xml version="1.0" encoding="utf-8"?>
<sst xmlns="http://schemas.openxmlformats.org/spreadsheetml/2006/main" count="22" uniqueCount="20">
  <si>
    <t>Periudha</t>
  </si>
  <si>
    <t>Ndryshimi vjetor (%)</t>
  </si>
  <si>
    <t>The annual change (%)</t>
  </si>
  <si>
    <t>Period</t>
  </si>
  <si>
    <t>60+ vjeç /       60+ years old</t>
  </si>
  <si>
    <t>Larguar nga vendi i ngjarjes / Left the accident scene</t>
  </si>
  <si>
    <t xml:space="preserve">25- 34  vjeç /    25- 34 years old </t>
  </si>
  <si>
    <t xml:space="preserve">0 - 24  vjeç /         0 - 24  years old </t>
  </si>
  <si>
    <t xml:space="preserve"> 35- 44  vjeç /          35- 44  years old</t>
  </si>
  <si>
    <t>45-59  vjeç /         45-59  years old</t>
  </si>
  <si>
    <t>Aksidentet rrugore sipas moshës së drejtuesit të mjetit</t>
  </si>
  <si>
    <t>Road accidents by driver’s age</t>
  </si>
  <si>
    <t>Shkurt 2025</t>
  </si>
  <si>
    <t>Shkurt 2026</t>
  </si>
  <si>
    <t>February 2025</t>
  </si>
  <si>
    <t>February 2026</t>
  </si>
  <si>
    <t>Janar-Shkurt 2025</t>
  </si>
  <si>
    <t>Janar-Shkurt 2026</t>
  </si>
  <si>
    <t>January-February 2025</t>
  </si>
  <si>
    <t>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</si>
</sst>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4">
    <xf numFmtId="0" fontId="0" fillId="0" borderId="0" xfId="0"/>
    <xf numFmtId="0" fontId="1" fillId="0" borderId="0" xfId="0" applyFont="1"/>
    <xf numFmtId="0" fontId="6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/>
    <xf numFmtId="165" fontId="3" fillId="0" borderId="1" xfId="0" quotePrefix="1" applyNumberFormat="1" applyFont="1" applyBorder="1" applyAlignment="1">
      <alignment horizontal="right"/>
    </xf>
    <xf numFmtId="0" fontId="2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tabSelected="1" zoomScaleNormal="100" workbookViewId="0">
      <selection activeCell="G15" sqref="G15"/>
    </sheetView>
  </sheetViews>
  <sheetFormatPr defaultRowHeight="15.75" x14ac:dyDescent="0.25"/>
  <cols>
    <col min="1" max="1" width="20.42578125" style="1" customWidth="1"/>
    <col min="2" max="2" width="13.7109375" style="1" customWidth="1"/>
    <col min="3" max="3" width="12.7109375" style="1" customWidth="1"/>
    <col min="4" max="4" width="15.5703125" style="1" customWidth="1"/>
    <col min="5" max="5" width="13.85546875" style="1" customWidth="1"/>
    <col min="6" max="6" width="11" style="1" customWidth="1"/>
    <col min="7" max="7" width="14.28515625" style="1" customWidth="1"/>
    <col min="8" max="8" width="18.42578125" style="1" bestFit="1" customWidth="1"/>
    <col min="9" max="16384" width="9.140625" style="1"/>
  </cols>
  <sheetData>
    <row r="1" spans="1:8" x14ac:dyDescent="0.25">
      <c r="A1" s="2" t="s">
        <v>10</v>
      </c>
      <c r="B1" s="2"/>
      <c r="C1" s="2"/>
      <c r="D1" s="2"/>
    </row>
    <row r="2" spans="1:8" x14ac:dyDescent="0.25">
      <c r="A2" s="2" t="s">
        <v>11</v>
      </c>
      <c r="B2" s="2"/>
      <c r="C2" s="2"/>
      <c r="D2" s="2"/>
    </row>
    <row r="4" spans="1:8" ht="51" x14ac:dyDescent="0.25">
      <c r="A4" s="10" t="s">
        <v>0</v>
      </c>
      <c r="B4" s="6" t="s">
        <v>7</v>
      </c>
      <c r="C4" s="6" t="s">
        <v>6</v>
      </c>
      <c r="D4" s="6" t="s">
        <v>8</v>
      </c>
      <c r="E4" s="6" t="s">
        <v>9</v>
      </c>
      <c r="F4" s="6" t="s">
        <v>4</v>
      </c>
      <c r="G4" s="6" t="s">
        <v>5</v>
      </c>
      <c r="H4" s="13" t="s">
        <v>3</v>
      </c>
    </row>
    <row r="5" spans="1:8" x14ac:dyDescent="0.25">
      <c r="A5" s="4" t="s">
        <v>12</v>
      </c>
      <c r="B5" s="3">
        <v>16</v>
      </c>
      <c r="C5" s="3">
        <v>21</v>
      </c>
      <c r="D5" s="3">
        <v>15</v>
      </c>
      <c r="E5" s="3">
        <v>21</v>
      </c>
      <c r="F5" s="3">
        <v>13</v>
      </c>
      <c r="G5" s="3">
        <v>2</v>
      </c>
      <c r="H5" s="11" t="s">
        <v>14</v>
      </c>
    </row>
    <row r="6" spans="1:8" x14ac:dyDescent="0.25">
      <c r="A6" s="4" t="s">
        <v>13</v>
      </c>
      <c r="B6" s="9">
        <v>19</v>
      </c>
      <c r="C6" s="9">
        <v>27</v>
      </c>
      <c r="D6" s="9">
        <v>18</v>
      </c>
      <c r="E6" s="9">
        <v>22</v>
      </c>
      <c r="F6" s="9">
        <v>11</v>
      </c>
      <c r="G6" s="5">
        <v>0</v>
      </c>
      <c r="H6" s="11" t="s">
        <v>15</v>
      </c>
    </row>
    <row r="7" spans="1:8" x14ac:dyDescent="0.25">
      <c r="A7" s="7" t="s">
        <v>1</v>
      </c>
      <c r="B7" s="8">
        <f>B6/B5*100-100</f>
        <v>18.75</v>
      </c>
      <c r="C7" s="8">
        <f>C6/C5*100-100</f>
        <v>28.571428571428584</v>
      </c>
      <c r="D7" s="8">
        <f>D6/D5*100-100</f>
        <v>20</v>
      </c>
      <c r="E7" s="8">
        <f t="shared" ref="E7" si="0">E6/E5*100-100</f>
        <v>4.7619047619047734</v>
      </c>
      <c r="F7" s="8">
        <f>F6/F5*100-100</f>
        <v>-15.384615384615387</v>
      </c>
      <c r="G7" s="8">
        <f t="shared" ref="G7" si="1">G6/G5*100-100</f>
        <v>-100</v>
      </c>
      <c r="H7" s="12" t="s">
        <v>2</v>
      </c>
    </row>
    <row r="8" spans="1:8" x14ac:dyDescent="0.25">
      <c r="A8" s="4" t="s">
        <v>16</v>
      </c>
      <c r="B8" s="4">
        <v>43</v>
      </c>
      <c r="C8" s="4">
        <v>48</v>
      </c>
      <c r="D8" s="4">
        <v>40</v>
      </c>
      <c r="E8" s="4">
        <v>44</v>
      </c>
      <c r="F8" s="4">
        <v>33</v>
      </c>
      <c r="G8" s="4">
        <v>5</v>
      </c>
      <c r="H8" s="11" t="s">
        <v>18</v>
      </c>
    </row>
    <row r="9" spans="1:8" x14ac:dyDescent="0.25">
      <c r="A9" s="4" t="s">
        <v>17</v>
      </c>
      <c r="B9" s="4">
        <v>39</v>
      </c>
      <c r="C9" s="4">
        <v>57</v>
      </c>
      <c r="D9" s="4">
        <v>36</v>
      </c>
      <c r="E9" s="4">
        <v>39</v>
      </c>
      <c r="F9" s="4">
        <v>19</v>
      </c>
      <c r="G9" s="4">
        <v>3</v>
      </c>
      <c r="H9" s="11" t="s">
        <v>19</v>
      </c>
    </row>
    <row r="10" spans="1:8" x14ac:dyDescent="0.25">
      <c r="A10" s="7" t="s">
        <v>1</v>
      </c>
      <c r="B10" s="7">
        <f>B9/B8*100-100</f>
        <v>-9.3023255813953512</v>
      </c>
      <c r="C10" s="7">
        <f t="shared" ref="C10:G10" si="2">C9/C8*100-100</f>
        <v>18.75</v>
      </c>
      <c r="D10" s="7">
        <f t="shared" si="2"/>
        <v>-10</v>
      </c>
      <c r="E10" s="7">
        <f t="shared" si="2"/>
        <v>-11.36363636363636</v>
      </c>
      <c r="F10" s="7">
        <f t="shared" si="2"/>
        <v>-42.424242424242422</v>
      </c>
      <c r="G10" s="7">
        <f t="shared" si="2"/>
        <v>-40</v>
      </c>
      <c r="H10" s="12" t="s">
        <v>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2026-03-27T11:17:35Z</dcterms:modified>
</cp:coreProperties>
</file>