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DD1A0C3A-F700-44DF-8B08-D993F9528D3D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I6" i="1" l="1"/>
  <c r="BI7" i="1"/>
  <c r="BI8" i="1"/>
  <c r="BI9" i="1"/>
  <c r="BI10" i="1"/>
  <c r="BI11" i="1"/>
  <c r="BI12" i="1"/>
  <c r="BI13" i="1"/>
  <c r="BI14" i="1"/>
  <c r="BI15" i="1"/>
  <c r="BI16" i="1"/>
  <c r="BI5" i="1"/>
</calcChain>
</file>

<file path=xl/sharedStrings.xml><?xml version="1.0" encoding="utf-8"?>
<sst xmlns="http://schemas.openxmlformats.org/spreadsheetml/2006/main" count="94" uniqueCount="34">
  <si>
    <t>Berat</t>
  </si>
  <si>
    <t>Durrës</t>
  </si>
  <si>
    <t>Elbasan</t>
  </si>
  <si>
    <t>Fier</t>
  </si>
  <si>
    <t>Gjirokastër</t>
  </si>
  <si>
    <t>Korçë</t>
  </si>
  <si>
    <t>Kukës</t>
  </si>
  <si>
    <t>Shkodër</t>
  </si>
  <si>
    <t>Tiranë</t>
  </si>
  <si>
    <t>Vlorë</t>
  </si>
  <si>
    <t>Autoveturë/Cars</t>
  </si>
  <si>
    <t>Automjet për transport të përzier/Mixed transport vehicle</t>
  </si>
  <si>
    <t>Motor/Motorcycle</t>
  </si>
  <si>
    <t>Kamion/ Truck</t>
  </si>
  <si>
    <t>Autobus/Bus</t>
  </si>
  <si>
    <t>Automjet për transport të veçantë/Vehicle for special transport</t>
  </si>
  <si>
    <t>Gjysëm rimorkio/Semi-trailer</t>
  </si>
  <si>
    <t>Makinë bujqësore/Agricultural machine</t>
  </si>
  <si>
    <t>Makinë teknologjike/Technological machine</t>
  </si>
  <si>
    <t>Rimorkio për transport të veçantë/Trailer for special transport</t>
  </si>
  <si>
    <t>Gjithsej/Total</t>
  </si>
  <si>
    <t>*Të tjera/Other</t>
  </si>
  <si>
    <t xml:space="preserve">Tërheqës/Appealing
</t>
  </si>
  <si>
    <t>Automjet për përdorim të veçantë/Special purpose vehicles</t>
  </si>
  <si>
    <t>Rimorkio për transport mallrash/Trailer for freight transport</t>
  </si>
  <si>
    <t>* Kategoria "Të tjera" përfshin mjetet me karakteristika të veçanta nga mjetet e listuara të cilat bëjnë pjesë në kategoritë "Rimorkio", "Motorra dhe Motokarro", "Mjete për përdorim të vecantë", "Mjete bujqësore", "Autokarro", "Artikular".</t>
  </si>
  <si>
    <t>* Category "Other" refers to vehicles with special characteristics from the listed vehicles which belong to the categories "Trailers", "Motorcycles and Motorcycles", "Vehicles for special use", "Agricultural vehicles", "Trucks", "Articles ".</t>
  </si>
  <si>
    <r>
      <rPr>
        <b/>
        <sz val="9"/>
        <color theme="1"/>
        <rFont val="Arial"/>
        <family val="2"/>
      </rPr>
      <t>Burimi</t>
    </r>
    <r>
      <rPr>
        <sz val="9"/>
        <color theme="1"/>
        <rFont val="Arial"/>
        <family val="2"/>
      </rPr>
      <t>: Drejtoria e Përgjithshme e Shërbimeve të Transportit Rrugor</t>
    </r>
  </si>
  <si>
    <r>
      <rPr>
        <b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General Directorate of Road Transport Services</t>
    </r>
  </si>
  <si>
    <t>Qarku / Prefecture</t>
  </si>
  <si>
    <t>Dibër</t>
  </si>
  <si>
    <t>Lezhë</t>
  </si>
  <si>
    <t>Mjete rrugore sipas qarqeve, 2020-2024</t>
  </si>
  <si>
    <t>Road vehicles by prefecture, 2020-2024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</si>
</sst>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  <numFmt numFmtId="167" formatCode="_-* #,##0_-;\-* #,##0_-;_-* &quot;-&quot;??_-;_-@_-"/>
    <numFmt numFmtId="168" formatCode="0.0"/>
    <numFmt numFmtId="169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>
      <alignment vertical="center"/>
    </xf>
    <xf numFmtId="0" fontId="1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center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ill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3" fillId="0" borderId="0" xfId="1" applyNumberFormat="1" applyFont="1" applyBorder="1"/>
    <xf numFmtId="0" fontId="5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64" fontId="8" fillId="0" borderId="3" xfId="1" applyFont="1" applyFill="1" applyBorder="1" applyAlignment="1">
      <alignment horizontal="left" vertical="center" wrapText="1"/>
    </xf>
    <xf numFmtId="164" fontId="8" fillId="0" borderId="6" xfId="1" applyFont="1" applyFill="1" applyBorder="1" applyAlignment="1">
      <alignment horizontal="left" vertical="center" wrapText="1"/>
    </xf>
    <xf numFmtId="164" fontId="8" fillId="0" borderId="7" xfId="1" applyFont="1" applyFill="1" applyBorder="1" applyAlignment="1">
      <alignment horizontal="left" vertical="center" wrapText="1"/>
    </xf>
    <xf numFmtId="165" fontId="8" fillId="0" borderId="4" xfId="1" applyNumberFormat="1" applyFont="1" applyFill="1" applyBorder="1" applyAlignment="1">
      <alignment horizontal="left" vertical="center" wrapText="1"/>
    </xf>
    <xf numFmtId="165" fontId="8" fillId="0" borderId="5" xfId="1" applyNumberFormat="1" applyFont="1" applyFill="1" applyBorder="1" applyAlignment="1">
      <alignment horizontal="left" vertical="center" wrapText="1"/>
    </xf>
    <xf numFmtId="165" fontId="8" fillId="0" borderId="0" xfId="1" applyNumberFormat="1" applyFont="1" applyFill="1" applyBorder="1" applyAlignment="1">
      <alignment horizontal="left" vertical="center" wrapText="1"/>
    </xf>
    <xf numFmtId="165" fontId="8" fillId="0" borderId="1" xfId="1" applyNumberFormat="1" applyFont="1" applyFill="1" applyBorder="1" applyAlignment="1">
      <alignment horizontal="left" vertical="center" wrapText="1"/>
    </xf>
    <xf numFmtId="165" fontId="8" fillId="0" borderId="8" xfId="1" applyNumberFormat="1" applyFont="1" applyFill="1" applyBorder="1" applyAlignment="1">
      <alignment horizontal="left" vertical="center" wrapText="1"/>
    </xf>
    <xf numFmtId="165" fontId="8" fillId="0" borderId="9" xfId="1" applyNumberFormat="1" applyFont="1" applyFill="1" applyBorder="1" applyAlignment="1">
      <alignment horizontal="left" vertical="center" wrapText="1"/>
    </xf>
    <xf numFmtId="165" fontId="8" fillId="0" borderId="0" xfId="1" applyNumberFormat="1" applyFont="1" applyFill="1" applyBorder="1" applyAlignment="1">
      <alignment horizontal="left" vertical="center" wrapText="1" indent="1"/>
    </xf>
    <xf numFmtId="0" fontId="0" fillId="0" borderId="0" xfId="0" applyFill="1" applyAlignment="1">
      <alignment horizontal="left" vertical="center"/>
    </xf>
    <xf numFmtId="0" fontId="0" fillId="0" borderId="0" xfId="0" applyNumberFormat="1" applyFill="1" applyAlignment="1">
      <alignment vertical="center"/>
    </xf>
    <xf numFmtId="0" fontId="2" fillId="0" borderId="0" xfId="0" applyFont="1" applyFill="1"/>
    <xf numFmtId="3" fontId="5" fillId="0" borderId="0" xfId="0" applyNumberFormat="1" applyFont="1" applyFill="1"/>
    <xf numFmtId="3" fontId="4" fillId="0" borderId="0" xfId="0" applyNumberFormat="1" applyFont="1" applyBorder="1"/>
    <xf numFmtId="3" fontId="5" fillId="0" borderId="5" xfId="0" applyNumberFormat="1" applyFont="1" applyFill="1" applyBorder="1"/>
    <xf numFmtId="3" fontId="5" fillId="0" borderId="1" xfId="0" applyNumberFormat="1" applyFont="1" applyFill="1" applyBorder="1"/>
    <xf numFmtId="3" fontId="5" fillId="0" borderId="0" xfId="0" applyNumberFormat="1" applyFont="1" applyFill="1" applyBorder="1"/>
    <xf numFmtId="3" fontId="5" fillId="0" borderId="8" xfId="0" applyNumberFormat="1" applyFont="1" applyFill="1" applyBorder="1"/>
    <xf numFmtId="3" fontId="5" fillId="0" borderId="9" xfId="0" applyNumberFormat="1" applyFont="1" applyFill="1" applyBorder="1"/>
    <xf numFmtId="165" fontId="2" fillId="0" borderId="0" xfId="0" applyNumberFormat="1" applyFont="1" applyFill="1"/>
    <xf numFmtId="3" fontId="2" fillId="0" borderId="0" xfId="0" applyNumberFormat="1" applyFont="1" applyFill="1"/>
    <xf numFmtId="167" fontId="0" fillId="0" borderId="0" xfId="1" applyNumberFormat="1" applyFont="1" applyFill="1" applyBorder="1" applyAlignment="1">
      <alignment vertical="center"/>
    </xf>
    <xf numFmtId="167" fontId="9" fillId="0" borderId="0" xfId="0" applyNumberFormat="1" applyFont="1" applyFill="1" applyBorder="1" applyAlignment="1"/>
    <xf numFmtId="167" fontId="4" fillId="0" borderId="0" xfId="0" applyNumberFormat="1" applyFont="1" applyFill="1" applyBorder="1" applyAlignment="1"/>
    <xf numFmtId="164" fontId="8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/>
    <xf numFmtId="3" fontId="2" fillId="0" borderId="0" xfId="0" applyNumberFormat="1" applyFont="1" applyFill="1" applyBorder="1"/>
    <xf numFmtId="0" fontId="0" fillId="0" borderId="0" xfId="0" applyFill="1" applyBorder="1" applyAlignment="1">
      <alignment horizontal="left" vertical="center"/>
    </xf>
    <xf numFmtId="3" fontId="0" fillId="0" borderId="0" xfId="0" applyNumberFormat="1" applyFill="1" applyBorder="1"/>
    <xf numFmtId="0" fontId="0" fillId="0" borderId="0" xfId="0" applyFill="1" applyBorder="1"/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7" fontId="0" fillId="0" borderId="0" xfId="0" applyNumberFormat="1" applyFill="1" applyBorder="1" applyAlignment="1">
      <alignment vertical="center"/>
    </xf>
    <xf numFmtId="165" fontId="5" fillId="0" borderId="0" xfId="0" applyNumberFormat="1" applyFont="1" applyFill="1"/>
    <xf numFmtId="165" fontId="5" fillId="0" borderId="6" xfId="0" applyNumberFormat="1" applyFont="1" applyFill="1" applyBorder="1"/>
    <xf numFmtId="165" fontId="5" fillId="0" borderId="7" xfId="0" applyNumberFormat="1" applyFont="1" applyFill="1" applyBorder="1"/>
    <xf numFmtId="0" fontId="1" fillId="0" borderId="0" xfId="0" applyFont="1" applyFill="1" applyBorder="1" applyAlignment="1">
      <alignment vertical="center"/>
    </xf>
    <xf numFmtId="167" fontId="0" fillId="0" borderId="0" xfId="0" applyNumberFormat="1" applyFill="1" applyBorder="1"/>
    <xf numFmtId="0" fontId="9" fillId="0" borderId="0" xfId="0" applyFont="1" applyFill="1" applyBorder="1" applyAlignment="1"/>
    <xf numFmtId="0" fontId="0" fillId="0" borderId="0" xfId="0" applyBorder="1"/>
    <xf numFmtId="165" fontId="2" fillId="0" borderId="0" xfId="0" applyNumberFormat="1" applyFont="1"/>
    <xf numFmtId="3" fontId="2" fillId="0" borderId="0" xfId="0" applyNumberFormat="1" applyFont="1"/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3" fontId="5" fillId="0" borderId="4" xfId="0" applyNumberFormat="1" applyFont="1" applyFill="1" applyBorder="1"/>
    <xf numFmtId="169" fontId="2" fillId="0" borderId="0" xfId="0" applyNumberFormat="1" applyFont="1"/>
    <xf numFmtId="169" fontId="0" fillId="0" borderId="0" xfId="0" applyNumberFormat="1" applyFill="1" applyBorder="1" applyAlignment="1">
      <alignment vertical="center"/>
    </xf>
    <xf numFmtId="168" fontId="2" fillId="0" borderId="0" xfId="0" applyNumberFormat="1" applyFont="1" applyFill="1" applyBorder="1"/>
    <xf numFmtId="0" fontId="0" fillId="0" borderId="0" xfId="0" applyAlignment="1">
      <alignment horizontal="left" vertical="center"/>
    </xf>
    <xf numFmtId="0" fontId="0" fillId="0" borderId="0" xfId="0" applyNumberFormat="1" applyAlignment="1">
      <alignment vertical="center"/>
    </xf>
    <xf numFmtId="3" fontId="0" fillId="0" borderId="0" xfId="0" applyNumberFormat="1"/>
    <xf numFmtId="168" fontId="2" fillId="0" borderId="0" xfId="0" applyNumberFormat="1" applyFont="1"/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8">
    <cellStyle name="Comma" xfId="1" builtinId="3"/>
    <cellStyle name="Comma 2" xfId="3" xr:uid="{00000000-0005-0000-0000-000001000000}"/>
    <cellStyle name="Comma 3" xfId="6" xr:uid="{00000000-0005-0000-0000-000002000000}"/>
    <cellStyle name="Comma 4" xfId="5" xr:uid="{00000000-0005-0000-0000-000003000000}"/>
    <cellStyle name="Normal" xfId="0" builtinId="0"/>
    <cellStyle name="Normal 2" xfId="2" xr:uid="{00000000-0005-0000-0000-000005000000}"/>
    <cellStyle name="Normal 29" xfId="4" xr:uid="{00000000-0005-0000-0000-000006000000}"/>
    <cellStyle name="Normal 3" xfId="7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333"/>
  <sheetViews>
    <sheetView tabSelected="1" workbookViewId="0">
      <pane xSplit="1" topLeftCell="BH1" activePane="topRight" state="frozen"/>
      <selection pane="topRight" activeCell="BU22" sqref="BU22"/>
    </sheetView>
  </sheetViews>
  <sheetFormatPr defaultRowHeight="15" x14ac:dyDescent="0.25"/>
  <cols>
    <col min="1" max="1" width="23.85546875" customWidth="1"/>
    <col min="2" max="2" width="15.7109375" customWidth="1"/>
    <col min="3" max="3" width="20.5703125" customWidth="1"/>
    <col min="4" max="4" width="19.42578125" customWidth="1"/>
    <col min="5" max="5" width="17.42578125" customWidth="1"/>
    <col min="6" max="16" width="15.7109375" customWidth="1"/>
    <col min="17" max="23" width="15.7109375" style="3" customWidth="1"/>
    <col min="24" max="46" width="15.7109375" customWidth="1"/>
    <col min="47" max="48" width="8.42578125" customWidth="1"/>
    <col min="49" max="49" width="8" customWidth="1"/>
    <col min="50" max="50" width="8.85546875" customWidth="1"/>
    <col min="51" max="51" width="10.85546875" customWidth="1"/>
    <col min="52" max="52" width="9.42578125" customWidth="1"/>
    <col min="53" max="53" width="9" customWidth="1"/>
    <col min="54" max="54" width="10.42578125" customWidth="1"/>
    <col min="55" max="55" width="10.7109375" customWidth="1"/>
    <col min="56" max="56" width="11" customWidth="1"/>
    <col min="57" max="57" width="11.28515625" customWidth="1"/>
    <col min="58" max="58" width="11.42578125" customWidth="1"/>
    <col min="59" max="59" width="10.28515625" customWidth="1"/>
    <col min="60" max="60" width="9.42578125" customWidth="1"/>
    <col min="61" max="61" width="11.140625" customWidth="1"/>
  </cols>
  <sheetData>
    <row r="1" spans="1:76" s="1" customFormat="1" ht="16.5" x14ac:dyDescent="0.3">
      <c r="A1" s="66" t="s">
        <v>32</v>
      </c>
      <c r="B1" s="66"/>
      <c r="Q1" s="22"/>
      <c r="R1" s="22"/>
      <c r="S1" s="22"/>
      <c r="T1" s="22"/>
      <c r="U1" s="22"/>
      <c r="V1" s="22"/>
      <c r="W1" s="22"/>
    </row>
    <row r="2" spans="1:76" s="1" customFormat="1" ht="16.5" x14ac:dyDescent="0.3">
      <c r="A2" s="67" t="s">
        <v>33</v>
      </c>
      <c r="B2" s="67"/>
      <c r="Q2" s="22"/>
      <c r="R2" s="22"/>
      <c r="S2" s="22"/>
      <c r="T2" s="22"/>
      <c r="U2" s="22"/>
      <c r="V2" s="22"/>
      <c r="W2" s="22"/>
    </row>
    <row r="3" spans="1:76" s="1" customFormat="1" ht="16.5" x14ac:dyDescent="0.3">
      <c r="A3" s="7"/>
      <c r="B3" s="63">
        <v>2020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5"/>
      <c r="Q3" s="63">
        <v>2021</v>
      </c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5"/>
      <c r="AF3" s="63">
        <v>2022</v>
      </c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5"/>
      <c r="AU3" s="63">
        <v>2023</v>
      </c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5"/>
      <c r="BJ3" s="63">
        <v>2024</v>
      </c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5"/>
    </row>
    <row r="4" spans="1:76" s="2" customFormat="1" ht="93" customHeight="1" x14ac:dyDescent="0.25">
      <c r="A4" s="8" t="s">
        <v>29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  <c r="I4" s="8" t="s">
        <v>22</v>
      </c>
      <c r="J4" s="8" t="s">
        <v>23</v>
      </c>
      <c r="K4" s="8" t="s">
        <v>17</v>
      </c>
      <c r="L4" s="8" t="s">
        <v>24</v>
      </c>
      <c r="M4" s="8" t="s">
        <v>18</v>
      </c>
      <c r="N4" s="8" t="s">
        <v>19</v>
      </c>
      <c r="O4" s="8" t="s">
        <v>21</v>
      </c>
      <c r="P4" s="8" t="s">
        <v>20</v>
      </c>
      <c r="Q4" s="8" t="s">
        <v>10</v>
      </c>
      <c r="R4" s="8" t="s">
        <v>11</v>
      </c>
      <c r="S4" s="8" t="s">
        <v>12</v>
      </c>
      <c r="T4" s="8" t="s">
        <v>13</v>
      </c>
      <c r="U4" s="8" t="s">
        <v>14</v>
      </c>
      <c r="V4" s="8" t="s">
        <v>15</v>
      </c>
      <c r="W4" s="8" t="s">
        <v>16</v>
      </c>
      <c r="X4" s="8" t="s">
        <v>22</v>
      </c>
      <c r="Y4" s="8" t="s">
        <v>23</v>
      </c>
      <c r="Z4" s="8" t="s">
        <v>17</v>
      </c>
      <c r="AA4" s="8" t="s">
        <v>24</v>
      </c>
      <c r="AB4" s="8" t="s">
        <v>18</v>
      </c>
      <c r="AC4" s="8" t="s">
        <v>19</v>
      </c>
      <c r="AD4" s="8" t="s">
        <v>21</v>
      </c>
      <c r="AE4" s="8" t="s">
        <v>20</v>
      </c>
      <c r="AF4" s="8" t="s">
        <v>10</v>
      </c>
      <c r="AG4" s="8" t="s">
        <v>11</v>
      </c>
      <c r="AH4" s="8" t="s">
        <v>12</v>
      </c>
      <c r="AI4" s="8" t="s">
        <v>13</v>
      </c>
      <c r="AJ4" s="8" t="s">
        <v>14</v>
      </c>
      <c r="AK4" s="8" t="s">
        <v>15</v>
      </c>
      <c r="AL4" s="8" t="s">
        <v>16</v>
      </c>
      <c r="AM4" s="8" t="s">
        <v>22</v>
      </c>
      <c r="AN4" s="8" t="s">
        <v>23</v>
      </c>
      <c r="AO4" s="8" t="s">
        <v>17</v>
      </c>
      <c r="AP4" s="8" t="s">
        <v>24</v>
      </c>
      <c r="AQ4" s="8" t="s">
        <v>18</v>
      </c>
      <c r="AR4" s="8" t="s">
        <v>19</v>
      </c>
      <c r="AS4" s="8" t="s">
        <v>21</v>
      </c>
      <c r="AT4" s="8" t="s">
        <v>20</v>
      </c>
      <c r="AU4" s="8" t="s">
        <v>10</v>
      </c>
      <c r="AV4" s="8" t="s">
        <v>11</v>
      </c>
      <c r="AW4" s="8" t="s">
        <v>12</v>
      </c>
      <c r="AX4" s="8" t="s">
        <v>13</v>
      </c>
      <c r="AY4" s="8" t="s">
        <v>14</v>
      </c>
      <c r="AZ4" s="8" t="s">
        <v>15</v>
      </c>
      <c r="BA4" s="8" t="s">
        <v>16</v>
      </c>
      <c r="BB4" s="8" t="s">
        <v>22</v>
      </c>
      <c r="BC4" s="8" t="s">
        <v>23</v>
      </c>
      <c r="BD4" s="8" t="s">
        <v>17</v>
      </c>
      <c r="BE4" s="8" t="s">
        <v>24</v>
      </c>
      <c r="BF4" s="8" t="s">
        <v>18</v>
      </c>
      <c r="BG4" s="8" t="s">
        <v>19</v>
      </c>
      <c r="BH4" s="8" t="s">
        <v>21</v>
      </c>
      <c r="BI4" s="8" t="s">
        <v>20</v>
      </c>
      <c r="BJ4" s="8" t="s">
        <v>10</v>
      </c>
      <c r="BK4" s="8" t="s">
        <v>11</v>
      </c>
      <c r="BL4" s="8" t="s">
        <v>12</v>
      </c>
      <c r="BM4" s="8" t="s">
        <v>13</v>
      </c>
      <c r="BN4" s="8" t="s">
        <v>14</v>
      </c>
      <c r="BO4" s="8" t="s">
        <v>15</v>
      </c>
      <c r="BP4" s="8" t="s">
        <v>16</v>
      </c>
      <c r="BQ4" s="8" t="s">
        <v>22</v>
      </c>
      <c r="BR4" s="8" t="s">
        <v>23</v>
      </c>
      <c r="BS4" s="8" t="s">
        <v>17</v>
      </c>
      <c r="BT4" s="8" t="s">
        <v>24</v>
      </c>
      <c r="BU4" s="8" t="s">
        <v>18</v>
      </c>
      <c r="BV4" s="8" t="s">
        <v>19</v>
      </c>
      <c r="BW4" s="8" t="s">
        <v>21</v>
      </c>
      <c r="BX4" s="8" t="s">
        <v>20</v>
      </c>
    </row>
    <row r="5" spans="1:76" s="1" customFormat="1" ht="16.5" x14ac:dyDescent="0.3">
      <c r="A5" s="10" t="s">
        <v>0</v>
      </c>
      <c r="B5" s="13">
        <v>18867</v>
      </c>
      <c r="C5" s="13">
        <v>2622</v>
      </c>
      <c r="D5" s="13">
        <v>2648</v>
      </c>
      <c r="E5" s="13">
        <v>705</v>
      </c>
      <c r="F5" s="13">
        <v>315</v>
      </c>
      <c r="G5" s="13">
        <v>277</v>
      </c>
      <c r="H5" s="13">
        <v>202</v>
      </c>
      <c r="I5" s="13">
        <v>167</v>
      </c>
      <c r="J5" s="13">
        <v>111</v>
      </c>
      <c r="K5" s="13">
        <v>90</v>
      </c>
      <c r="L5" s="13">
        <v>24</v>
      </c>
      <c r="M5" s="13">
        <v>39</v>
      </c>
      <c r="N5" s="13">
        <v>24</v>
      </c>
      <c r="O5" s="13">
        <v>305</v>
      </c>
      <c r="P5" s="14">
        <v>26396</v>
      </c>
      <c r="Q5" s="44">
        <v>21969</v>
      </c>
      <c r="R5" s="23">
        <v>2908</v>
      </c>
      <c r="S5" s="23">
        <v>2866</v>
      </c>
      <c r="T5" s="23">
        <v>776</v>
      </c>
      <c r="U5" s="23">
        <v>381</v>
      </c>
      <c r="V5" s="23">
        <v>317</v>
      </c>
      <c r="W5" s="23">
        <v>211</v>
      </c>
      <c r="X5" s="23">
        <v>182</v>
      </c>
      <c r="Y5" s="23">
        <v>134</v>
      </c>
      <c r="Z5" s="23">
        <v>92</v>
      </c>
      <c r="AA5" s="23">
        <v>30</v>
      </c>
      <c r="AB5" s="23">
        <v>39</v>
      </c>
      <c r="AC5" s="23">
        <v>30</v>
      </c>
      <c r="AD5" s="23">
        <v>394</v>
      </c>
      <c r="AE5" s="25">
        <v>30329</v>
      </c>
      <c r="AF5" s="44">
        <v>23676</v>
      </c>
      <c r="AG5" s="23">
        <v>3029</v>
      </c>
      <c r="AH5" s="23">
        <v>3140</v>
      </c>
      <c r="AI5" s="23">
        <v>784</v>
      </c>
      <c r="AJ5" s="23">
        <v>385</v>
      </c>
      <c r="AK5" s="23">
        <v>331</v>
      </c>
      <c r="AL5" s="23">
        <v>209</v>
      </c>
      <c r="AM5" s="23">
        <v>189</v>
      </c>
      <c r="AN5" s="23">
        <v>145</v>
      </c>
      <c r="AO5" s="23">
        <v>83</v>
      </c>
      <c r="AP5" s="23">
        <v>32</v>
      </c>
      <c r="AQ5" s="23">
        <v>40</v>
      </c>
      <c r="AR5" s="23">
        <v>32</v>
      </c>
      <c r="AS5" s="23">
        <v>414</v>
      </c>
      <c r="AT5" s="55">
        <v>32489</v>
      </c>
      <c r="AU5" s="55">
        <v>25921</v>
      </c>
      <c r="AV5" s="27">
        <v>3120</v>
      </c>
      <c r="AW5" s="27">
        <v>3474</v>
      </c>
      <c r="AX5" s="27">
        <v>789</v>
      </c>
      <c r="AY5" s="27">
        <v>395</v>
      </c>
      <c r="AZ5" s="27">
        <v>345</v>
      </c>
      <c r="BA5" s="27">
        <v>208</v>
      </c>
      <c r="BB5" s="27">
        <v>197</v>
      </c>
      <c r="BC5" s="27">
        <v>152</v>
      </c>
      <c r="BD5" s="27">
        <v>84</v>
      </c>
      <c r="BE5" s="27">
        <v>36</v>
      </c>
      <c r="BF5" s="27">
        <v>37</v>
      </c>
      <c r="BG5" s="27">
        <v>35</v>
      </c>
      <c r="BH5" s="27">
        <v>474</v>
      </c>
      <c r="BI5" s="27">
        <f>SUM(AU5:BH5)</f>
        <v>35267</v>
      </c>
      <c r="BJ5" s="27">
        <v>28664</v>
      </c>
      <c r="BK5" s="27">
        <v>3263</v>
      </c>
      <c r="BL5" s="27">
        <v>3823</v>
      </c>
      <c r="BM5" s="27">
        <v>832</v>
      </c>
      <c r="BN5" s="27">
        <v>397</v>
      </c>
      <c r="BO5" s="27">
        <v>360</v>
      </c>
      <c r="BP5" s="27">
        <v>229</v>
      </c>
      <c r="BQ5" s="27">
        <v>219</v>
      </c>
      <c r="BR5" s="27">
        <v>167</v>
      </c>
      <c r="BS5" s="27">
        <v>82</v>
      </c>
      <c r="BT5" s="27">
        <v>41</v>
      </c>
      <c r="BU5" s="27">
        <v>39</v>
      </c>
      <c r="BV5" s="27">
        <v>39</v>
      </c>
      <c r="BW5" s="27">
        <v>529</v>
      </c>
      <c r="BX5" s="27">
        <v>38684</v>
      </c>
    </row>
    <row r="6" spans="1:76" s="1" customFormat="1" ht="16.5" x14ac:dyDescent="0.3">
      <c r="A6" s="11" t="s">
        <v>30</v>
      </c>
      <c r="B6" s="15">
        <v>14140</v>
      </c>
      <c r="C6" s="15">
        <v>1100</v>
      </c>
      <c r="D6" s="15">
        <v>303</v>
      </c>
      <c r="E6" s="15">
        <v>502</v>
      </c>
      <c r="F6" s="15">
        <v>273</v>
      </c>
      <c r="G6" s="15">
        <v>72</v>
      </c>
      <c r="H6" s="15">
        <v>107</v>
      </c>
      <c r="I6" s="15">
        <v>102</v>
      </c>
      <c r="J6" s="15">
        <v>93</v>
      </c>
      <c r="K6" s="15">
        <v>16</v>
      </c>
      <c r="L6" s="15">
        <v>104</v>
      </c>
      <c r="M6" s="15">
        <v>23</v>
      </c>
      <c r="N6" s="15">
        <v>6</v>
      </c>
      <c r="O6" s="15">
        <v>16</v>
      </c>
      <c r="P6" s="16">
        <v>16857</v>
      </c>
      <c r="Q6" s="44">
        <v>17030</v>
      </c>
      <c r="R6" s="23">
        <v>1191</v>
      </c>
      <c r="S6" s="23">
        <v>398</v>
      </c>
      <c r="T6" s="23">
        <v>552</v>
      </c>
      <c r="U6" s="23">
        <v>294</v>
      </c>
      <c r="V6" s="23">
        <v>78</v>
      </c>
      <c r="W6" s="23">
        <v>118</v>
      </c>
      <c r="X6" s="23">
        <v>114</v>
      </c>
      <c r="Y6" s="23">
        <v>117</v>
      </c>
      <c r="Z6" s="23">
        <v>16</v>
      </c>
      <c r="AA6" s="23">
        <v>112</v>
      </c>
      <c r="AB6" s="23">
        <v>26</v>
      </c>
      <c r="AC6" s="23">
        <v>8</v>
      </c>
      <c r="AD6" s="23">
        <v>39</v>
      </c>
      <c r="AE6" s="26">
        <v>20093</v>
      </c>
      <c r="AF6" s="44">
        <v>18697</v>
      </c>
      <c r="AG6" s="23">
        <v>1235</v>
      </c>
      <c r="AH6" s="23">
        <v>470</v>
      </c>
      <c r="AI6" s="23">
        <v>574</v>
      </c>
      <c r="AJ6" s="23">
        <v>292</v>
      </c>
      <c r="AK6" s="23">
        <v>88</v>
      </c>
      <c r="AL6" s="23">
        <v>128</v>
      </c>
      <c r="AM6" s="23">
        <v>132</v>
      </c>
      <c r="AN6" s="23">
        <v>124</v>
      </c>
      <c r="AO6" s="23">
        <v>15</v>
      </c>
      <c r="AP6" s="23">
        <v>115</v>
      </c>
      <c r="AQ6" s="23">
        <v>25</v>
      </c>
      <c r="AR6" s="23">
        <v>10</v>
      </c>
      <c r="AS6" s="23">
        <v>62</v>
      </c>
      <c r="AT6" s="27">
        <v>21967</v>
      </c>
      <c r="AU6" s="27">
        <v>20662</v>
      </c>
      <c r="AV6" s="27">
        <v>1279</v>
      </c>
      <c r="AW6" s="27">
        <v>560</v>
      </c>
      <c r="AX6" s="27">
        <v>595</v>
      </c>
      <c r="AY6" s="27">
        <v>313</v>
      </c>
      <c r="AZ6" s="27">
        <v>95</v>
      </c>
      <c r="BA6" s="27">
        <v>129</v>
      </c>
      <c r="BB6" s="27">
        <v>133</v>
      </c>
      <c r="BC6" s="27">
        <v>131</v>
      </c>
      <c r="BD6" s="27">
        <v>13</v>
      </c>
      <c r="BE6" s="27">
        <v>116</v>
      </c>
      <c r="BF6" s="27">
        <v>23</v>
      </c>
      <c r="BG6" s="27">
        <v>13</v>
      </c>
      <c r="BH6" s="27">
        <v>300</v>
      </c>
      <c r="BI6" s="27">
        <f t="shared" ref="BI6:BI16" si="0">SUM(AU6:BH6)</f>
        <v>24362</v>
      </c>
      <c r="BJ6" s="27">
        <v>23100</v>
      </c>
      <c r="BK6" s="27">
        <v>1368</v>
      </c>
      <c r="BL6" s="27">
        <v>696</v>
      </c>
      <c r="BM6" s="27">
        <v>617</v>
      </c>
      <c r="BN6" s="27">
        <v>320</v>
      </c>
      <c r="BO6" s="27">
        <v>102</v>
      </c>
      <c r="BP6" s="27">
        <v>152</v>
      </c>
      <c r="BQ6" s="27">
        <v>148</v>
      </c>
      <c r="BR6" s="27">
        <v>144</v>
      </c>
      <c r="BS6" s="27">
        <v>13</v>
      </c>
      <c r="BT6" s="27">
        <v>119</v>
      </c>
      <c r="BU6" s="27">
        <v>22</v>
      </c>
      <c r="BV6" s="27">
        <v>14</v>
      </c>
      <c r="BW6" s="27">
        <v>332</v>
      </c>
      <c r="BX6" s="27">
        <v>27147</v>
      </c>
    </row>
    <row r="7" spans="1:76" s="1" customFormat="1" ht="16.5" x14ac:dyDescent="0.3">
      <c r="A7" s="11" t="s">
        <v>1</v>
      </c>
      <c r="B7" s="15">
        <v>72060</v>
      </c>
      <c r="C7" s="15">
        <v>5273</v>
      </c>
      <c r="D7" s="15">
        <v>3659</v>
      </c>
      <c r="E7" s="15">
        <v>1573</v>
      </c>
      <c r="F7" s="15">
        <v>903</v>
      </c>
      <c r="G7" s="15">
        <v>1004</v>
      </c>
      <c r="H7" s="15">
        <v>1461</v>
      </c>
      <c r="I7" s="15">
        <v>1042</v>
      </c>
      <c r="J7" s="15">
        <v>438</v>
      </c>
      <c r="K7" s="15">
        <v>220</v>
      </c>
      <c r="L7" s="15">
        <v>244</v>
      </c>
      <c r="M7" s="15">
        <v>98</v>
      </c>
      <c r="N7" s="15">
        <v>137</v>
      </c>
      <c r="O7" s="15">
        <v>248</v>
      </c>
      <c r="P7" s="16">
        <v>88360</v>
      </c>
      <c r="Q7" s="44">
        <v>80241</v>
      </c>
      <c r="R7" s="23">
        <v>5677</v>
      </c>
      <c r="S7" s="23">
        <v>4038</v>
      </c>
      <c r="T7" s="23">
        <v>1672</v>
      </c>
      <c r="U7" s="23">
        <v>1016</v>
      </c>
      <c r="V7" s="23">
        <v>1060</v>
      </c>
      <c r="W7" s="23">
        <v>1584</v>
      </c>
      <c r="X7" s="23">
        <v>1148</v>
      </c>
      <c r="Y7" s="23">
        <v>467</v>
      </c>
      <c r="Z7" s="23">
        <v>221</v>
      </c>
      <c r="AA7" s="23">
        <v>284</v>
      </c>
      <c r="AB7" s="23">
        <v>85</v>
      </c>
      <c r="AC7" s="23">
        <v>156</v>
      </c>
      <c r="AD7" s="23">
        <v>371</v>
      </c>
      <c r="AE7" s="26">
        <v>98020</v>
      </c>
      <c r="AF7" s="44">
        <v>87326</v>
      </c>
      <c r="AG7" s="23">
        <v>6024</v>
      </c>
      <c r="AH7" s="23">
        <v>4396</v>
      </c>
      <c r="AI7" s="23">
        <v>1773</v>
      </c>
      <c r="AJ7" s="23">
        <v>1075</v>
      </c>
      <c r="AK7" s="23">
        <v>1153</v>
      </c>
      <c r="AL7" s="23">
        <v>1689</v>
      </c>
      <c r="AM7" s="23">
        <v>1253</v>
      </c>
      <c r="AN7" s="23">
        <v>489</v>
      </c>
      <c r="AO7" s="23">
        <v>206</v>
      </c>
      <c r="AP7" s="23">
        <v>297</v>
      </c>
      <c r="AQ7" s="23">
        <v>79</v>
      </c>
      <c r="AR7" s="23">
        <v>186</v>
      </c>
      <c r="AS7" s="23">
        <v>384</v>
      </c>
      <c r="AT7" s="27">
        <v>106330</v>
      </c>
      <c r="AU7" s="27">
        <v>96272</v>
      </c>
      <c r="AV7" s="27">
        <v>6347</v>
      </c>
      <c r="AW7" s="27">
        <v>4876</v>
      </c>
      <c r="AX7" s="27">
        <v>1865</v>
      </c>
      <c r="AY7" s="27">
        <v>1147</v>
      </c>
      <c r="AZ7" s="27">
        <v>1244</v>
      </c>
      <c r="BA7" s="27">
        <v>1755</v>
      </c>
      <c r="BB7" s="27">
        <v>1309</v>
      </c>
      <c r="BC7" s="27">
        <v>526</v>
      </c>
      <c r="BD7" s="27">
        <v>193</v>
      </c>
      <c r="BE7" s="27">
        <v>307</v>
      </c>
      <c r="BF7" s="27">
        <v>77</v>
      </c>
      <c r="BG7" s="27">
        <v>212</v>
      </c>
      <c r="BH7" s="27">
        <v>509</v>
      </c>
      <c r="BI7" s="27">
        <f t="shared" si="0"/>
        <v>116639</v>
      </c>
      <c r="BJ7" s="27">
        <v>107768</v>
      </c>
      <c r="BK7" s="27">
        <v>6765</v>
      </c>
      <c r="BL7" s="27">
        <v>5490</v>
      </c>
      <c r="BM7" s="27">
        <v>2008</v>
      </c>
      <c r="BN7" s="27">
        <v>1191</v>
      </c>
      <c r="BO7" s="27">
        <v>1354</v>
      </c>
      <c r="BP7" s="27">
        <v>1937</v>
      </c>
      <c r="BQ7" s="27">
        <v>1455</v>
      </c>
      <c r="BR7" s="27">
        <v>590</v>
      </c>
      <c r="BS7" s="27">
        <v>187</v>
      </c>
      <c r="BT7" s="27">
        <v>329</v>
      </c>
      <c r="BU7" s="27">
        <v>75</v>
      </c>
      <c r="BV7" s="27">
        <v>243</v>
      </c>
      <c r="BW7" s="27">
        <v>612</v>
      </c>
      <c r="BX7" s="27">
        <v>130004</v>
      </c>
    </row>
    <row r="8" spans="1:76" s="1" customFormat="1" ht="16.5" x14ac:dyDescent="0.3">
      <c r="A8" s="11" t="s">
        <v>2</v>
      </c>
      <c r="B8" s="15">
        <v>34903</v>
      </c>
      <c r="C8" s="15">
        <v>3373</v>
      </c>
      <c r="D8" s="15">
        <v>2845</v>
      </c>
      <c r="E8" s="15">
        <v>1020</v>
      </c>
      <c r="F8" s="15">
        <v>556</v>
      </c>
      <c r="G8" s="15">
        <v>306</v>
      </c>
      <c r="H8" s="15">
        <v>542</v>
      </c>
      <c r="I8" s="15">
        <v>378</v>
      </c>
      <c r="J8" s="15">
        <v>276</v>
      </c>
      <c r="K8" s="15">
        <v>71</v>
      </c>
      <c r="L8" s="15">
        <v>52</v>
      </c>
      <c r="M8" s="15">
        <v>11</v>
      </c>
      <c r="N8" s="15">
        <v>16</v>
      </c>
      <c r="O8" s="15">
        <v>117</v>
      </c>
      <c r="P8" s="16">
        <v>44466</v>
      </c>
      <c r="Q8" s="44">
        <v>40462</v>
      </c>
      <c r="R8" s="23">
        <v>3777</v>
      </c>
      <c r="S8" s="23">
        <v>3065</v>
      </c>
      <c r="T8" s="23">
        <v>1116</v>
      </c>
      <c r="U8" s="23">
        <v>605</v>
      </c>
      <c r="V8" s="23">
        <v>319</v>
      </c>
      <c r="W8" s="23">
        <v>637</v>
      </c>
      <c r="X8" s="23">
        <v>451</v>
      </c>
      <c r="Y8" s="23">
        <v>304</v>
      </c>
      <c r="Z8" s="23">
        <v>70</v>
      </c>
      <c r="AA8" s="23">
        <v>63</v>
      </c>
      <c r="AB8" s="23">
        <v>10</v>
      </c>
      <c r="AC8" s="23">
        <v>22</v>
      </c>
      <c r="AD8" s="23">
        <v>141</v>
      </c>
      <c r="AE8" s="26">
        <v>51042</v>
      </c>
      <c r="AF8" s="44">
        <v>43750</v>
      </c>
      <c r="AG8" s="23">
        <v>3955</v>
      </c>
      <c r="AH8" s="23">
        <v>3334</v>
      </c>
      <c r="AI8" s="23">
        <v>1126</v>
      </c>
      <c r="AJ8" s="23">
        <v>616</v>
      </c>
      <c r="AK8" s="23">
        <v>343</v>
      </c>
      <c r="AL8" s="23">
        <v>691</v>
      </c>
      <c r="AM8" s="23">
        <v>494</v>
      </c>
      <c r="AN8" s="23">
        <v>326</v>
      </c>
      <c r="AO8" s="23">
        <v>27</v>
      </c>
      <c r="AP8" s="23">
        <v>71</v>
      </c>
      <c r="AQ8" s="23">
        <v>8</v>
      </c>
      <c r="AR8" s="23">
        <v>26</v>
      </c>
      <c r="AS8" s="23">
        <v>193</v>
      </c>
      <c r="AT8" s="27">
        <v>54960</v>
      </c>
      <c r="AU8" s="27">
        <v>48142</v>
      </c>
      <c r="AV8" s="27">
        <v>4124</v>
      </c>
      <c r="AW8" s="27">
        <v>3722</v>
      </c>
      <c r="AX8" s="27">
        <v>1167</v>
      </c>
      <c r="AY8" s="27">
        <v>624</v>
      </c>
      <c r="AZ8" s="27">
        <v>363</v>
      </c>
      <c r="BA8" s="27">
        <v>714</v>
      </c>
      <c r="BB8" s="27">
        <v>526</v>
      </c>
      <c r="BC8" s="27">
        <v>342</v>
      </c>
      <c r="BD8" s="27">
        <v>30</v>
      </c>
      <c r="BE8" s="27">
        <v>78</v>
      </c>
      <c r="BF8" s="27">
        <v>8</v>
      </c>
      <c r="BG8" s="27">
        <v>33</v>
      </c>
      <c r="BH8" s="27">
        <v>246</v>
      </c>
      <c r="BI8" s="27">
        <f t="shared" si="0"/>
        <v>60119</v>
      </c>
      <c r="BJ8" s="27">
        <v>53486</v>
      </c>
      <c r="BK8" s="27">
        <v>4386</v>
      </c>
      <c r="BL8" s="27">
        <v>4130</v>
      </c>
      <c r="BM8" s="27">
        <v>1208</v>
      </c>
      <c r="BN8" s="27">
        <v>637</v>
      </c>
      <c r="BO8" s="27">
        <v>392</v>
      </c>
      <c r="BP8" s="27">
        <v>760</v>
      </c>
      <c r="BQ8" s="27">
        <v>580</v>
      </c>
      <c r="BR8" s="27">
        <v>363</v>
      </c>
      <c r="BS8" s="27">
        <v>28</v>
      </c>
      <c r="BT8" s="27">
        <v>83</v>
      </c>
      <c r="BU8" s="27">
        <v>10</v>
      </c>
      <c r="BV8" s="27">
        <v>55</v>
      </c>
      <c r="BW8" s="27">
        <v>332</v>
      </c>
      <c r="BX8" s="27">
        <v>66450</v>
      </c>
    </row>
    <row r="9" spans="1:76" s="1" customFormat="1" ht="16.5" x14ac:dyDescent="0.3">
      <c r="A9" s="11" t="s">
        <v>3</v>
      </c>
      <c r="B9" s="15">
        <v>48949</v>
      </c>
      <c r="C9" s="15">
        <v>5234</v>
      </c>
      <c r="D9" s="15">
        <v>3015</v>
      </c>
      <c r="E9" s="15">
        <v>1395</v>
      </c>
      <c r="F9" s="15">
        <v>609</v>
      </c>
      <c r="G9" s="15">
        <v>966</v>
      </c>
      <c r="H9" s="15">
        <v>712</v>
      </c>
      <c r="I9" s="15">
        <v>549</v>
      </c>
      <c r="J9" s="15">
        <v>380</v>
      </c>
      <c r="K9" s="15">
        <v>186</v>
      </c>
      <c r="L9" s="15">
        <v>129</v>
      </c>
      <c r="M9" s="15">
        <v>105</v>
      </c>
      <c r="N9" s="15">
        <v>61</v>
      </c>
      <c r="O9" s="15">
        <v>233</v>
      </c>
      <c r="P9" s="16">
        <v>62523</v>
      </c>
      <c r="Q9" s="44">
        <v>54290</v>
      </c>
      <c r="R9" s="23">
        <v>5693</v>
      </c>
      <c r="S9" s="23">
        <v>3319</v>
      </c>
      <c r="T9" s="23">
        <v>1453</v>
      </c>
      <c r="U9" s="23">
        <v>655</v>
      </c>
      <c r="V9" s="23">
        <v>1056</v>
      </c>
      <c r="W9" s="23">
        <v>738</v>
      </c>
      <c r="X9" s="23">
        <v>566</v>
      </c>
      <c r="Y9" s="23">
        <v>387</v>
      </c>
      <c r="Z9" s="23">
        <v>183</v>
      </c>
      <c r="AA9" s="23">
        <v>136</v>
      </c>
      <c r="AB9" s="23">
        <v>97</v>
      </c>
      <c r="AC9" s="23">
        <v>72</v>
      </c>
      <c r="AD9" s="23">
        <v>339</v>
      </c>
      <c r="AE9" s="26">
        <v>68984</v>
      </c>
      <c r="AF9" s="44">
        <v>58101</v>
      </c>
      <c r="AG9" s="23">
        <v>5904</v>
      </c>
      <c r="AH9" s="23">
        <v>4306</v>
      </c>
      <c r="AI9" s="23">
        <v>1510</v>
      </c>
      <c r="AJ9" s="23">
        <v>689</v>
      </c>
      <c r="AK9" s="23">
        <v>1109</v>
      </c>
      <c r="AL9" s="23">
        <v>766</v>
      </c>
      <c r="AM9" s="23">
        <v>603</v>
      </c>
      <c r="AN9" s="23">
        <v>411</v>
      </c>
      <c r="AO9" s="23">
        <v>180</v>
      </c>
      <c r="AP9" s="23">
        <v>143</v>
      </c>
      <c r="AQ9" s="23">
        <v>97</v>
      </c>
      <c r="AR9" s="23">
        <v>78</v>
      </c>
      <c r="AS9" s="23">
        <v>397</v>
      </c>
      <c r="AT9" s="27">
        <v>74294</v>
      </c>
      <c r="AU9" s="27">
        <v>63252</v>
      </c>
      <c r="AV9" s="27">
        <v>6120</v>
      </c>
      <c r="AW9" s="27">
        <v>4812</v>
      </c>
      <c r="AX9" s="27">
        <v>1582</v>
      </c>
      <c r="AY9" s="27">
        <v>697</v>
      </c>
      <c r="AZ9" s="27">
        <v>1169</v>
      </c>
      <c r="BA9" s="27">
        <v>793</v>
      </c>
      <c r="BB9" s="27">
        <v>632</v>
      </c>
      <c r="BC9" s="27">
        <v>451</v>
      </c>
      <c r="BD9" s="27">
        <v>169</v>
      </c>
      <c r="BE9" s="27">
        <v>153</v>
      </c>
      <c r="BF9" s="27">
        <v>91</v>
      </c>
      <c r="BG9" s="27">
        <v>85</v>
      </c>
      <c r="BH9" s="27">
        <v>576</v>
      </c>
      <c r="BI9" s="27">
        <f t="shared" si="0"/>
        <v>80582</v>
      </c>
      <c r="BJ9" s="27">
        <v>69377</v>
      </c>
      <c r="BK9" s="27">
        <v>6511</v>
      </c>
      <c r="BL9" s="27">
        <v>5297</v>
      </c>
      <c r="BM9" s="27">
        <v>1668</v>
      </c>
      <c r="BN9" s="27">
        <v>718</v>
      </c>
      <c r="BO9" s="27">
        <v>1238</v>
      </c>
      <c r="BP9" s="27">
        <v>821</v>
      </c>
      <c r="BQ9" s="27">
        <v>663</v>
      </c>
      <c r="BR9" s="27">
        <v>477</v>
      </c>
      <c r="BS9" s="27">
        <v>166</v>
      </c>
      <c r="BT9" s="27">
        <v>157</v>
      </c>
      <c r="BU9" s="27">
        <v>85</v>
      </c>
      <c r="BV9" s="27">
        <v>105</v>
      </c>
      <c r="BW9" s="27">
        <v>751</v>
      </c>
      <c r="BX9" s="27">
        <v>88034</v>
      </c>
    </row>
    <row r="10" spans="1:76" s="1" customFormat="1" ht="16.5" x14ac:dyDescent="0.3">
      <c r="A10" s="11" t="s">
        <v>4</v>
      </c>
      <c r="B10" s="15">
        <v>12203</v>
      </c>
      <c r="C10" s="15">
        <v>1651</v>
      </c>
      <c r="D10" s="15">
        <v>252</v>
      </c>
      <c r="E10" s="15">
        <v>606</v>
      </c>
      <c r="F10" s="15">
        <v>228</v>
      </c>
      <c r="G10" s="15">
        <v>221</v>
      </c>
      <c r="H10" s="15">
        <v>179</v>
      </c>
      <c r="I10" s="15">
        <v>158</v>
      </c>
      <c r="J10" s="15">
        <v>131</v>
      </c>
      <c r="K10" s="15">
        <v>60</v>
      </c>
      <c r="L10" s="15">
        <v>55</v>
      </c>
      <c r="M10" s="15">
        <v>21</v>
      </c>
      <c r="N10" s="19">
        <v>24</v>
      </c>
      <c r="O10" s="15">
        <v>52</v>
      </c>
      <c r="P10" s="16">
        <v>15841</v>
      </c>
      <c r="Q10" s="44">
        <v>13213</v>
      </c>
      <c r="R10" s="23">
        <v>1620</v>
      </c>
      <c r="S10" s="23">
        <v>257</v>
      </c>
      <c r="T10" s="23">
        <v>539</v>
      </c>
      <c r="U10" s="23">
        <v>209</v>
      </c>
      <c r="V10" s="23">
        <v>225</v>
      </c>
      <c r="W10" s="23">
        <v>188</v>
      </c>
      <c r="X10" s="23">
        <v>151</v>
      </c>
      <c r="Y10" s="23">
        <v>128</v>
      </c>
      <c r="Z10" s="23">
        <v>63</v>
      </c>
      <c r="AA10" s="23">
        <v>60</v>
      </c>
      <c r="AB10" s="23">
        <v>19</v>
      </c>
      <c r="AC10" s="23">
        <v>25</v>
      </c>
      <c r="AD10" s="23">
        <v>63</v>
      </c>
      <c r="AE10" s="26">
        <v>16760</v>
      </c>
      <c r="AF10" s="44">
        <v>13996</v>
      </c>
      <c r="AG10" s="23">
        <v>1657</v>
      </c>
      <c r="AH10" s="23">
        <v>274</v>
      </c>
      <c r="AI10" s="23">
        <v>545</v>
      </c>
      <c r="AJ10" s="23">
        <v>214</v>
      </c>
      <c r="AK10" s="23">
        <v>236</v>
      </c>
      <c r="AL10" s="23">
        <v>192</v>
      </c>
      <c r="AM10" s="23">
        <v>155</v>
      </c>
      <c r="AN10" s="23">
        <v>134</v>
      </c>
      <c r="AO10" s="23">
        <v>63</v>
      </c>
      <c r="AP10" s="23">
        <v>64</v>
      </c>
      <c r="AQ10" s="23">
        <v>19</v>
      </c>
      <c r="AR10" s="23">
        <v>27</v>
      </c>
      <c r="AS10" s="23">
        <v>79</v>
      </c>
      <c r="AT10" s="27">
        <v>17655</v>
      </c>
      <c r="AU10" s="27">
        <v>15122</v>
      </c>
      <c r="AV10" s="27">
        <v>1712</v>
      </c>
      <c r="AW10" s="27">
        <v>339</v>
      </c>
      <c r="AX10" s="27">
        <v>565</v>
      </c>
      <c r="AY10" s="27">
        <v>231</v>
      </c>
      <c r="AZ10" s="27">
        <v>239</v>
      </c>
      <c r="BA10" s="27">
        <v>199</v>
      </c>
      <c r="BB10" s="27">
        <v>164</v>
      </c>
      <c r="BC10" s="27">
        <v>137</v>
      </c>
      <c r="BD10" s="27">
        <v>61</v>
      </c>
      <c r="BE10" s="27">
        <v>72</v>
      </c>
      <c r="BF10" s="27">
        <v>19</v>
      </c>
      <c r="BG10" s="27">
        <v>27</v>
      </c>
      <c r="BH10" s="27">
        <v>104</v>
      </c>
      <c r="BI10" s="27">
        <f t="shared" si="0"/>
        <v>18991</v>
      </c>
      <c r="BJ10" s="27">
        <v>16630</v>
      </c>
      <c r="BK10" s="27">
        <v>1785</v>
      </c>
      <c r="BL10" s="27">
        <v>411</v>
      </c>
      <c r="BM10" s="27">
        <v>581</v>
      </c>
      <c r="BN10" s="27">
        <v>234</v>
      </c>
      <c r="BO10" s="27">
        <v>258</v>
      </c>
      <c r="BP10" s="27">
        <v>205</v>
      </c>
      <c r="BQ10" s="27">
        <v>166</v>
      </c>
      <c r="BR10" s="27">
        <v>142</v>
      </c>
      <c r="BS10" s="27">
        <v>60</v>
      </c>
      <c r="BT10" s="27">
        <v>78</v>
      </c>
      <c r="BU10" s="27">
        <v>18</v>
      </c>
      <c r="BV10" s="27">
        <v>30</v>
      </c>
      <c r="BW10" s="27">
        <v>137</v>
      </c>
      <c r="BX10" s="27">
        <v>20735</v>
      </c>
    </row>
    <row r="11" spans="1:76" s="1" customFormat="1" ht="16.5" x14ac:dyDescent="0.3">
      <c r="A11" s="11" t="s">
        <v>5</v>
      </c>
      <c r="B11" s="15">
        <v>25899</v>
      </c>
      <c r="C11" s="15">
        <v>2480</v>
      </c>
      <c r="D11" s="15">
        <v>935</v>
      </c>
      <c r="E11" s="15">
        <v>893</v>
      </c>
      <c r="F11" s="15">
        <v>421</v>
      </c>
      <c r="G11" s="15">
        <v>402</v>
      </c>
      <c r="H11" s="15">
        <v>392</v>
      </c>
      <c r="I11" s="15">
        <v>283</v>
      </c>
      <c r="J11" s="15">
        <v>174</v>
      </c>
      <c r="K11" s="15">
        <v>610</v>
      </c>
      <c r="L11" s="15">
        <v>92</v>
      </c>
      <c r="M11" s="15">
        <v>67</v>
      </c>
      <c r="N11" s="15">
        <v>40</v>
      </c>
      <c r="O11" s="15">
        <v>162</v>
      </c>
      <c r="P11" s="16">
        <v>32850</v>
      </c>
      <c r="Q11" s="44">
        <v>29520</v>
      </c>
      <c r="R11" s="23">
        <v>2686</v>
      </c>
      <c r="S11" s="23">
        <v>1106</v>
      </c>
      <c r="T11" s="23">
        <v>942</v>
      </c>
      <c r="U11" s="23">
        <v>413</v>
      </c>
      <c r="V11" s="23">
        <v>448</v>
      </c>
      <c r="W11" s="23">
        <v>412</v>
      </c>
      <c r="X11" s="23">
        <v>304</v>
      </c>
      <c r="Y11" s="23">
        <v>191</v>
      </c>
      <c r="Z11" s="23">
        <v>627</v>
      </c>
      <c r="AA11" s="23">
        <v>99</v>
      </c>
      <c r="AB11" s="23">
        <v>64</v>
      </c>
      <c r="AC11" s="23">
        <v>44</v>
      </c>
      <c r="AD11" s="23">
        <v>297</v>
      </c>
      <c r="AE11" s="26">
        <v>37153</v>
      </c>
      <c r="AF11" s="44">
        <v>31763</v>
      </c>
      <c r="AG11" s="23">
        <v>2758</v>
      </c>
      <c r="AH11" s="23">
        <v>1264</v>
      </c>
      <c r="AI11" s="23">
        <v>959</v>
      </c>
      <c r="AJ11" s="23">
        <v>426</v>
      </c>
      <c r="AK11" s="23">
        <v>463</v>
      </c>
      <c r="AL11" s="23">
        <v>447</v>
      </c>
      <c r="AM11" s="23">
        <v>331</v>
      </c>
      <c r="AN11" s="23">
        <v>206</v>
      </c>
      <c r="AO11" s="23">
        <v>590</v>
      </c>
      <c r="AP11" s="23">
        <v>112</v>
      </c>
      <c r="AQ11" s="23">
        <v>49</v>
      </c>
      <c r="AR11" s="23">
        <v>42</v>
      </c>
      <c r="AS11" s="23">
        <v>453</v>
      </c>
      <c r="AT11" s="27">
        <v>39863</v>
      </c>
      <c r="AU11" s="27">
        <v>34779</v>
      </c>
      <c r="AV11" s="27">
        <v>2881</v>
      </c>
      <c r="AW11" s="27">
        <v>1458</v>
      </c>
      <c r="AX11" s="27">
        <v>1014</v>
      </c>
      <c r="AY11" s="27">
        <v>428</v>
      </c>
      <c r="AZ11" s="27">
        <v>491</v>
      </c>
      <c r="BA11" s="27">
        <v>470</v>
      </c>
      <c r="BB11" s="27">
        <v>353</v>
      </c>
      <c r="BC11" s="27">
        <v>217</v>
      </c>
      <c r="BD11" s="27">
        <v>568</v>
      </c>
      <c r="BE11" s="27">
        <v>118</v>
      </c>
      <c r="BF11" s="27">
        <v>45</v>
      </c>
      <c r="BG11" s="27">
        <v>47</v>
      </c>
      <c r="BH11" s="27">
        <v>590</v>
      </c>
      <c r="BI11" s="27">
        <f t="shared" si="0"/>
        <v>43459</v>
      </c>
      <c r="BJ11" s="27">
        <v>38545</v>
      </c>
      <c r="BK11" s="27">
        <v>3000</v>
      </c>
      <c r="BL11" s="27">
        <v>1615</v>
      </c>
      <c r="BM11" s="27">
        <v>1042</v>
      </c>
      <c r="BN11" s="27">
        <v>439</v>
      </c>
      <c r="BO11" s="27">
        <v>534</v>
      </c>
      <c r="BP11" s="27">
        <v>511</v>
      </c>
      <c r="BQ11" s="27">
        <v>397</v>
      </c>
      <c r="BR11" s="27">
        <v>234</v>
      </c>
      <c r="BS11" s="27">
        <v>556</v>
      </c>
      <c r="BT11" s="27">
        <v>129</v>
      </c>
      <c r="BU11" s="27">
        <v>44</v>
      </c>
      <c r="BV11" s="27">
        <v>51</v>
      </c>
      <c r="BW11" s="27">
        <v>734</v>
      </c>
      <c r="BX11" s="27">
        <v>47831</v>
      </c>
    </row>
    <row r="12" spans="1:76" s="1" customFormat="1" ht="16.5" x14ac:dyDescent="0.3">
      <c r="A12" s="11" t="s">
        <v>6</v>
      </c>
      <c r="B12" s="15">
        <v>12336</v>
      </c>
      <c r="C12" s="15">
        <v>875</v>
      </c>
      <c r="D12" s="15">
        <v>57</v>
      </c>
      <c r="E12" s="15">
        <v>412</v>
      </c>
      <c r="F12" s="15">
        <v>162</v>
      </c>
      <c r="G12" s="15">
        <v>58</v>
      </c>
      <c r="H12" s="15">
        <v>122</v>
      </c>
      <c r="I12" s="15">
        <v>109</v>
      </c>
      <c r="J12" s="15">
        <v>109</v>
      </c>
      <c r="K12" s="15">
        <v>12</v>
      </c>
      <c r="L12" s="15">
        <v>82</v>
      </c>
      <c r="M12" s="15">
        <v>24</v>
      </c>
      <c r="N12" s="15">
        <v>19</v>
      </c>
      <c r="O12" s="15">
        <v>28</v>
      </c>
      <c r="P12" s="16">
        <v>14405</v>
      </c>
      <c r="Q12" s="44">
        <v>14516</v>
      </c>
      <c r="R12" s="23">
        <v>1003</v>
      </c>
      <c r="S12" s="23">
        <v>85</v>
      </c>
      <c r="T12" s="23">
        <v>461</v>
      </c>
      <c r="U12" s="23">
        <v>178</v>
      </c>
      <c r="V12" s="23">
        <v>66</v>
      </c>
      <c r="W12" s="23">
        <v>144</v>
      </c>
      <c r="X12" s="23">
        <v>121</v>
      </c>
      <c r="Y12" s="23">
        <v>129</v>
      </c>
      <c r="Z12" s="23">
        <v>11</v>
      </c>
      <c r="AA12" s="23">
        <v>84</v>
      </c>
      <c r="AB12" s="23">
        <v>24</v>
      </c>
      <c r="AC12" s="23">
        <v>23</v>
      </c>
      <c r="AD12" s="23">
        <v>53</v>
      </c>
      <c r="AE12" s="26">
        <v>16898</v>
      </c>
      <c r="AF12" s="44">
        <v>15995</v>
      </c>
      <c r="AG12" s="23">
        <v>1077</v>
      </c>
      <c r="AH12" s="23">
        <v>96</v>
      </c>
      <c r="AI12" s="23">
        <v>484</v>
      </c>
      <c r="AJ12" s="23">
        <v>181</v>
      </c>
      <c r="AK12" s="23">
        <v>75</v>
      </c>
      <c r="AL12" s="23">
        <v>144</v>
      </c>
      <c r="AM12" s="23">
        <v>126</v>
      </c>
      <c r="AN12" s="23">
        <v>144</v>
      </c>
      <c r="AO12" s="23">
        <v>10</v>
      </c>
      <c r="AP12" s="23">
        <v>94</v>
      </c>
      <c r="AQ12" s="23">
        <v>23</v>
      </c>
      <c r="AR12" s="23">
        <v>23</v>
      </c>
      <c r="AS12" s="23">
        <v>45</v>
      </c>
      <c r="AT12" s="27">
        <v>18517</v>
      </c>
      <c r="AU12" s="27">
        <v>17621</v>
      </c>
      <c r="AV12" s="27">
        <v>1146</v>
      </c>
      <c r="AW12" s="27">
        <v>108</v>
      </c>
      <c r="AX12" s="27">
        <v>495</v>
      </c>
      <c r="AY12" s="27">
        <v>183</v>
      </c>
      <c r="AZ12" s="27">
        <v>80</v>
      </c>
      <c r="BA12" s="27">
        <v>174</v>
      </c>
      <c r="BB12" s="27">
        <v>145</v>
      </c>
      <c r="BC12" s="27">
        <v>149</v>
      </c>
      <c r="BD12" s="27">
        <v>10</v>
      </c>
      <c r="BE12" s="27">
        <v>102</v>
      </c>
      <c r="BF12" s="27">
        <v>23</v>
      </c>
      <c r="BG12" s="27">
        <v>25</v>
      </c>
      <c r="BH12" s="27">
        <v>58</v>
      </c>
      <c r="BI12" s="27">
        <f t="shared" si="0"/>
        <v>20319</v>
      </c>
      <c r="BJ12" s="27">
        <v>19750</v>
      </c>
      <c r="BK12" s="27">
        <v>1241</v>
      </c>
      <c r="BL12" s="27">
        <v>124</v>
      </c>
      <c r="BM12" s="27">
        <v>518</v>
      </c>
      <c r="BN12" s="27">
        <v>192</v>
      </c>
      <c r="BO12" s="27">
        <v>94</v>
      </c>
      <c r="BP12" s="27">
        <v>179</v>
      </c>
      <c r="BQ12" s="27">
        <v>153</v>
      </c>
      <c r="BR12" s="27">
        <v>155</v>
      </c>
      <c r="BS12" s="27">
        <v>10</v>
      </c>
      <c r="BT12" s="27">
        <v>106</v>
      </c>
      <c r="BU12" s="27">
        <v>22</v>
      </c>
      <c r="BV12" s="27">
        <v>31</v>
      </c>
      <c r="BW12" s="27">
        <v>82</v>
      </c>
      <c r="BX12" s="27">
        <v>22657</v>
      </c>
    </row>
    <row r="13" spans="1:76" s="1" customFormat="1" ht="16.5" x14ac:dyDescent="0.3">
      <c r="A13" s="11" t="s">
        <v>31</v>
      </c>
      <c r="B13" s="15">
        <v>26726</v>
      </c>
      <c r="C13" s="15">
        <v>2013</v>
      </c>
      <c r="D13" s="15">
        <v>1136</v>
      </c>
      <c r="E13" s="15">
        <v>710</v>
      </c>
      <c r="F13" s="15">
        <v>334</v>
      </c>
      <c r="G13" s="15">
        <v>247</v>
      </c>
      <c r="H13" s="15">
        <v>197</v>
      </c>
      <c r="I13" s="15">
        <v>158</v>
      </c>
      <c r="J13" s="15">
        <v>139</v>
      </c>
      <c r="K13" s="15">
        <v>103</v>
      </c>
      <c r="L13" s="15">
        <v>67</v>
      </c>
      <c r="M13" s="15">
        <v>73</v>
      </c>
      <c r="N13" s="15">
        <v>20</v>
      </c>
      <c r="O13" s="15">
        <v>418</v>
      </c>
      <c r="P13" s="16">
        <v>32341</v>
      </c>
      <c r="Q13" s="44">
        <v>30282</v>
      </c>
      <c r="R13" s="23">
        <v>2206</v>
      </c>
      <c r="S13" s="23">
        <v>1363</v>
      </c>
      <c r="T13" s="23">
        <v>773</v>
      </c>
      <c r="U13" s="23">
        <v>372</v>
      </c>
      <c r="V13" s="23">
        <v>264</v>
      </c>
      <c r="W13" s="23">
        <v>220</v>
      </c>
      <c r="X13" s="23">
        <v>171</v>
      </c>
      <c r="Y13" s="23">
        <v>168</v>
      </c>
      <c r="Z13" s="23">
        <v>104</v>
      </c>
      <c r="AA13" s="23">
        <v>79</v>
      </c>
      <c r="AB13" s="23">
        <v>70</v>
      </c>
      <c r="AC13" s="23">
        <v>15</v>
      </c>
      <c r="AD13" s="23">
        <v>585</v>
      </c>
      <c r="AE13" s="26">
        <v>36672</v>
      </c>
      <c r="AF13" s="44">
        <v>32809</v>
      </c>
      <c r="AG13" s="23">
        <v>2304</v>
      </c>
      <c r="AH13" s="23">
        <v>1554</v>
      </c>
      <c r="AI13" s="23">
        <v>810</v>
      </c>
      <c r="AJ13" s="23">
        <v>377</v>
      </c>
      <c r="AK13" s="23">
        <v>293</v>
      </c>
      <c r="AL13" s="23">
        <v>227</v>
      </c>
      <c r="AM13" s="23">
        <v>166</v>
      </c>
      <c r="AN13" s="23">
        <v>195</v>
      </c>
      <c r="AO13" s="23">
        <v>102</v>
      </c>
      <c r="AP13" s="23">
        <v>81</v>
      </c>
      <c r="AQ13" s="23">
        <v>70</v>
      </c>
      <c r="AR13" s="23">
        <v>21</v>
      </c>
      <c r="AS13" s="23">
        <v>597</v>
      </c>
      <c r="AT13" s="27">
        <v>39606</v>
      </c>
      <c r="AU13" s="27">
        <v>35727</v>
      </c>
      <c r="AV13" s="27">
        <v>2410</v>
      </c>
      <c r="AW13" s="27">
        <v>1728</v>
      </c>
      <c r="AX13" s="27">
        <v>869</v>
      </c>
      <c r="AY13" s="27">
        <v>386</v>
      </c>
      <c r="AZ13" s="27">
        <v>322</v>
      </c>
      <c r="BA13" s="27">
        <v>241</v>
      </c>
      <c r="BB13" s="27">
        <v>188</v>
      </c>
      <c r="BC13" s="27">
        <v>205</v>
      </c>
      <c r="BD13" s="27">
        <v>101</v>
      </c>
      <c r="BE13" s="27">
        <v>89</v>
      </c>
      <c r="BF13" s="27">
        <v>68</v>
      </c>
      <c r="BG13" s="27">
        <v>30</v>
      </c>
      <c r="BH13" s="27">
        <v>665</v>
      </c>
      <c r="BI13" s="27">
        <f t="shared" si="0"/>
        <v>43029</v>
      </c>
      <c r="BJ13" s="27">
        <v>39481</v>
      </c>
      <c r="BK13" s="27">
        <v>2599</v>
      </c>
      <c r="BL13" s="27">
        <v>1930</v>
      </c>
      <c r="BM13" s="27">
        <v>925</v>
      </c>
      <c r="BN13" s="27">
        <v>392</v>
      </c>
      <c r="BO13" s="27">
        <v>362</v>
      </c>
      <c r="BP13" s="27">
        <v>256</v>
      </c>
      <c r="BQ13" s="27">
        <v>215</v>
      </c>
      <c r="BR13" s="27">
        <v>219</v>
      </c>
      <c r="BS13" s="27">
        <v>100</v>
      </c>
      <c r="BT13" s="27">
        <v>99</v>
      </c>
      <c r="BU13" s="27">
        <v>67</v>
      </c>
      <c r="BV13" s="27">
        <v>37</v>
      </c>
      <c r="BW13" s="27">
        <v>733</v>
      </c>
      <c r="BX13" s="27">
        <v>47415</v>
      </c>
    </row>
    <row r="14" spans="1:76" s="1" customFormat="1" ht="16.5" x14ac:dyDescent="0.3">
      <c r="A14" s="11" t="s">
        <v>7</v>
      </c>
      <c r="B14" s="15">
        <v>37854</v>
      </c>
      <c r="C14" s="15">
        <v>2686</v>
      </c>
      <c r="D14" s="15">
        <v>3342</v>
      </c>
      <c r="E14" s="15">
        <v>818</v>
      </c>
      <c r="F14" s="15">
        <v>507</v>
      </c>
      <c r="G14" s="15">
        <v>279</v>
      </c>
      <c r="H14" s="15">
        <v>163</v>
      </c>
      <c r="I14" s="15">
        <v>124</v>
      </c>
      <c r="J14" s="15">
        <v>250</v>
      </c>
      <c r="K14" s="15">
        <v>121</v>
      </c>
      <c r="L14" s="15">
        <v>95</v>
      </c>
      <c r="M14" s="15">
        <v>24</v>
      </c>
      <c r="N14" s="15">
        <v>83</v>
      </c>
      <c r="O14" s="15">
        <v>1156</v>
      </c>
      <c r="P14" s="16">
        <v>47502</v>
      </c>
      <c r="Q14" s="44">
        <v>42493</v>
      </c>
      <c r="R14" s="23">
        <v>2967</v>
      </c>
      <c r="S14" s="23">
        <v>3809</v>
      </c>
      <c r="T14" s="23">
        <v>937</v>
      </c>
      <c r="U14" s="23">
        <v>537</v>
      </c>
      <c r="V14" s="23">
        <v>321</v>
      </c>
      <c r="W14" s="23">
        <v>168</v>
      </c>
      <c r="X14" s="23">
        <v>140</v>
      </c>
      <c r="Y14" s="23">
        <v>268</v>
      </c>
      <c r="Z14" s="23">
        <v>119</v>
      </c>
      <c r="AA14" s="23">
        <v>110</v>
      </c>
      <c r="AB14" s="23">
        <v>18</v>
      </c>
      <c r="AC14" s="23">
        <v>83</v>
      </c>
      <c r="AD14" s="23">
        <v>1568</v>
      </c>
      <c r="AE14" s="26">
        <v>53538</v>
      </c>
      <c r="AF14" s="44">
        <v>45636</v>
      </c>
      <c r="AG14" s="23">
        <v>3113</v>
      </c>
      <c r="AH14" s="23">
        <v>4177</v>
      </c>
      <c r="AI14" s="23">
        <v>978</v>
      </c>
      <c r="AJ14" s="23">
        <v>559</v>
      </c>
      <c r="AK14" s="23">
        <v>346</v>
      </c>
      <c r="AL14" s="23">
        <v>180</v>
      </c>
      <c r="AM14" s="23">
        <v>149</v>
      </c>
      <c r="AN14" s="23">
        <v>282</v>
      </c>
      <c r="AO14" s="23">
        <v>115</v>
      </c>
      <c r="AP14" s="23">
        <v>115</v>
      </c>
      <c r="AQ14" s="23">
        <v>18</v>
      </c>
      <c r="AR14" s="23">
        <v>94</v>
      </c>
      <c r="AS14" s="23">
        <v>1577</v>
      </c>
      <c r="AT14" s="27">
        <v>57339</v>
      </c>
      <c r="AU14" s="27">
        <v>49247</v>
      </c>
      <c r="AV14" s="27">
        <v>3302</v>
      </c>
      <c r="AW14" s="27">
        <v>4686</v>
      </c>
      <c r="AX14" s="27">
        <v>1016</v>
      </c>
      <c r="AY14" s="27">
        <v>582</v>
      </c>
      <c r="AZ14" s="27">
        <v>366</v>
      </c>
      <c r="BA14" s="27">
        <v>188</v>
      </c>
      <c r="BB14" s="27">
        <v>156</v>
      </c>
      <c r="BC14" s="27">
        <v>284</v>
      </c>
      <c r="BD14" s="27">
        <v>108</v>
      </c>
      <c r="BE14" s="27">
        <v>127</v>
      </c>
      <c r="BF14" s="27">
        <v>18</v>
      </c>
      <c r="BG14" s="27">
        <v>108</v>
      </c>
      <c r="BH14" s="27">
        <v>1694</v>
      </c>
      <c r="BI14" s="27">
        <f t="shared" si="0"/>
        <v>61882</v>
      </c>
      <c r="BJ14" s="27">
        <v>53511</v>
      </c>
      <c r="BK14" s="27">
        <v>3509</v>
      </c>
      <c r="BL14" s="27">
        <v>5311</v>
      </c>
      <c r="BM14" s="27">
        <v>1069</v>
      </c>
      <c r="BN14" s="27">
        <v>618</v>
      </c>
      <c r="BO14" s="27">
        <v>412</v>
      </c>
      <c r="BP14" s="27">
        <v>203</v>
      </c>
      <c r="BQ14" s="27">
        <v>174</v>
      </c>
      <c r="BR14" s="27">
        <v>300</v>
      </c>
      <c r="BS14" s="27">
        <v>106</v>
      </c>
      <c r="BT14" s="27">
        <v>138</v>
      </c>
      <c r="BU14" s="27">
        <v>19</v>
      </c>
      <c r="BV14" s="27">
        <v>133</v>
      </c>
      <c r="BW14" s="27">
        <v>1806</v>
      </c>
      <c r="BX14" s="27">
        <v>67309</v>
      </c>
    </row>
    <row r="15" spans="1:76" s="1" customFormat="1" ht="16.5" x14ac:dyDescent="0.3">
      <c r="A15" s="11" t="s">
        <v>8</v>
      </c>
      <c r="B15" s="15">
        <v>199196</v>
      </c>
      <c r="C15" s="15">
        <v>15890</v>
      </c>
      <c r="D15" s="15">
        <v>12921</v>
      </c>
      <c r="E15" s="15">
        <v>4370</v>
      </c>
      <c r="F15" s="15">
        <v>2727</v>
      </c>
      <c r="G15" s="15">
        <v>2573</v>
      </c>
      <c r="H15" s="15">
        <v>2057</v>
      </c>
      <c r="I15" s="15">
        <v>1516</v>
      </c>
      <c r="J15" s="15">
        <v>1416</v>
      </c>
      <c r="K15" s="15">
        <v>158</v>
      </c>
      <c r="L15" s="15">
        <v>540</v>
      </c>
      <c r="M15" s="15">
        <v>338</v>
      </c>
      <c r="N15" s="15">
        <v>136</v>
      </c>
      <c r="O15" s="15">
        <v>5558</v>
      </c>
      <c r="P15" s="16">
        <v>249396</v>
      </c>
      <c r="Q15" s="45">
        <v>208000</v>
      </c>
      <c r="R15" s="27">
        <v>15788</v>
      </c>
      <c r="S15" s="27">
        <v>14445</v>
      </c>
      <c r="T15" s="27">
        <v>4212</v>
      </c>
      <c r="U15" s="27">
        <v>2593</v>
      </c>
      <c r="V15" s="27">
        <v>2746</v>
      </c>
      <c r="W15" s="27">
        <v>2096</v>
      </c>
      <c r="X15" s="27">
        <v>1584</v>
      </c>
      <c r="Y15" s="27">
        <v>1421</v>
      </c>
      <c r="Z15" s="27">
        <v>75</v>
      </c>
      <c r="AA15" s="27">
        <v>535</v>
      </c>
      <c r="AB15" s="27">
        <v>318</v>
      </c>
      <c r="AC15" s="27">
        <v>165</v>
      </c>
      <c r="AD15" s="27">
        <v>5111</v>
      </c>
      <c r="AE15" s="26">
        <v>259089</v>
      </c>
      <c r="AF15" s="45">
        <v>222871</v>
      </c>
      <c r="AG15" s="27">
        <v>16340</v>
      </c>
      <c r="AH15" s="27">
        <v>16173</v>
      </c>
      <c r="AI15" s="27">
        <v>4382</v>
      </c>
      <c r="AJ15" s="27">
        <v>2756</v>
      </c>
      <c r="AK15" s="27">
        <v>2946</v>
      </c>
      <c r="AL15" s="27">
        <v>2219</v>
      </c>
      <c r="AM15" s="27">
        <v>1717</v>
      </c>
      <c r="AN15" s="27">
        <v>1546</v>
      </c>
      <c r="AO15" s="27">
        <v>71</v>
      </c>
      <c r="AP15" s="27">
        <v>584</v>
      </c>
      <c r="AQ15" s="27">
        <v>312</v>
      </c>
      <c r="AR15" s="27">
        <v>193</v>
      </c>
      <c r="AS15" s="27">
        <v>4972</v>
      </c>
      <c r="AT15" s="27">
        <v>277082</v>
      </c>
      <c r="AU15" s="27">
        <v>243340</v>
      </c>
      <c r="AV15" s="27">
        <v>16957</v>
      </c>
      <c r="AW15" s="27">
        <v>17933</v>
      </c>
      <c r="AX15" s="27">
        <v>4589</v>
      </c>
      <c r="AY15" s="27">
        <v>2915</v>
      </c>
      <c r="AZ15" s="27">
        <v>3138</v>
      </c>
      <c r="BA15" s="27">
        <v>2316</v>
      </c>
      <c r="BB15" s="27">
        <v>1848</v>
      </c>
      <c r="BC15" s="27">
        <v>1636</v>
      </c>
      <c r="BD15" s="27">
        <v>67</v>
      </c>
      <c r="BE15" s="27">
        <v>612</v>
      </c>
      <c r="BF15" s="27">
        <v>309</v>
      </c>
      <c r="BG15" s="27">
        <v>228</v>
      </c>
      <c r="BH15" s="27">
        <v>5110</v>
      </c>
      <c r="BI15" s="27">
        <f t="shared" si="0"/>
        <v>300998</v>
      </c>
      <c r="BJ15" s="27">
        <v>270150</v>
      </c>
      <c r="BK15" s="27">
        <v>18271</v>
      </c>
      <c r="BL15" s="27">
        <v>20876</v>
      </c>
      <c r="BM15" s="27">
        <v>4909</v>
      </c>
      <c r="BN15" s="27">
        <v>3043</v>
      </c>
      <c r="BO15" s="27">
        <v>3424</v>
      </c>
      <c r="BP15" s="27">
        <v>2446</v>
      </c>
      <c r="BQ15" s="27">
        <v>1959</v>
      </c>
      <c r="BR15" s="27">
        <v>1746</v>
      </c>
      <c r="BS15" s="27">
        <v>68</v>
      </c>
      <c r="BT15" s="27">
        <v>651</v>
      </c>
      <c r="BU15" s="27">
        <v>295</v>
      </c>
      <c r="BV15" s="27">
        <v>269</v>
      </c>
      <c r="BW15" s="27">
        <v>5337</v>
      </c>
      <c r="BX15" s="27">
        <v>333444</v>
      </c>
    </row>
    <row r="16" spans="1:76" s="1" customFormat="1" ht="16.5" x14ac:dyDescent="0.3">
      <c r="A16" s="12" t="s">
        <v>9</v>
      </c>
      <c r="B16" s="17">
        <v>36364</v>
      </c>
      <c r="C16" s="17">
        <v>3647</v>
      </c>
      <c r="D16" s="17">
        <v>2786</v>
      </c>
      <c r="E16" s="17">
        <v>815</v>
      </c>
      <c r="F16" s="17">
        <v>592</v>
      </c>
      <c r="G16" s="17">
        <v>455</v>
      </c>
      <c r="H16" s="17">
        <v>227</v>
      </c>
      <c r="I16" s="17">
        <v>177</v>
      </c>
      <c r="J16" s="17">
        <v>238</v>
      </c>
      <c r="K16" s="17">
        <v>96</v>
      </c>
      <c r="L16" s="17">
        <v>43</v>
      </c>
      <c r="M16" s="17">
        <v>51</v>
      </c>
      <c r="N16" s="17">
        <v>32</v>
      </c>
      <c r="O16" s="17">
        <v>351</v>
      </c>
      <c r="P16" s="18">
        <v>45874</v>
      </c>
      <c r="Q16" s="46">
        <v>41264</v>
      </c>
      <c r="R16" s="28">
        <v>4080</v>
      </c>
      <c r="S16" s="28">
        <v>3180</v>
      </c>
      <c r="T16" s="28">
        <v>971</v>
      </c>
      <c r="U16" s="28">
        <v>614</v>
      </c>
      <c r="V16" s="28">
        <v>511</v>
      </c>
      <c r="W16" s="28">
        <v>242</v>
      </c>
      <c r="X16" s="28">
        <v>206</v>
      </c>
      <c r="Y16" s="28">
        <v>263</v>
      </c>
      <c r="Z16" s="28">
        <v>92</v>
      </c>
      <c r="AA16" s="28">
        <v>57</v>
      </c>
      <c r="AB16" s="28">
        <v>49</v>
      </c>
      <c r="AC16" s="28">
        <v>36</v>
      </c>
      <c r="AD16" s="28">
        <v>526</v>
      </c>
      <c r="AE16" s="29">
        <v>52091</v>
      </c>
      <c r="AF16" s="46">
        <v>44759</v>
      </c>
      <c r="AG16" s="28">
        <v>4278</v>
      </c>
      <c r="AH16" s="28">
        <v>3548</v>
      </c>
      <c r="AI16" s="28">
        <v>1032</v>
      </c>
      <c r="AJ16" s="28">
        <v>641</v>
      </c>
      <c r="AK16" s="28">
        <v>543</v>
      </c>
      <c r="AL16" s="28">
        <v>251</v>
      </c>
      <c r="AM16" s="28">
        <v>215</v>
      </c>
      <c r="AN16" s="28">
        <v>289</v>
      </c>
      <c r="AO16" s="28">
        <v>87</v>
      </c>
      <c r="AP16" s="28">
        <v>68</v>
      </c>
      <c r="AQ16" s="28">
        <v>48</v>
      </c>
      <c r="AR16" s="28">
        <v>40</v>
      </c>
      <c r="AS16" s="28">
        <v>537</v>
      </c>
      <c r="AT16" s="28">
        <v>56336</v>
      </c>
      <c r="AU16" s="28">
        <v>49252</v>
      </c>
      <c r="AV16" s="28">
        <v>4517</v>
      </c>
      <c r="AW16" s="28">
        <v>4331</v>
      </c>
      <c r="AX16" s="28">
        <v>1105</v>
      </c>
      <c r="AY16" s="28">
        <v>661</v>
      </c>
      <c r="AZ16" s="28">
        <v>589</v>
      </c>
      <c r="BA16" s="28">
        <v>261</v>
      </c>
      <c r="BB16" s="28">
        <v>218</v>
      </c>
      <c r="BC16" s="28">
        <v>310</v>
      </c>
      <c r="BD16" s="28">
        <v>85</v>
      </c>
      <c r="BE16" s="28">
        <v>78</v>
      </c>
      <c r="BF16" s="28">
        <v>45</v>
      </c>
      <c r="BG16" s="28">
        <v>41</v>
      </c>
      <c r="BH16" s="28">
        <v>625</v>
      </c>
      <c r="BI16" s="28">
        <f t="shared" si="0"/>
        <v>62118</v>
      </c>
      <c r="BJ16" s="28">
        <v>54755</v>
      </c>
      <c r="BK16" s="28">
        <v>4846</v>
      </c>
      <c r="BL16" s="28">
        <v>5576</v>
      </c>
      <c r="BM16" s="28">
        <v>1179</v>
      </c>
      <c r="BN16" s="28">
        <v>705</v>
      </c>
      <c r="BO16" s="28">
        <v>630</v>
      </c>
      <c r="BP16" s="28">
        <v>279</v>
      </c>
      <c r="BQ16" s="28">
        <v>239</v>
      </c>
      <c r="BR16" s="28">
        <v>334</v>
      </c>
      <c r="BS16" s="28">
        <v>84</v>
      </c>
      <c r="BT16" s="28">
        <v>83</v>
      </c>
      <c r="BU16" s="28">
        <v>39</v>
      </c>
      <c r="BV16" s="28">
        <v>52</v>
      </c>
      <c r="BW16" s="28">
        <v>715</v>
      </c>
      <c r="BX16" s="28">
        <v>69516</v>
      </c>
    </row>
    <row r="17" spans="1:62" s="1" customFormat="1" ht="16.5" x14ac:dyDescent="0.3">
      <c r="A17" s="3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30"/>
      <c r="R17" s="31"/>
      <c r="S17" s="31"/>
      <c r="T17" s="27"/>
      <c r="U17" s="31"/>
      <c r="V17" s="31"/>
      <c r="W17" s="27"/>
      <c r="X17" s="27"/>
      <c r="Y17" s="27"/>
      <c r="Z17" s="27"/>
      <c r="AA17" s="27"/>
      <c r="AB17" s="27"/>
      <c r="AC17" s="27"/>
      <c r="AD17" s="27"/>
      <c r="AE17" s="27"/>
      <c r="AF17" s="51"/>
      <c r="AG17" s="52"/>
      <c r="AH17" s="53"/>
      <c r="AI17" s="53"/>
      <c r="AT17" s="52"/>
      <c r="AU17" s="27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27"/>
      <c r="BJ17" s="62"/>
    </row>
    <row r="18" spans="1:62" s="1" customFormat="1" ht="16.5" x14ac:dyDescent="0.3">
      <c r="A18" s="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6"/>
      <c r="S18" s="56"/>
      <c r="T18" s="22"/>
      <c r="V18" s="36"/>
      <c r="W18" s="36"/>
      <c r="X18" s="36"/>
      <c r="Y18" s="36"/>
      <c r="Z18" s="36"/>
      <c r="AA18" s="36"/>
      <c r="AB18" s="36"/>
      <c r="AC18" s="36"/>
      <c r="AD18" s="58"/>
      <c r="AE18" s="24"/>
      <c r="AG18" s="53"/>
      <c r="AH18" s="53"/>
      <c r="AI18" s="53"/>
      <c r="AK18" s="53"/>
      <c r="AL18" s="53"/>
      <c r="AM18" s="52"/>
      <c r="AN18" s="52"/>
      <c r="AO18" s="52"/>
      <c r="AV18" s="62"/>
    </row>
    <row r="19" spans="1:62" s="1" customFormat="1" ht="16.5" x14ac:dyDescent="0.3">
      <c r="A19" s="7" t="s">
        <v>27</v>
      </c>
      <c r="Q19" s="20"/>
      <c r="R19" s="21"/>
      <c r="S19" s="56"/>
      <c r="T19" s="22"/>
      <c r="U19" s="22"/>
      <c r="V19" s="35"/>
      <c r="W19" s="37"/>
      <c r="X19" s="37"/>
      <c r="Y19" s="36"/>
      <c r="Z19" s="36"/>
      <c r="AA19" s="36"/>
      <c r="AB19" s="36"/>
      <c r="AC19" s="38"/>
      <c r="AD19" s="58"/>
      <c r="AG19" s="53"/>
      <c r="AH19" s="53"/>
      <c r="AI19" s="53"/>
      <c r="AJ19" s="54"/>
      <c r="AK19" s="53"/>
      <c r="AL19" s="53"/>
      <c r="AM19" s="52"/>
      <c r="AN19" s="52"/>
      <c r="AV19" s="62"/>
      <c r="BD19" s="59"/>
      <c r="BE19" s="60"/>
      <c r="BI19" s="62"/>
    </row>
    <row r="20" spans="1:62" ht="16.5" x14ac:dyDescent="0.3">
      <c r="A20" s="7" t="s">
        <v>28</v>
      </c>
      <c r="Q20" s="20"/>
      <c r="S20" s="56"/>
      <c r="V20" s="35"/>
      <c r="W20" s="37"/>
      <c r="X20" s="39"/>
      <c r="Y20" s="40"/>
      <c r="Z20" s="40"/>
      <c r="AA20" s="40"/>
      <c r="AB20" s="40"/>
      <c r="AC20" s="38"/>
      <c r="AD20" s="58"/>
      <c r="AE20" s="3"/>
      <c r="AF20" s="3"/>
      <c r="AG20" s="3"/>
      <c r="AH20" s="3"/>
      <c r="AI20" s="3"/>
      <c r="AJ20" s="3"/>
      <c r="AK20" s="3"/>
      <c r="AL20" s="53"/>
      <c r="AM20" s="52"/>
      <c r="AN20" s="52"/>
      <c r="AV20" s="62"/>
      <c r="BD20" s="59"/>
      <c r="BE20" s="60"/>
      <c r="BI20" s="61"/>
    </row>
    <row r="21" spans="1:62" ht="15.75" customHeight="1" x14ac:dyDescent="0.3">
      <c r="A21" s="7" t="s">
        <v>25</v>
      </c>
      <c r="Q21" s="20"/>
      <c r="S21" s="56"/>
      <c r="V21" s="35"/>
      <c r="W21" s="37"/>
      <c r="X21" s="39"/>
      <c r="Y21" s="40"/>
      <c r="Z21" s="40"/>
      <c r="AA21" s="40"/>
      <c r="AB21" s="40"/>
      <c r="AC21" s="38"/>
      <c r="AD21" s="58"/>
      <c r="AE21" s="3"/>
      <c r="AF21" s="3"/>
      <c r="AG21" s="3"/>
      <c r="AH21" s="3"/>
      <c r="AI21" s="3"/>
      <c r="AJ21" s="3"/>
      <c r="AK21" s="3"/>
      <c r="AL21" s="53"/>
      <c r="AM21" s="52"/>
      <c r="AN21" s="52"/>
      <c r="AV21" s="62"/>
      <c r="BD21" s="59"/>
      <c r="BE21" s="60"/>
      <c r="BI21" s="61"/>
    </row>
    <row r="22" spans="1:62" ht="16.5" x14ac:dyDescent="0.3">
      <c r="A22" s="7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20"/>
      <c r="S22" s="56"/>
      <c r="V22" s="35"/>
      <c r="W22" s="37"/>
      <c r="X22" s="39"/>
      <c r="Y22" s="40"/>
      <c r="Z22" s="40"/>
      <c r="AA22" s="40"/>
      <c r="AB22" s="40"/>
      <c r="AC22" s="38"/>
      <c r="AD22" s="58"/>
      <c r="AE22" s="3"/>
      <c r="AF22" s="3"/>
      <c r="AG22" s="3"/>
      <c r="AH22" s="3"/>
      <c r="AI22" s="3"/>
      <c r="AJ22" s="3"/>
      <c r="AK22" s="3"/>
      <c r="AL22" s="53"/>
      <c r="AM22" s="52"/>
      <c r="AN22" s="52"/>
      <c r="AV22" s="62"/>
      <c r="BD22" s="59"/>
      <c r="BE22" s="60"/>
      <c r="BI22" s="61"/>
    </row>
    <row r="23" spans="1:62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40"/>
      <c r="R23" s="40"/>
      <c r="S23" s="56"/>
      <c r="T23" s="40"/>
      <c r="U23" s="40"/>
      <c r="V23" s="35"/>
      <c r="W23" s="37"/>
      <c r="X23" s="39"/>
      <c r="Y23" s="40"/>
      <c r="Z23" s="40"/>
      <c r="AA23" s="40"/>
      <c r="AB23" s="40"/>
      <c r="AC23" s="38"/>
      <c r="AD23" s="58"/>
      <c r="AE23" s="3"/>
      <c r="AF23" s="3"/>
      <c r="AG23" s="3"/>
      <c r="AH23" s="3"/>
      <c r="AI23" s="3"/>
      <c r="AJ23" s="3"/>
      <c r="AK23" s="3"/>
      <c r="AL23" s="53"/>
      <c r="AM23" s="52"/>
      <c r="AN23" s="52"/>
      <c r="AV23" s="62"/>
      <c r="AY23" s="59"/>
      <c r="AZ23" s="60"/>
      <c r="BD23" s="59"/>
      <c r="BE23" s="60"/>
      <c r="BI23" s="61"/>
    </row>
    <row r="24" spans="1:62" ht="16.5" x14ac:dyDescent="0.3">
      <c r="G24" s="50"/>
      <c r="P24" s="3"/>
      <c r="Q24" s="49"/>
      <c r="R24" s="32"/>
      <c r="S24" s="56"/>
      <c r="T24" s="47"/>
      <c r="U24" s="42"/>
      <c r="V24" s="42"/>
      <c r="W24" s="43"/>
      <c r="X24" s="42"/>
      <c r="Y24" s="42"/>
      <c r="Z24" s="42"/>
      <c r="AA24" s="40"/>
      <c r="AB24" s="40"/>
      <c r="AC24" s="40"/>
      <c r="AD24" s="58"/>
      <c r="AE24" s="3"/>
      <c r="AF24" s="3"/>
      <c r="AG24" s="3"/>
      <c r="AH24" s="3"/>
      <c r="AI24" s="3"/>
      <c r="AJ24" s="3"/>
      <c r="AK24" s="3"/>
      <c r="AL24" s="53"/>
      <c r="AM24" s="52"/>
      <c r="AN24" s="52"/>
      <c r="AV24" s="62"/>
      <c r="AY24" s="59"/>
      <c r="AZ24" s="60"/>
      <c r="BD24" s="59"/>
      <c r="BE24" s="60"/>
      <c r="BI24" s="61"/>
    </row>
    <row r="25" spans="1:62" ht="16.5" x14ac:dyDescent="0.3">
      <c r="P25" s="3"/>
      <c r="Q25" s="49"/>
      <c r="R25" s="32"/>
      <c r="S25" s="56"/>
      <c r="T25" s="47"/>
      <c r="U25" s="42"/>
      <c r="V25" s="42"/>
      <c r="W25" s="43"/>
      <c r="X25" s="43"/>
      <c r="Y25" s="42"/>
      <c r="Z25" s="42"/>
      <c r="AA25" s="40"/>
      <c r="AB25" s="40"/>
      <c r="AC25" s="40"/>
      <c r="AD25" s="58"/>
      <c r="AE25" s="3"/>
      <c r="AF25" s="3"/>
      <c r="AG25" s="3"/>
      <c r="AH25" s="3"/>
      <c r="AI25" s="3"/>
      <c r="AJ25" s="3"/>
      <c r="AK25" s="3"/>
      <c r="AL25" s="53"/>
      <c r="AM25" s="52"/>
      <c r="AN25" s="52"/>
      <c r="AV25" s="62"/>
      <c r="AY25" s="59"/>
      <c r="AZ25" s="60"/>
      <c r="BD25" s="59"/>
      <c r="BE25" s="60"/>
      <c r="BI25" s="61"/>
    </row>
    <row r="26" spans="1:62" ht="16.5" x14ac:dyDescent="0.3">
      <c r="P26" s="3"/>
      <c r="Q26" s="49"/>
      <c r="R26" s="32"/>
      <c r="S26" s="56"/>
      <c r="T26" s="47"/>
      <c r="U26" s="42"/>
      <c r="V26" s="42"/>
      <c r="W26" s="43"/>
      <c r="X26" s="42"/>
      <c r="Y26" s="42"/>
      <c r="Z26" s="42"/>
      <c r="AA26" s="40"/>
      <c r="AB26" s="40"/>
      <c r="AC26" s="40"/>
      <c r="AD26" s="58"/>
      <c r="AE26" s="3"/>
      <c r="AF26" s="3"/>
      <c r="AG26" s="3"/>
      <c r="AH26" s="3"/>
      <c r="AI26" s="3"/>
      <c r="AJ26" s="3"/>
      <c r="AK26" s="3"/>
      <c r="AL26" s="53"/>
      <c r="AM26" s="52"/>
      <c r="AN26" s="52"/>
      <c r="AV26" s="62"/>
      <c r="AY26" s="59"/>
      <c r="AZ26" s="60"/>
      <c r="BD26" s="59"/>
      <c r="BE26" s="60"/>
      <c r="BI26" s="61"/>
    </row>
    <row r="27" spans="1:62" ht="16.5" x14ac:dyDescent="0.3">
      <c r="P27" s="3"/>
      <c r="Q27" s="49"/>
      <c r="R27" s="32"/>
      <c r="S27" s="56"/>
      <c r="T27" s="47"/>
      <c r="U27" s="42"/>
      <c r="V27" s="42"/>
      <c r="W27" s="42"/>
      <c r="X27" s="42"/>
      <c r="Y27" s="42"/>
      <c r="Z27" s="42"/>
      <c r="AA27" s="40"/>
      <c r="AB27" s="40"/>
      <c r="AC27" s="40"/>
      <c r="AD27" s="58"/>
      <c r="AE27" s="3"/>
      <c r="AF27" s="3"/>
      <c r="AG27" s="3"/>
      <c r="AH27" s="3"/>
      <c r="AI27" s="3"/>
      <c r="AJ27" s="3"/>
      <c r="AK27" s="3"/>
      <c r="AL27" s="53"/>
      <c r="AM27" s="52"/>
      <c r="AN27" s="52"/>
      <c r="AV27" s="62"/>
      <c r="AY27" s="59"/>
      <c r="AZ27" s="60"/>
      <c r="BD27" s="59"/>
      <c r="BE27" s="60"/>
      <c r="BI27" s="61"/>
    </row>
    <row r="28" spans="1:62" ht="16.5" x14ac:dyDescent="0.3">
      <c r="P28" s="3"/>
      <c r="Q28" s="49"/>
      <c r="R28" s="32"/>
      <c r="S28" s="56"/>
      <c r="T28" s="42"/>
      <c r="U28" s="42"/>
      <c r="V28" s="42"/>
      <c r="W28" s="42"/>
      <c r="X28" s="42"/>
      <c r="Y28" s="42"/>
      <c r="Z28" s="42"/>
      <c r="AA28" s="40"/>
      <c r="AB28" s="40"/>
      <c r="AC28" s="40"/>
      <c r="AD28" s="58"/>
      <c r="AE28" s="3"/>
      <c r="AF28" s="3"/>
      <c r="AG28" s="3"/>
      <c r="AH28" s="3"/>
      <c r="AI28" s="3"/>
      <c r="AJ28" s="3"/>
      <c r="AK28" s="3"/>
      <c r="AL28" s="53"/>
      <c r="AM28" s="52"/>
      <c r="AN28" s="52"/>
      <c r="AV28" s="62"/>
      <c r="AY28" s="59"/>
      <c r="AZ28" s="60"/>
      <c r="BD28" s="59"/>
      <c r="BE28" s="60"/>
      <c r="BI28" s="61"/>
    </row>
    <row r="29" spans="1:62" ht="16.5" x14ac:dyDescent="0.3">
      <c r="P29" s="3"/>
      <c r="Q29" s="49"/>
      <c r="R29" s="32"/>
      <c r="S29" s="57"/>
      <c r="T29" s="42"/>
      <c r="U29" s="42"/>
      <c r="V29" s="42"/>
      <c r="W29" s="42"/>
      <c r="X29" s="42"/>
      <c r="Y29" s="42"/>
      <c r="Z29" s="42"/>
      <c r="AA29" s="40"/>
      <c r="AB29" s="40"/>
      <c r="AC29" s="40"/>
      <c r="AD29" s="58"/>
      <c r="AE29" s="3"/>
      <c r="AF29" s="3"/>
      <c r="AG29" s="3"/>
      <c r="AH29" s="3"/>
      <c r="AI29" s="3"/>
      <c r="AJ29" s="3"/>
      <c r="AK29" s="3"/>
      <c r="AL29" s="53"/>
      <c r="AM29" s="52"/>
      <c r="AN29" s="52"/>
      <c r="AV29" s="62"/>
      <c r="AY29" s="59"/>
      <c r="AZ29" s="60"/>
      <c r="BD29" s="59"/>
      <c r="BE29" s="60"/>
      <c r="BI29" s="61"/>
    </row>
    <row r="30" spans="1:62" ht="16.5" x14ac:dyDescent="0.3">
      <c r="P30" s="3"/>
      <c r="Q30" s="49"/>
      <c r="R30" s="32"/>
      <c r="S30" s="42"/>
      <c r="T30" s="43"/>
      <c r="U30" s="41"/>
      <c r="V30" s="41"/>
      <c r="W30" s="41"/>
      <c r="X30" s="41"/>
      <c r="Y30" s="42"/>
      <c r="Z30" s="42"/>
      <c r="AA30" s="40"/>
      <c r="AB30" s="40"/>
      <c r="AC30" s="40"/>
      <c r="AD30" s="58"/>
      <c r="AE30" s="3"/>
      <c r="AF30" s="3"/>
      <c r="AG30" s="3"/>
      <c r="AH30" s="3"/>
      <c r="AI30" s="3"/>
      <c r="AJ30" s="3"/>
      <c r="AK30" s="3"/>
      <c r="AL30" s="53"/>
      <c r="AM30" s="52"/>
      <c r="AN30" s="52"/>
      <c r="AV30" s="62"/>
      <c r="AY30" s="59"/>
      <c r="AZ30" s="60"/>
      <c r="BD30" s="59"/>
      <c r="BE30" s="60"/>
      <c r="BI30" s="61"/>
    </row>
    <row r="31" spans="1:62" x14ac:dyDescent="0.25">
      <c r="P31" s="3"/>
      <c r="Q31" s="49"/>
      <c r="R31" s="43"/>
      <c r="S31" s="42"/>
      <c r="T31" s="33"/>
      <c r="U31" s="42"/>
      <c r="V31" s="42"/>
      <c r="W31" s="42"/>
      <c r="X31" s="42"/>
      <c r="Y31" s="42"/>
      <c r="Z31" s="42"/>
      <c r="AA31" s="40"/>
      <c r="AB31" s="40"/>
      <c r="AC31" s="40"/>
      <c r="AD31" s="40"/>
      <c r="AE31" s="3"/>
      <c r="AF31" s="3"/>
      <c r="AG31" s="3"/>
      <c r="AH31" s="3"/>
      <c r="AI31" s="3"/>
      <c r="AJ31" s="3"/>
      <c r="AK31" s="3"/>
      <c r="AL31" s="3"/>
      <c r="AY31" s="59"/>
      <c r="AZ31" s="60"/>
      <c r="BD31" s="59"/>
      <c r="BE31" s="60"/>
      <c r="BI31" s="61"/>
      <c r="BJ31" s="61"/>
    </row>
    <row r="32" spans="1:62" x14ac:dyDescent="0.25">
      <c r="P32" s="3"/>
      <c r="Q32" s="49"/>
      <c r="R32" s="42"/>
      <c r="S32" s="42"/>
      <c r="T32" s="33"/>
      <c r="U32" s="41"/>
      <c r="V32" s="42"/>
      <c r="W32" s="42"/>
      <c r="X32" s="42"/>
      <c r="Y32" s="42"/>
      <c r="Z32" s="42"/>
      <c r="AA32" s="40"/>
      <c r="AB32" s="40"/>
      <c r="AC32" s="40"/>
      <c r="AD32" s="40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Y32" s="59"/>
      <c r="AZ32" s="60"/>
      <c r="BI32" s="61"/>
    </row>
    <row r="33" spans="16:61" x14ac:dyDescent="0.25">
      <c r="P33" s="3"/>
      <c r="Q33" s="49"/>
      <c r="R33" s="32"/>
      <c r="S33" s="42"/>
      <c r="T33" s="34"/>
      <c r="U33" s="32"/>
      <c r="V33" s="42"/>
      <c r="W33" s="42"/>
      <c r="X33" s="42"/>
      <c r="Y33" s="42"/>
      <c r="Z33" s="42"/>
      <c r="AA33" s="40"/>
      <c r="AB33" s="40"/>
      <c r="AC33" s="40"/>
      <c r="AD33" s="40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Y33" s="59"/>
      <c r="AZ33" s="60"/>
      <c r="BI33" s="61"/>
    </row>
    <row r="34" spans="16:61" x14ac:dyDescent="0.25">
      <c r="P34" s="3"/>
      <c r="Q34" s="40"/>
      <c r="R34" s="40"/>
      <c r="S34" s="40"/>
      <c r="T34" s="48"/>
      <c r="U34" s="40"/>
      <c r="V34" s="40"/>
      <c r="W34" s="40"/>
      <c r="X34" s="40"/>
      <c r="Y34" s="40"/>
      <c r="Z34" s="40"/>
      <c r="AA34" s="40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Y34" s="59"/>
      <c r="AZ34" s="60"/>
    </row>
    <row r="35" spans="16:61" x14ac:dyDescent="0.25">
      <c r="P35" s="3"/>
      <c r="Q35" s="40"/>
      <c r="R35" s="40"/>
      <c r="S35" s="40"/>
      <c r="T35" s="48"/>
      <c r="U35" s="40"/>
      <c r="V35" s="40"/>
      <c r="W35" s="40"/>
      <c r="X35" s="40"/>
      <c r="Y35" s="40"/>
      <c r="Z35" s="40"/>
      <c r="AA35" s="40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Y35" s="59"/>
      <c r="AZ35" s="60"/>
    </row>
    <row r="36" spans="16:61" x14ac:dyDescent="0.25">
      <c r="P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6:61" x14ac:dyDescent="0.25">
      <c r="P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6:61" x14ac:dyDescent="0.25">
      <c r="P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6:61" x14ac:dyDescent="0.25">
      <c r="P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6:61" x14ac:dyDescent="0.25">
      <c r="P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6:61" x14ac:dyDescent="0.25">
      <c r="P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6:61" x14ac:dyDescent="0.25">
      <c r="P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6:61" x14ac:dyDescent="0.25">
      <c r="P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6:61" x14ac:dyDescent="0.25">
      <c r="P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6:61" x14ac:dyDescent="0.25">
      <c r="P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6:61" x14ac:dyDescent="0.25">
      <c r="P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6:61" x14ac:dyDescent="0.25">
      <c r="P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6:61" x14ac:dyDescent="0.25">
      <c r="P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6:45" x14ac:dyDescent="0.25">
      <c r="P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6:45" x14ac:dyDescent="0.25">
      <c r="P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6:45" x14ac:dyDescent="0.25">
      <c r="P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6:45" x14ac:dyDescent="0.25">
      <c r="P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6:45" x14ac:dyDescent="0.25">
      <c r="P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6:45" x14ac:dyDescent="0.25">
      <c r="P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6:45" x14ac:dyDescent="0.25">
      <c r="P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6:45" x14ac:dyDescent="0.25">
      <c r="P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6:45" x14ac:dyDescent="0.25">
      <c r="P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6:45" x14ac:dyDescent="0.25">
      <c r="P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6:45" x14ac:dyDescent="0.25">
      <c r="P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6:45" x14ac:dyDescent="0.25">
      <c r="P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6:45" x14ac:dyDescent="0.25">
      <c r="P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6:45" x14ac:dyDescent="0.25">
      <c r="P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6:45" x14ac:dyDescent="0.25">
      <c r="P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6:45" x14ac:dyDescent="0.25">
      <c r="P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6:45" x14ac:dyDescent="0.25">
      <c r="P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6:45" x14ac:dyDescent="0.25">
      <c r="P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6:45" x14ac:dyDescent="0.25">
      <c r="P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6:45" x14ac:dyDescent="0.25">
      <c r="P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6:45" x14ac:dyDescent="0.25">
      <c r="P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6:45" x14ac:dyDescent="0.25">
      <c r="P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6:45" x14ac:dyDescent="0.25">
      <c r="P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6:45" x14ac:dyDescent="0.25">
      <c r="P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6:45" x14ac:dyDescent="0.25">
      <c r="P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6:45" x14ac:dyDescent="0.25">
      <c r="P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6:45" x14ac:dyDescent="0.25">
      <c r="P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6:45" x14ac:dyDescent="0.25">
      <c r="P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6:45" x14ac:dyDescent="0.25">
      <c r="P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6:45" x14ac:dyDescent="0.25">
      <c r="P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6:45" x14ac:dyDescent="0.25">
      <c r="P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6:45" x14ac:dyDescent="0.25">
      <c r="P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6:45" x14ac:dyDescent="0.25">
      <c r="P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6:45" x14ac:dyDescent="0.25">
      <c r="P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6:45" x14ac:dyDescent="0.25">
      <c r="P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6:45" x14ac:dyDescent="0.25">
      <c r="P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6:45" x14ac:dyDescent="0.25">
      <c r="P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6:45" x14ac:dyDescent="0.25">
      <c r="P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6:45" x14ac:dyDescent="0.25">
      <c r="P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6:45" x14ac:dyDescent="0.25">
      <c r="P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6:45" x14ac:dyDescent="0.25">
      <c r="P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6:45" x14ac:dyDescent="0.25">
      <c r="P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6:45" x14ac:dyDescent="0.25">
      <c r="P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6:45" x14ac:dyDescent="0.25">
      <c r="P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6:45" x14ac:dyDescent="0.25">
      <c r="P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6:45" x14ac:dyDescent="0.25">
      <c r="P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6:45" x14ac:dyDescent="0.25">
      <c r="P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6:45" x14ac:dyDescent="0.25">
      <c r="P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6:45" x14ac:dyDescent="0.25">
      <c r="P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6:45" x14ac:dyDescent="0.25">
      <c r="P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6:45" x14ac:dyDescent="0.25">
      <c r="P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6:45" x14ac:dyDescent="0.25">
      <c r="P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6:45" x14ac:dyDescent="0.25">
      <c r="P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6:45" x14ac:dyDescent="0.25">
      <c r="P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6:45" x14ac:dyDescent="0.25">
      <c r="P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6:45" x14ac:dyDescent="0.25">
      <c r="P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6:45" x14ac:dyDescent="0.25">
      <c r="P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6:45" x14ac:dyDescent="0.25">
      <c r="P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6:45" x14ac:dyDescent="0.25">
      <c r="P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6:45" x14ac:dyDescent="0.25">
      <c r="P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6:45" x14ac:dyDescent="0.25">
      <c r="P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6:45" x14ac:dyDescent="0.25">
      <c r="P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6:45" x14ac:dyDescent="0.25">
      <c r="P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6:45" x14ac:dyDescent="0.25">
      <c r="P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6:45" x14ac:dyDescent="0.25">
      <c r="P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6:45" x14ac:dyDescent="0.25">
      <c r="P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6:45" x14ac:dyDescent="0.25">
      <c r="P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6:45" x14ac:dyDescent="0.25">
      <c r="P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6:45" x14ac:dyDescent="0.25">
      <c r="P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6:45" x14ac:dyDescent="0.25">
      <c r="P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6:45" x14ac:dyDescent="0.25">
      <c r="P119" s="3"/>
      <c r="X119" s="3"/>
      <c r="Y119" s="3"/>
    </row>
    <row r="120" spans="16:45" x14ac:dyDescent="0.25">
      <c r="P120" s="3"/>
      <c r="X120" s="3"/>
      <c r="Y120" s="3"/>
    </row>
    <row r="121" spans="16:45" x14ac:dyDescent="0.25">
      <c r="P121" s="3"/>
      <c r="X121" s="3"/>
      <c r="Y121" s="3"/>
    </row>
    <row r="122" spans="16:45" x14ac:dyDescent="0.25">
      <c r="P122" s="3"/>
      <c r="X122" s="3"/>
      <c r="Y122" s="3"/>
    </row>
    <row r="123" spans="16:45" x14ac:dyDescent="0.25">
      <c r="P123" s="3"/>
      <c r="X123" s="3"/>
      <c r="Y123" s="3"/>
    </row>
    <row r="124" spans="16:45" x14ac:dyDescent="0.25">
      <c r="P124" s="3"/>
      <c r="X124" s="3"/>
      <c r="Y124" s="3"/>
    </row>
    <row r="125" spans="16:45" x14ac:dyDescent="0.25">
      <c r="P125" s="3"/>
      <c r="X125" s="3"/>
      <c r="Y125" s="3"/>
    </row>
    <row r="126" spans="16:45" x14ac:dyDescent="0.25">
      <c r="P126" s="3"/>
      <c r="X126" s="3"/>
      <c r="Y126" s="3"/>
    </row>
    <row r="127" spans="16:45" x14ac:dyDescent="0.25">
      <c r="P127" s="3"/>
      <c r="X127" s="3"/>
      <c r="Y127" s="3"/>
    </row>
    <row r="128" spans="16:45" x14ac:dyDescent="0.25">
      <c r="P128" s="3"/>
      <c r="X128" s="3"/>
      <c r="Y128" s="3"/>
    </row>
    <row r="129" spans="16:25" x14ac:dyDescent="0.25">
      <c r="P129" s="3"/>
      <c r="X129" s="3"/>
      <c r="Y129" s="3"/>
    </row>
    <row r="130" spans="16:25" x14ac:dyDescent="0.25">
      <c r="P130" s="3"/>
      <c r="X130" s="3"/>
      <c r="Y130" s="3"/>
    </row>
    <row r="131" spans="16:25" x14ac:dyDescent="0.25">
      <c r="P131" s="3"/>
      <c r="X131" s="3"/>
      <c r="Y131" s="3"/>
    </row>
    <row r="132" spans="16:25" x14ac:dyDescent="0.25">
      <c r="P132" s="3"/>
      <c r="X132" s="3"/>
      <c r="Y132" s="3"/>
    </row>
    <row r="133" spans="16:25" x14ac:dyDescent="0.25">
      <c r="P133" s="3"/>
      <c r="X133" s="3"/>
      <c r="Y133" s="3"/>
    </row>
    <row r="134" spans="16:25" x14ac:dyDescent="0.25">
      <c r="P134" s="3"/>
      <c r="X134" s="3"/>
      <c r="Y134" s="3"/>
    </row>
    <row r="135" spans="16:25" x14ac:dyDescent="0.25">
      <c r="P135" s="3"/>
      <c r="X135" s="3"/>
      <c r="Y135" s="3"/>
    </row>
    <row r="136" spans="16:25" x14ac:dyDescent="0.25">
      <c r="P136" s="3"/>
      <c r="X136" s="3"/>
      <c r="Y136" s="3"/>
    </row>
    <row r="137" spans="16:25" x14ac:dyDescent="0.25">
      <c r="P137" s="3"/>
      <c r="X137" s="3"/>
      <c r="Y137" s="3"/>
    </row>
    <row r="138" spans="16:25" x14ac:dyDescent="0.25">
      <c r="P138" s="3"/>
      <c r="X138" s="3"/>
      <c r="Y138" s="3"/>
    </row>
    <row r="139" spans="16:25" x14ac:dyDescent="0.25">
      <c r="P139" s="3"/>
      <c r="X139" s="3"/>
      <c r="Y139" s="3"/>
    </row>
    <row r="140" spans="16:25" x14ac:dyDescent="0.25">
      <c r="P140" s="3"/>
      <c r="X140" s="3"/>
      <c r="Y140" s="3"/>
    </row>
    <row r="141" spans="16:25" x14ac:dyDescent="0.25">
      <c r="P141" s="3"/>
      <c r="X141" s="3"/>
      <c r="Y141" s="3"/>
    </row>
    <row r="142" spans="16:25" x14ac:dyDescent="0.25">
      <c r="P142" s="3"/>
      <c r="X142" s="3"/>
      <c r="Y142" s="3"/>
    </row>
    <row r="143" spans="16:25" x14ac:dyDescent="0.25">
      <c r="P143" s="3"/>
      <c r="X143" s="3"/>
      <c r="Y143" s="3"/>
    </row>
    <row r="144" spans="16:25" x14ac:dyDescent="0.25">
      <c r="P144" s="3"/>
      <c r="X144" s="3"/>
      <c r="Y144" s="3"/>
    </row>
    <row r="145" spans="16:25" x14ac:dyDescent="0.25">
      <c r="P145" s="3"/>
      <c r="X145" s="3"/>
      <c r="Y145" s="3"/>
    </row>
    <row r="146" spans="16:25" x14ac:dyDescent="0.25">
      <c r="P146" s="3"/>
      <c r="X146" s="3"/>
      <c r="Y146" s="3"/>
    </row>
    <row r="147" spans="16:25" x14ac:dyDescent="0.25">
      <c r="P147" s="3"/>
      <c r="X147" s="3"/>
      <c r="Y147" s="3"/>
    </row>
    <row r="148" spans="16:25" x14ac:dyDescent="0.25">
      <c r="P148" s="3"/>
      <c r="X148" s="3"/>
      <c r="Y148" s="3"/>
    </row>
    <row r="149" spans="16:25" x14ac:dyDescent="0.25">
      <c r="P149" s="3"/>
      <c r="X149" s="3"/>
      <c r="Y149" s="3"/>
    </row>
    <row r="150" spans="16:25" x14ac:dyDescent="0.25">
      <c r="P150" s="3"/>
      <c r="X150" s="3"/>
      <c r="Y150" s="3"/>
    </row>
    <row r="151" spans="16:25" x14ac:dyDescent="0.25">
      <c r="P151" s="3"/>
      <c r="X151" s="3"/>
      <c r="Y151" s="3"/>
    </row>
    <row r="152" spans="16:25" x14ac:dyDescent="0.25">
      <c r="P152" s="3"/>
      <c r="X152" s="3"/>
      <c r="Y152" s="3"/>
    </row>
    <row r="153" spans="16:25" x14ac:dyDescent="0.25">
      <c r="P153" s="3"/>
      <c r="X153" s="3"/>
      <c r="Y153" s="3"/>
    </row>
    <row r="154" spans="16:25" x14ac:dyDescent="0.25">
      <c r="P154" s="3"/>
      <c r="X154" s="3"/>
      <c r="Y154" s="3"/>
    </row>
    <row r="155" spans="16:25" x14ac:dyDescent="0.25">
      <c r="P155" s="3"/>
      <c r="X155" s="3"/>
      <c r="Y155" s="3"/>
    </row>
    <row r="156" spans="16:25" x14ac:dyDescent="0.25">
      <c r="P156" s="3"/>
      <c r="X156" s="3"/>
      <c r="Y156" s="3"/>
    </row>
    <row r="157" spans="16:25" x14ac:dyDescent="0.25">
      <c r="P157" s="3"/>
      <c r="X157" s="3"/>
      <c r="Y157" s="3"/>
    </row>
    <row r="158" spans="16:25" x14ac:dyDescent="0.25">
      <c r="P158" s="3"/>
      <c r="X158" s="3"/>
      <c r="Y158" s="3"/>
    </row>
    <row r="159" spans="16:25" x14ac:dyDescent="0.25">
      <c r="P159" s="3"/>
      <c r="X159" s="3"/>
      <c r="Y159" s="3"/>
    </row>
    <row r="160" spans="16:25" x14ac:dyDescent="0.25">
      <c r="P160" s="3"/>
      <c r="X160" s="3"/>
      <c r="Y160" s="3"/>
    </row>
    <row r="161" spans="16:25" x14ac:dyDescent="0.25">
      <c r="P161" s="3"/>
      <c r="X161" s="3"/>
      <c r="Y161" s="3"/>
    </row>
    <row r="162" spans="16:25" x14ac:dyDescent="0.25">
      <c r="P162" s="3"/>
      <c r="X162" s="3"/>
      <c r="Y162" s="3"/>
    </row>
    <row r="163" spans="16:25" x14ac:dyDescent="0.25">
      <c r="P163" s="3"/>
      <c r="X163" s="3"/>
      <c r="Y163" s="3"/>
    </row>
    <row r="164" spans="16:25" x14ac:dyDescent="0.25">
      <c r="P164" s="3"/>
      <c r="X164" s="3"/>
      <c r="Y164" s="3"/>
    </row>
    <row r="165" spans="16:25" x14ac:dyDescent="0.25">
      <c r="P165" s="3"/>
      <c r="X165" s="3"/>
      <c r="Y165" s="3"/>
    </row>
    <row r="166" spans="16:25" x14ac:dyDescent="0.25">
      <c r="P166" s="3"/>
      <c r="X166" s="3"/>
      <c r="Y166" s="3"/>
    </row>
    <row r="167" spans="16:25" x14ac:dyDescent="0.25">
      <c r="P167" s="3"/>
      <c r="X167" s="3"/>
      <c r="Y167" s="3"/>
    </row>
    <row r="168" spans="16:25" x14ac:dyDescent="0.25">
      <c r="P168" s="3"/>
      <c r="X168" s="3"/>
      <c r="Y168" s="3"/>
    </row>
    <row r="169" spans="16:25" x14ac:dyDescent="0.25">
      <c r="P169" s="3"/>
      <c r="X169" s="3"/>
      <c r="Y169" s="3"/>
    </row>
    <row r="170" spans="16:25" x14ac:dyDescent="0.25">
      <c r="P170" s="3"/>
      <c r="X170" s="3"/>
      <c r="Y170" s="3"/>
    </row>
    <row r="171" spans="16:25" x14ac:dyDescent="0.25">
      <c r="P171" s="3"/>
      <c r="X171" s="3"/>
      <c r="Y171" s="3"/>
    </row>
    <row r="172" spans="16:25" x14ac:dyDescent="0.25">
      <c r="P172" s="3"/>
      <c r="X172" s="3"/>
      <c r="Y172" s="3"/>
    </row>
    <row r="173" spans="16:25" x14ac:dyDescent="0.25">
      <c r="P173" s="3"/>
      <c r="X173" s="3"/>
      <c r="Y173" s="3"/>
    </row>
    <row r="174" spans="16:25" x14ac:dyDescent="0.25">
      <c r="P174" s="3"/>
      <c r="X174" s="3"/>
      <c r="Y174" s="3"/>
    </row>
    <row r="175" spans="16:25" x14ac:dyDescent="0.25">
      <c r="P175" s="3"/>
      <c r="X175" s="3"/>
      <c r="Y175" s="3"/>
    </row>
    <row r="176" spans="16:25" x14ac:dyDescent="0.25">
      <c r="P176" s="3"/>
      <c r="X176" s="3"/>
      <c r="Y176" s="3"/>
    </row>
    <row r="177" spans="16:25" x14ac:dyDescent="0.25">
      <c r="P177" s="3"/>
      <c r="X177" s="3"/>
      <c r="Y177" s="3"/>
    </row>
    <row r="178" spans="16:25" x14ac:dyDescent="0.25">
      <c r="P178" s="3"/>
      <c r="X178" s="3"/>
      <c r="Y178" s="3"/>
    </row>
    <row r="179" spans="16:25" x14ac:dyDescent="0.25">
      <c r="P179" s="3"/>
      <c r="X179" s="3"/>
      <c r="Y179" s="3"/>
    </row>
    <row r="180" spans="16:25" x14ac:dyDescent="0.25">
      <c r="P180" s="3"/>
      <c r="X180" s="3"/>
      <c r="Y180" s="3"/>
    </row>
    <row r="181" spans="16:25" x14ac:dyDescent="0.25">
      <c r="P181" s="3"/>
      <c r="X181" s="3"/>
      <c r="Y181" s="3"/>
    </row>
    <row r="182" spans="16:25" x14ac:dyDescent="0.25">
      <c r="P182" s="3"/>
      <c r="X182" s="3"/>
      <c r="Y182" s="3"/>
    </row>
    <row r="183" spans="16:25" x14ac:dyDescent="0.25">
      <c r="P183" s="3"/>
      <c r="X183" s="3"/>
      <c r="Y183" s="3"/>
    </row>
    <row r="184" spans="16:25" x14ac:dyDescent="0.25">
      <c r="P184" s="3"/>
      <c r="X184" s="3"/>
      <c r="Y184" s="3"/>
    </row>
    <row r="185" spans="16:25" x14ac:dyDescent="0.25">
      <c r="P185" s="3"/>
      <c r="X185" s="3"/>
      <c r="Y185" s="3"/>
    </row>
    <row r="186" spans="16:25" x14ac:dyDescent="0.25">
      <c r="P186" s="3"/>
      <c r="X186" s="3"/>
      <c r="Y186" s="3"/>
    </row>
    <row r="187" spans="16:25" x14ac:dyDescent="0.25">
      <c r="P187" s="3"/>
      <c r="X187" s="3"/>
      <c r="Y187" s="3"/>
    </row>
    <row r="188" spans="16:25" x14ac:dyDescent="0.25">
      <c r="P188" s="3"/>
      <c r="X188" s="3"/>
      <c r="Y188" s="3"/>
    </row>
    <row r="189" spans="16:25" x14ac:dyDescent="0.25">
      <c r="P189" s="3"/>
      <c r="X189" s="3"/>
      <c r="Y189" s="3"/>
    </row>
    <row r="190" spans="16:25" x14ac:dyDescent="0.25">
      <c r="P190" s="3"/>
      <c r="X190" s="3"/>
      <c r="Y190" s="3"/>
    </row>
    <row r="191" spans="16:25" x14ac:dyDescent="0.25">
      <c r="P191" s="3"/>
      <c r="X191" s="3"/>
      <c r="Y191" s="3"/>
    </row>
    <row r="192" spans="16:25" x14ac:dyDescent="0.25">
      <c r="P192" s="3"/>
      <c r="X192" s="3"/>
      <c r="Y192" s="3"/>
    </row>
    <row r="193" spans="16:25" x14ac:dyDescent="0.25">
      <c r="P193" s="3"/>
      <c r="X193" s="3"/>
      <c r="Y193" s="3"/>
    </row>
    <row r="194" spans="16:25" x14ac:dyDescent="0.25">
      <c r="P194" s="3"/>
      <c r="X194" s="3"/>
      <c r="Y194" s="3"/>
    </row>
    <row r="195" spans="16:25" x14ac:dyDescent="0.25">
      <c r="P195" s="3"/>
      <c r="X195" s="3"/>
      <c r="Y195" s="3"/>
    </row>
    <row r="196" spans="16:25" x14ac:dyDescent="0.25">
      <c r="P196" s="3"/>
      <c r="X196" s="3"/>
      <c r="Y196" s="3"/>
    </row>
    <row r="197" spans="16:25" x14ac:dyDescent="0.25">
      <c r="P197" s="3"/>
      <c r="X197" s="3"/>
      <c r="Y197" s="3"/>
    </row>
    <row r="198" spans="16:25" x14ac:dyDescent="0.25">
      <c r="P198" s="3"/>
      <c r="X198" s="3"/>
      <c r="Y198" s="3"/>
    </row>
    <row r="199" spans="16:25" x14ac:dyDescent="0.25">
      <c r="P199" s="3"/>
      <c r="X199" s="3"/>
      <c r="Y199" s="3"/>
    </row>
    <row r="200" spans="16:25" x14ac:dyDescent="0.25">
      <c r="P200" s="3"/>
      <c r="X200" s="3"/>
      <c r="Y200" s="3"/>
    </row>
    <row r="201" spans="16:25" x14ac:dyDescent="0.25">
      <c r="P201" s="3"/>
      <c r="X201" s="3"/>
      <c r="Y201" s="3"/>
    </row>
    <row r="202" spans="16:25" x14ac:dyDescent="0.25">
      <c r="P202" s="3"/>
      <c r="X202" s="3"/>
      <c r="Y202" s="3"/>
    </row>
    <row r="203" spans="16:25" x14ac:dyDescent="0.25">
      <c r="P203" s="3"/>
      <c r="X203" s="3"/>
      <c r="Y203" s="3"/>
    </row>
    <row r="204" spans="16:25" x14ac:dyDescent="0.25">
      <c r="P204" s="3"/>
      <c r="X204" s="3"/>
      <c r="Y204" s="3"/>
    </row>
    <row r="205" spans="16:25" x14ac:dyDescent="0.25">
      <c r="P205" s="3"/>
      <c r="X205" s="3"/>
      <c r="Y205" s="3"/>
    </row>
    <row r="206" spans="16:25" x14ac:dyDescent="0.25">
      <c r="P206" s="3"/>
      <c r="X206" s="3"/>
      <c r="Y206" s="3"/>
    </row>
    <row r="207" spans="16:25" x14ac:dyDescent="0.25">
      <c r="P207" s="3"/>
      <c r="X207" s="3"/>
      <c r="Y207" s="3"/>
    </row>
    <row r="208" spans="16:25" x14ac:dyDescent="0.25">
      <c r="P208" s="3"/>
      <c r="X208" s="3"/>
      <c r="Y208" s="3"/>
    </row>
    <row r="209" spans="16:25" x14ac:dyDescent="0.25">
      <c r="P209" s="3"/>
      <c r="X209" s="3"/>
      <c r="Y209" s="3"/>
    </row>
    <row r="210" spans="16:25" x14ac:dyDescent="0.25">
      <c r="P210" s="3"/>
      <c r="X210" s="3"/>
      <c r="Y210" s="3"/>
    </row>
    <row r="211" spans="16:25" x14ac:dyDescent="0.25">
      <c r="P211" s="3"/>
      <c r="X211" s="3"/>
      <c r="Y211" s="3"/>
    </row>
    <row r="212" spans="16:25" x14ac:dyDescent="0.25">
      <c r="P212" s="3"/>
      <c r="X212" s="3"/>
      <c r="Y212" s="3"/>
    </row>
    <row r="213" spans="16:25" x14ac:dyDescent="0.25">
      <c r="P213" s="3"/>
      <c r="X213" s="3"/>
      <c r="Y213" s="3"/>
    </row>
    <row r="214" spans="16:25" x14ac:dyDescent="0.25">
      <c r="P214" s="3"/>
      <c r="X214" s="3"/>
      <c r="Y214" s="3"/>
    </row>
    <row r="215" spans="16:25" x14ac:dyDescent="0.25">
      <c r="P215" s="3"/>
      <c r="X215" s="3"/>
      <c r="Y215" s="3"/>
    </row>
    <row r="216" spans="16:25" x14ac:dyDescent="0.25">
      <c r="P216" s="3"/>
      <c r="X216" s="3"/>
      <c r="Y216" s="3"/>
    </row>
    <row r="217" spans="16:25" x14ac:dyDescent="0.25">
      <c r="P217" s="3"/>
      <c r="X217" s="3"/>
      <c r="Y217" s="3"/>
    </row>
    <row r="218" spans="16:25" x14ac:dyDescent="0.25">
      <c r="P218" s="3"/>
      <c r="X218" s="3"/>
      <c r="Y218" s="3"/>
    </row>
    <row r="219" spans="16:25" x14ac:dyDescent="0.25">
      <c r="P219" s="3"/>
      <c r="X219" s="3"/>
      <c r="Y219" s="3"/>
    </row>
    <row r="220" spans="16:25" x14ac:dyDescent="0.25">
      <c r="P220" s="3"/>
      <c r="X220" s="3"/>
      <c r="Y220" s="3"/>
    </row>
    <row r="221" spans="16:25" x14ac:dyDescent="0.25">
      <c r="P221" s="3"/>
      <c r="X221" s="3"/>
      <c r="Y221" s="3"/>
    </row>
    <row r="222" spans="16:25" x14ac:dyDescent="0.25">
      <c r="P222" s="3"/>
      <c r="X222" s="3"/>
      <c r="Y222" s="3"/>
    </row>
    <row r="223" spans="16:25" x14ac:dyDescent="0.25">
      <c r="P223" s="3"/>
      <c r="X223" s="3"/>
      <c r="Y223" s="3"/>
    </row>
    <row r="224" spans="16:25" x14ac:dyDescent="0.25">
      <c r="P224" s="3"/>
      <c r="X224" s="3"/>
      <c r="Y224" s="3"/>
    </row>
    <row r="225" spans="16:25" x14ac:dyDescent="0.25">
      <c r="P225" s="3"/>
      <c r="X225" s="3"/>
      <c r="Y225" s="3"/>
    </row>
    <row r="226" spans="16:25" x14ac:dyDescent="0.25">
      <c r="P226" s="3"/>
      <c r="X226" s="3"/>
      <c r="Y226" s="3"/>
    </row>
    <row r="227" spans="16:25" x14ac:dyDescent="0.25">
      <c r="P227" s="3"/>
      <c r="X227" s="3"/>
      <c r="Y227" s="3"/>
    </row>
    <row r="228" spans="16:25" x14ac:dyDescent="0.25">
      <c r="P228" s="3"/>
      <c r="X228" s="3"/>
      <c r="Y228" s="3"/>
    </row>
    <row r="229" spans="16:25" x14ac:dyDescent="0.25">
      <c r="P229" s="3"/>
      <c r="X229" s="3"/>
      <c r="Y229" s="3"/>
    </row>
    <row r="230" spans="16:25" x14ac:dyDescent="0.25">
      <c r="P230" s="3"/>
      <c r="X230" s="3"/>
      <c r="Y230" s="3"/>
    </row>
    <row r="231" spans="16:25" x14ac:dyDescent="0.25">
      <c r="P231" s="3"/>
      <c r="X231" s="3"/>
      <c r="Y231" s="3"/>
    </row>
    <row r="232" spans="16:25" x14ac:dyDescent="0.25">
      <c r="P232" s="3"/>
      <c r="X232" s="3"/>
      <c r="Y232" s="3"/>
    </row>
    <row r="233" spans="16:25" x14ac:dyDescent="0.25">
      <c r="P233" s="3"/>
      <c r="X233" s="3"/>
      <c r="Y233" s="3"/>
    </row>
    <row r="234" spans="16:25" x14ac:dyDescent="0.25">
      <c r="P234" s="3"/>
      <c r="X234" s="3"/>
      <c r="Y234" s="3"/>
    </row>
    <row r="235" spans="16:25" x14ac:dyDescent="0.25">
      <c r="P235" s="3"/>
      <c r="X235" s="3"/>
      <c r="Y235" s="3"/>
    </row>
    <row r="236" spans="16:25" x14ac:dyDescent="0.25">
      <c r="P236" s="3"/>
      <c r="X236" s="3"/>
      <c r="Y236" s="3"/>
    </row>
    <row r="237" spans="16:25" x14ac:dyDescent="0.25">
      <c r="P237" s="3"/>
      <c r="X237" s="3"/>
      <c r="Y237" s="3"/>
    </row>
    <row r="238" spans="16:25" x14ac:dyDescent="0.25">
      <c r="P238" s="3"/>
      <c r="X238" s="3"/>
      <c r="Y238" s="3"/>
    </row>
    <row r="239" spans="16:25" x14ac:dyDescent="0.25">
      <c r="P239" s="3"/>
      <c r="X239" s="3"/>
      <c r="Y239" s="3"/>
    </row>
    <row r="240" spans="16:25" x14ac:dyDescent="0.25">
      <c r="P240" s="3"/>
      <c r="X240" s="3"/>
      <c r="Y240" s="3"/>
    </row>
    <row r="241" spans="16:25" x14ac:dyDescent="0.25">
      <c r="P241" s="3"/>
      <c r="X241" s="3"/>
      <c r="Y241" s="3"/>
    </row>
    <row r="242" spans="16:25" x14ac:dyDescent="0.25">
      <c r="P242" s="3"/>
      <c r="X242" s="3"/>
      <c r="Y242" s="3"/>
    </row>
    <row r="243" spans="16:25" x14ac:dyDescent="0.25">
      <c r="P243" s="3"/>
      <c r="X243" s="3"/>
      <c r="Y243" s="3"/>
    </row>
    <row r="244" spans="16:25" x14ac:dyDescent="0.25">
      <c r="P244" s="3"/>
      <c r="X244" s="3"/>
      <c r="Y244" s="3"/>
    </row>
    <row r="245" spans="16:25" x14ac:dyDescent="0.25">
      <c r="P245" s="3"/>
      <c r="X245" s="3"/>
      <c r="Y245" s="3"/>
    </row>
    <row r="246" spans="16:25" x14ac:dyDescent="0.25">
      <c r="P246" s="3"/>
      <c r="X246" s="3"/>
      <c r="Y246" s="3"/>
    </row>
    <row r="247" spans="16:25" x14ac:dyDescent="0.25">
      <c r="P247" s="3"/>
      <c r="X247" s="3"/>
      <c r="Y247" s="3"/>
    </row>
    <row r="248" spans="16:25" x14ac:dyDescent="0.25">
      <c r="P248" s="3"/>
      <c r="X248" s="3"/>
      <c r="Y248" s="3"/>
    </row>
    <row r="249" spans="16:25" x14ac:dyDescent="0.25">
      <c r="P249" s="3"/>
      <c r="X249" s="3"/>
      <c r="Y249" s="3"/>
    </row>
    <row r="250" spans="16:25" x14ac:dyDescent="0.25">
      <c r="P250" s="3"/>
      <c r="X250" s="3"/>
      <c r="Y250" s="3"/>
    </row>
    <row r="251" spans="16:25" x14ac:dyDescent="0.25">
      <c r="P251" s="3"/>
      <c r="X251" s="3"/>
      <c r="Y251" s="3"/>
    </row>
    <row r="252" spans="16:25" x14ac:dyDescent="0.25">
      <c r="P252" s="3"/>
      <c r="X252" s="3"/>
      <c r="Y252" s="3"/>
    </row>
    <row r="253" spans="16:25" x14ac:dyDescent="0.25">
      <c r="P253" s="3"/>
      <c r="X253" s="3"/>
      <c r="Y253" s="3"/>
    </row>
    <row r="254" spans="16:25" x14ac:dyDescent="0.25">
      <c r="P254" s="3"/>
      <c r="X254" s="3"/>
      <c r="Y254" s="3"/>
    </row>
    <row r="255" spans="16:25" x14ac:dyDescent="0.25">
      <c r="P255" s="3"/>
      <c r="X255" s="3"/>
      <c r="Y255" s="3"/>
    </row>
    <row r="256" spans="16:25" x14ac:dyDescent="0.25">
      <c r="P256" s="3"/>
      <c r="X256" s="3"/>
      <c r="Y256" s="3"/>
    </row>
    <row r="257" spans="16:25" x14ac:dyDescent="0.25">
      <c r="P257" s="3"/>
      <c r="X257" s="3"/>
      <c r="Y257" s="3"/>
    </row>
    <row r="258" spans="16:25" x14ac:dyDescent="0.25">
      <c r="P258" s="3"/>
      <c r="X258" s="3"/>
      <c r="Y258" s="3"/>
    </row>
    <row r="259" spans="16:25" x14ac:dyDescent="0.25">
      <c r="P259" s="3"/>
      <c r="X259" s="3"/>
      <c r="Y259" s="3"/>
    </row>
    <row r="260" spans="16:25" x14ac:dyDescent="0.25">
      <c r="P260" s="3"/>
      <c r="X260" s="3"/>
      <c r="Y260" s="3"/>
    </row>
    <row r="261" spans="16:25" x14ac:dyDescent="0.25">
      <c r="P261" s="3"/>
      <c r="X261" s="3"/>
      <c r="Y261" s="3"/>
    </row>
    <row r="262" spans="16:25" x14ac:dyDescent="0.25">
      <c r="P262" s="3"/>
      <c r="X262" s="3"/>
      <c r="Y262" s="3"/>
    </row>
    <row r="263" spans="16:25" x14ac:dyDescent="0.25">
      <c r="P263" s="3"/>
      <c r="X263" s="3"/>
      <c r="Y263" s="3"/>
    </row>
    <row r="264" spans="16:25" x14ac:dyDescent="0.25">
      <c r="P264" s="3"/>
      <c r="X264" s="3"/>
      <c r="Y264" s="3"/>
    </row>
    <row r="265" spans="16:25" x14ac:dyDescent="0.25">
      <c r="P265" s="3"/>
      <c r="X265" s="3"/>
      <c r="Y265" s="3"/>
    </row>
    <row r="266" spans="16:25" x14ac:dyDescent="0.25">
      <c r="P266" s="3"/>
      <c r="X266" s="3"/>
      <c r="Y266" s="3"/>
    </row>
    <row r="267" spans="16:25" x14ac:dyDescent="0.25">
      <c r="P267" s="3"/>
      <c r="X267" s="3"/>
      <c r="Y267" s="3"/>
    </row>
    <row r="268" spans="16:25" x14ac:dyDescent="0.25">
      <c r="P268" s="3"/>
      <c r="X268" s="3"/>
      <c r="Y268" s="3"/>
    </row>
    <row r="269" spans="16:25" x14ac:dyDescent="0.25">
      <c r="P269" s="3"/>
      <c r="X269" s="3"/>
      <c r="Y269" s="3"/>
    </row>
    <row r="270" spans="16:25" x14ac:dyDescent="0.25">
      <c r="P270" s="3"/>
      <c r="X270" s="3"/>
      <c r="Y270" s="3"/>
    </row>
    <row r="271" spans="16:25" x14ac:dyDescent="0.25">
      <c r="P271" s="3"/>
      <c r="X271" s="3"/>
      <c r="Y271" s="3"/>
    </row>
    <row r="272" spans="16:25" x14ac:dyDescent="0.25">
      <c r="P272" s="3"/>
      <c r="X272" s="3"/>
      <c r="Y272" s="3"/>
    </row>
    <row r="273" spans="16:25" x14ac:dyDescent="0.25">
      <c r="P273" s="3"/>
      <c r="X273" s="3"/>
      <c r="Y273" s="3"/>
    </row>
    <row r="274" spans="16:25" x14ac:dyDescent="0.25">
      <c r="P274" s="3"/>
      <c r="X274" s="3"/>
      <c r="Y274" s="3"/>
    </row>
    <row r="275" spans="16:25" x14ac:dyDescent="0.25">
      <c r="P275" s="3"/>
      <c r="X275" s="3"/>
      <c r="Y275" s="3"/>
    </row>
    <row r="276" spans="16:25" x14ac:dyDescent="0.25">
      <c r="P276" s="3"/>
      <c r="X276" s="3"/>
      <c r="Y276" s="3"/>
    </row>
    <row r="277" spans="16:25" x14ac:dyDescent="0.25">
      <c r="P277" s="3"/>
      <c r="X277" s="3"/>
      <c r="Y277" s="3"/>
    </row>
    <row r="278" spans="16:25" x14ac:dyDescent="0.25">
      <c r="P278" s="3"/>
      <c r="X278" s="3"/>
      <c r="Y278" s="3"/>
    </row>
    <row r="279" spans="16:25" x14ac:dyDescent="0.25">
      <c r="P279" s="3"/>
      <c r="X279" s="3"/>
      <c r="Y279" s="3"/>
    </row>
    <row r="280" spans="16:25" x14ac:dyDescent="0.25">
      <c r="P280" s="3"/>
      <c r="X280" s="3"/>
      <c r="Y280" s="3"/>
    </row>
    <row r="281" spans="16:25" x14ac:dyDescent="0.25">
      <c r="P281" s="3"/>
      <c r="X281" s="3"/>
      <c r="Y281" s="3"/>
    </row>
    <row r="282" spans="16:25" x14ac:dyDescent="0.25">
      <c r="P282" s="3"/>
      <c r="X282" s="3"/>
      <c r="Y282" s="3"/>
    </row>
    <row r="283" spans="16:25" x14ac:dyDescent="0.25">
      <c r="P283" s="3"/>
      <c r="X283" s="3"/>
      <c r="Y283" s="3"/>
    </row>
    <row r="284" spans="16:25" x14ac:dyDescent="0.25">
      <c r="P284" s="3"/>
      <c r="X284" s="3"/>
      <c r="Y284" s="3"/>
    </row>
    <row r="285" spans="16:25" x14ac:dyDescent="0.25">
      <c r="P285" s="3"/>
      <c r="X285" s="3"/>
      <c r="Y285" s="3"/>
    </row>
    <row r="286" spans="16:25" x14ac:dyDescent="0.25">
      <c r="P286" s="3"/>
      <c r="X286" s="3"/>
      <c r="Y286" s="3"/>
    </row>
    <row r="287" spans="16:25" x14ac:dyDescent="0.25">
      <c r="P287" s="3"/>
      <c r="X287" s="3"/>
      <c r="Y287" s="3"/>
    </row>
    <row r="288" spans="16:25" x14ac:dyDescent="0.25">
      <c r="P288" s="3"/>
      <c r="X288" s="3"/>
      <c r="Y288" s="3"/>
    </row>
    <row r="289" spans="16:25" x14ac:dyDescent="0.25">
      <c r="P289" s="3"/>
      <c r="X289" s="3"/>
      <c r="Y289" s="3"/>
    </row>
    <row r="290" spans="16:25" x14ac:dyDescent="0.25">
      <c r="P290" s="3"/>
      <c r="X290" s="3"/>
      <c r="Y290" s="3"/>
    </row>
    <row r="291" spans="16:25" x14ac:dyDescent="0.25">
      <c r="P291" s="3"/>
      <c r="X291" s="3"/>
      <c r="Y291" s="3"/>
    </row>
    <row r="292" spans="16:25" x14ac:dyDescent="0.25">
      <c r="P292" s="3"/>
      <c r="X292" s="3"/>
      <c r="Y292" s="3"/>
    </row>
    <row r="293" spans="16:25" x14ac:dyDescent="0.25">
      <c r="P293" s="3"/>
      <c r="X293" s="3"/>
      <c r="Y293" s="3"/>
    </row>
    <row r="294" spans="16:25" x14ac:dyDescent="0.25">
      <c r="P294" s="3"/>
      <c r="X294" s="3"/>
      <c r="Y294" s="3"/>
    </row>
    <row r="295" spans="16:25" x14ac:dyDescent="0.25">
      <c r="P295" s="3"/>
      <c r="X295" s="3"/>
      <c r="Y295" s="3"/>
    </row>
    <row r="296" spans="16:25" x14ac:dyDescent="0.25">
      <c r="P296" s="3"/>
      <c r="X296" s="3"/>
      <c r="Y296" s="3"/>
    </row>
    <row r="297" spans="16:25" x14ac:dyDescent="0.25">
      <c r="P297" s="3"/>
      <c r="X297" s="3"/>
      <c r="Y297" s="3"/>
    </row>
    <row r="298" spans="16:25" x14ac:dyDescent="0.25">
      <c r="P298" s="3"/>
      <c r="X298" s="3"/>
      <c r="Y298" s="3"/>
    </row>
    <row r="299" spans="16:25" x14ac:dyDescent="0.25">
      <c r="P299" s="3"/>
      <c r="X299" s="3"/>
      <c r="Y299" s="3"/>
    </row>
    <row r="300" spans="16:25" x14ac:dyDescent="0.25">
      <c r="P300" s="3"/>
      <c r="X300" s="3"/>
      <c r="Y300" s="3"/>
    </row>
    <row r="301" spans="16:25" x14ac:dyDescent="0.25">
      <c r="P301" s="3"/>
      <c r="X301" s="3"/>
      <c r="Y301" s="3"/>
    </row>
    <row r="302" spans="16:25" x14ac:dyDescent="0.25">
      <c r="P302" s="3"/>
      <c r="X302" s="3"/>
      <c r="Y302" s="3"/>
    </row>
    <row r="303" spans="16:25" x14ac:dyDescent="0.25">
      <c r="P303" s="3"/>
      <c r="X303" s="3"/>
      <c r="Y303" s="3"/>
    </row>
    <row r="304" spans="16:25" x14ac:dyDescent="0.25">
      <c r="P304" s="3"/>
      <c r="X304" s="3"/>
      <c r="Y304" s="3"/>
    </row>
    <row r="305" spans="16:25" x14ac:dyDescent="0.25">
      <c r="P305" s="3"/>
      <c r="X305" s="3"/>
      <c r="Y305" s="3"/>
    </row>
    <row r="306" spans="16:25" x14ac:dyDescent="0.25">
      <c r="P306" s="3"/>
      <c r="X306" s="3"/>
      <c r="Y306" s="3"/>
    </row>
    <row r="307" spans="16:25" x14ac:dyDescent="0.25">
      <c r="P307" s="3"/>
      <c r="X307" s="3"/>
      <c r="Y307" s="3"/>
    </row>
    <row r="308" spans="16:25" x14ac:dyDescent="0.25">
      <c r="P308" s="3"/>
      <c r="X308" s="3"/>
      <c r="Y308" s="3"/>
    </row>
    <row r="309" spans="16:25" x14ac:dyDescent="0.25">
      <c r="P309" s="3"/>
      <c r="X309" s="3"/>
      <c r="Y309" s="3"/>
    </row>
    <row r="310" spans="16:25" x14ac:dyDescent="0.25">
      <c r="P310" s="3"/>
      <c r="X310" s="3"/>
      <c r="Y310" s="3"/>
    </row>
    <row r="311" spans="16:25" x14ac:dyDescent="0.25">
      <c r="P311" s="3"/>
      <c r="X311" s="3"/>
      <c r="Y311" s="3"/>
    </row>
    <row r="312" spans="16:25" x14ac:dyDescent="0.25">
      <c r="P312" s="3"/>
      <c r="X312" s="3"/>
      <c r="Y312" s="3"/>
    </row>
    <row r="313" spans="16:25" x14ac:dyDescent="0.25">
      <c r="P313" s="3"/>
      <c r="X313" s="3"/>
      <c r="Y313" s="3"/>
    </row>
    <row r="314" spans="16:25" x14ac:dyDescent="0.25">
      <c r="P314" s="3"/>
      <c r="X314" s="3"/>
      <c r="Y314" s="3"/>
    </row>
    <row r="315" spans="16:25" x14ac:dyDescent="0.25">
      <c r="P315" s="3"/>
      <c r="X315" s="3"/>
      <c r="Y315" s="3"/>
    </row>
    <row r="316" spans="16:25" x14ac:dyDescent="0.25">
      <c r="P316" s="3"/>
      <c r="X316" s="3"/>
      <c r="Y316" s="3"/>
    </row>
    <row r="317" spans="16:25" x14ac:dyDescent="0.25">
      <c r="P317" s="3"/>
      <c r="X317" s="3"/>
      <c r="Y317" s="3"/>
    </row>
    <row r="318" spans="16:25" x14ac:dyDescent="0.25">
      <c r="P318" s="3"/>
      <c r="X318" s="3"/>
      <c r="Y318" s="3"/>
    </row>
    <row r="319" spans="16:25" x14ac:dyDescent="0.25">
      <c r="P319" s="3"/>
      <c r="X319" s="3"/>
      <c r="Y319" s="3"/>
    </row>
    <row r="320" spans="16:25" x14ac:dyDescent="0.25">
      <c r="P320" s="3"/>
      <c r="X320" s="3"/>
      <c r="Y320" s="3"/>
    </row>
    <row r="321" spans="16:25" x14ac:dyDescent="0.25">
      <c r="P321" s="3"/>
      <c r="X321" s="3"/>
      <c r="Y321" s="3"/>
    </row>
    <row r="322" spans="16:25" x14ac:dyDescent="0.25">
      <c r="P322" s="3"/>
      <c r="X322" s="3"/>
      <c r="Y322" s="3"/>
    </row>
    <row r="323" spans="16:25" x14ac:dyDescent="0.25">
      <c r="P323" s="3"/>
      <c r="X323" s="3"/>
      <c r="Y323" s="3"/>
    </row>
    <row r="324" spans="16:25" x14ac:dyDescent="0.25">
      <c r="P324" s="3"/>
      <c r="X324" s="3"/>
      <c r="Y324" s="3"/>
    </row>
    <row r="325" spans="16:25" x14ac:dyDescent="0.25">
      <c r="P325" s="3"/>
      <c r="X325" s="3"/>
      <c r="Y325" s="3"/>
    </row>
    <row r="326" spans="16:25" x14ac:dyDescent="0.25">
      <c r="P326" s="3"/>
      <c r="X326" s="3"/>
      <c r="Y326" s="3"/>
    </row>
    <row r="327" spans="16:25" x14ac:dyDescent="0.25">
      <c r="P327" s="3"/>
      <c r="X327" s="3"/>
      <c r="Y327" s="3"/>
    </row>
    <row r="328" spans="16:25" x14ac:dyDescent="0.25">
      <c r="P328" s="3"/>
      <c r="X328" s="3"/>
      <c r="Y328" s="3"/>
    </row>
    <row r="329" spans="16:25" x14ac:dyDescent="0.25">
      <c r="P329" s="3"/>
      <c r="X329" s="3"/>
      <c r="Y329" s="3"/>
    </row>
    <row r="330" spans="16:25" x14ac:dyDescent="0.25">
      <c r="P330" s="3"/>
      <c r="X330" s="3"/>
      <c r="Y330" s="3"/>
    </row>
    <row r="331" spans="16:25" x14ac:dyDescent="0.25">
      <c r="P331" s="3"/>
      <c r="X331" s="3"/>
      <c r="Y331" s="3"/>
    </row>
    <row r="332" spans="16:25" x14ac:dyDescent="0.25">
      <c r="P332" s="3"/>
      <c r="X332" s="3"/>
      <c r="Y332" s="3"/>
    </row>
    <row r="333" spans="16:25" x14ac:dyDescent="0.25">
      <c r="P333" s="3"/>
      <c r="X333" s="3"/>
      <c r="Y333" s="3"/>
    </row>
  </sheetData>
  <mergeCells count="7">
    <mergeCell ref="BJ3:BX3"/>
    <mergeCell ref="AU3:BI3"/>
    <mergeCell ref="A1:B1"/>
    <mergeCell ref="A2:B2"/>
    <mergeCell ref="B3:P3"/>
    <mergeCell ref="Q3:AE3"/>
    <mergeCell ref="AF3:AT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2025-06-25T13:32:02Z</dcterms:modified>
</cp:coreProperties>
</file>