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100_vjetori_i_Statistikave_Zyrtare\Publikimet 2025\Arkiva\Statistikat e Transportit\Statistikat e Transportit 2025\Statistikat e Transportit T1-2025\"/>
    </mc:Choice>
  </mc:AlternateContent>
  <xr:revisionPtr revIDLastSave="0" documentId="13_ncr:1_{C0EA8B6D-09C3-41B1-9556-6A9D7B430908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tab.2" sheetId="1" r:id="rId1"/>
  </sheets>
  <calcPr calcId="191029"/>
</workbook>
</file>

<file path=xl/calcChain.xml><?xml version="1.0" encoding="utf-8"?>
<calcChain xmlns="http://schemas.openxmlformats.org/spreadsheetml/2006/main">
  <c r="BY7" i="1" l="1"/>
  <c r="BY6" i="1"/>
  <c r="BY5" i="1"/>
  <c r="K6" i="1" l="1"/>
</calcChain>
</file>

<file path=xl/sharedStrings.xml><?xml version="1.0" encoding="utf-8"?>
<sst xmlns="http://schemas.openxmlformats.org/spreadsheetml/2006/main" count="88" uniqueCount="88">
  <si>
    <t xml:space="preserve">Volumi i mallrave me hekurudhë </t>
  </si>
  <si>
    <t>Volumi i mallrave me det</t>
  </si>
  <si>
    <t xml:space="preserve"> Volume of freight by railway</t>
  </si>
  <si>
    <t xml:space="preserve"> Volume of freight by air </t>
  </si>
  <si>
    <t xml:space="preserve"> Volume of freight by sea</t>
  </si>
  <si>
    <t>000/ton</t>
  </si>
  <si>
    <t>000/tonnes</t>
  </si>
  <si>
    <t xml:space="preserve"> Përshkrimi </t>
  </si>
  <si>
    <t>Description</t>
  </si>
  <si>
    <t>2019 -01</t>
  </si>
  <si>
    <t>2019 -02</t>
  </si>
  <si>
    <t>2019 -03</t>
  </si>
  <si>
    <t>2019 -04</t>
  </si>
  <si>
    <t>2019-05</t>
  </si>
  <si>
    <t>2019-06</t>
  </si>
  <si>
    <t>Volumi i mallrave me ajër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</si>
  <si>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</si>
  <si>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</si>
  <si>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</si>
  <si>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</si>
  <si>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</si>
  <si>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</si>
  <si>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</si>
  <si>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</si>
  <si>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</si>
  <si>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</si>
  <si>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</si>
  <si>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</si>
  <si>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</si>
  <si>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</si>
  <si>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</si>
  <si>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</si>
  <si>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</si>
  <si>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</si>
  <si>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</si>
  <si>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</si>
  <si>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</si>
  <si>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</si>
  <si>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</si>
  <si>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</si>
  <si>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</si>
  <si>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</si>
  <si>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</si>
  <si>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</si>
  <si>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</si>
  <si>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</si>
  <si>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</si>
  <si>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</si>
  <si>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 xml:space="preserve">Transporti mujor i  mallrave </t>
  </si>
  <si>
    <t>Monthly freights transport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</si>
  <si>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</si>
  <si>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</si>
  <si>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</si>
  <si>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</si>
  <si>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</si>
  <si>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</si>
  <si>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</si>
  <si>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</si>
  <si>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</si>
  <si>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</si>
  <si>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</si>
  <si>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</si>
  <si>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</si>
  <si>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</si>
  <si>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</si>
  <si>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</si>
  <si>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</si>
  <si>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</si>
  <si>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</si>
  <si>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</si>
  <si>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</si>
  <si>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</si>
  <si>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</si>
  <si>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</si>
  <si>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</si>
  <si>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</si>
  <si>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</si>
  <si>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</si>
  <si>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</si>
  <si>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</si>
  <si>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</si>
  <si>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</si>
  <si>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</si>
  <si>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</si>
  <si>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</si>
  <si>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</si>
  <si>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</si>
  <si>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T1-2025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</si>
</sst>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000"/>
    <numFmt numFmtId="168" formatCode="0.00000"/>
    <numFmt numFmtId="169" formatCode="#,##0.000"/>
    <numFmt numFmtId="170" formatCode="#,##0.00000"/>
  </numFmts>
  <fonts count="13"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  <font>
      <i/>
      <sz val="8"/>
      <color indexed="8"/>
      <name val="Arial"/>
      <family val="2"/>
    </font>
    <font>
      <sz val="9"/>
      <name val="Arial"/>
      <family val="2"/>
      <charset val="238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>
      <alignment vertical="center"/>
    </xf>
  </cellStyleXfs>
  <cellXfs count="54">
    <xf numFmtId="0" fontId="0" fillId="0" borderId="0" xfId="0"/>
    <xf numFmtId="0" fontId="1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horizontal="right" wrapText="1"/>
    </xf>
    <xf numFmtId="0" fontId="4" fillId="0" borderId="0" xfId="0" applyFont="1" applyFill="1"/>
    <xf numFmtId="0" fontId="0" fillId="0" borderId="0" xfId="0" applyAlignment="1">
      <alignment vertical="center"/>
    </xf>
    <xf numFmtId="0" fontId="7" fillId="0" borderId="0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/>
    <xf numFmtId="165" fontId="0" fillId="0" borderId="0" xfId="0" applyNumberFormat="1"/>
    <xf numFmtId="1" fontId="8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vertical="center" wrapText="1"/>
    </xf>
    <xf numFmtId="166" fontId="0" fillId="0" borderId="0" xfId="0" applyNumberFormat="1"/>
    <xf numFmtId="164" fontId="9" fillId="0" borderId="0" xfId="0" applyNumberFormat="1" applyFont="1"/>
    <xf numFmtId="1" fontId="9" fillId="0" borderId="0" xfId="0" applyNumberFormat="1" applyFont="1"/>
    <xf numFmtId="164" fontId="8" fillId="0" borderId="0" xfId="0" applyNumberFormat="1" applyFont="1" applyFill="1" applyBorder="1" applyAlignment="1">
      <alignment wrapText="1"/>
    </xf>
    <xf numFmtId="165" fontId="9" fillId="0" borderId="0" xfId="0" applyNumberFormat="1" applyFont="1" applyAlignment="1"/>
    <xf numFmtId="164" fontId="9" fillId="0" borderId="0" xfId="0" applyNumberFormat="1" applyFont="1" applyAlignment="1"/>
    <xf numFmtId="1" fontId="8" fillId="0" borderId="0" xfId="0" applyNumberFormat="1" applyFont="1" applyFill="1" applyBorder="1" applyAlignment="1">
      <alignment wrapText="1"/>
    </xf>
    <xf numFmtId="2" fontId="8" fillId="0" borderId="2" xfId="0" applyNumberFormat="1" applyFont="1" applyFill="1" applyBorder="1" applyAlignment="1">
      <alignment wrapText="1"/>
    </xf>
    <xf numFmtId="4" fontId="9" fillId="0" borderId="2" xfId="0" applyNumberFormat="1" applyFont="1" applyBorder="1" applyAlignment="1"/>
    <xf numFmtId="164" fontId="9" fillId="0" borderId="0" xfId="0" applyNumberFormat="1" applyFont="1" applyFill="1" applyAlignment="1"/>
    <xf numFmtId="167" fontId="0" fillId="0" borderId="0" xfId="0" applyNumberFormat="1"/>
    <xf numFmtId="3" fontId="0" fillId="0" borderId="0" xfId="0" applyNumberFormat="1" applyFill="1"/>
    <xf numFmtId="3" fontId="10" fillId="0" borderId="0" xfId="0" applyNumberFormat="1" applyFont="1"/>
    <xf numFmtId="49" fontId="2" fillId="3" borderId="1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vertical="center" wrapText="1"/>
    </xf>
    <xf numFmtId="1" fontId="8" fillId="3" borderId="0" xfId="0" applyNumberFormat="1" applyFont="1" applyFill="1" applyBorder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2" fontId="8" fillId="3" borderId="2" xfId="0" applyNumberFormat="1" applyFont="1" applyFill="1" applyBorder="1" applyAlignment="1">
      <alignment vertical="center" wrapText="1"/>
    </xf>
    <xf numFmtId="168" fontId="0" fillId="0" borderId="0" xfId="0" applyNumberFormat="1"/>
    <xf numFmtId="164" fontId="8" fillId="3" borderId="0" xfId="0" applyNumberFormat="1" applyFont="1" applyFill="1" applyBorder="1" applyAlignment="1">
      <alignment wrapText="1"/>
    </xf>
    <xf numFmtId="1" fontId="9" fillId="3" borderId="0" xfId="0" applyNumberFormat="1" applyFont="1" applyFill="1"/>
    <xf numFmtId="2" fontId="8" fillId="3" borderId="2" xfId="0" applyNumberFormat="1" applyFont="1" applyFill="1" applyBorder="1" applyAlignment="1">
      <alignment wrapText="1"/>
    </xf>
    <xf numFmtId="169" fontId="0" fillId="0" borderId="0" xfId="0" applyNumberFormat="1"/>
    <xf numFmtId="164" fontId="9" fillId="3" borderId="0" xfId="0" applyNumberFormat="1" applyFont="1" applyFill="1"/>
    <xf numFmtId="1" fontId="0" fillId="3" borderId="0" xfId="0" applyNumberFormat="1" applyFill="1"/>
    <xf numFmtId="4" fontId="9" fillId="3" borderId="2" xfId="0" applyNumberFormat="1" applyFont="1" applyFill="1" applyBorder="1" applyAlignment="1"/>
    <xf numFmtId="169" fontId="0" fillId="0" borderId="0" xfId="0" applyNumberFormat="1" applyFill="1"/>
    <xf numFmtId="3" fontId="0" fillId="0" borderId="0" xfId="4" applyNumberFormat="1" applyFont="1"/>
    <xf numFmtId="164" fontId="9" fillId="0" borderId="0" xfId="0" applyNumberFormat="1" applyFont="1" applyBorder="1"/>
    <xf numFmtId="164" fontId="9" fillId="0" borderId="2" xfId="0" applyNumberFormat="1" applyFont="1" applyBorder="1"/>
    <xf numFmtId="170" fontId="0" fillId="0" borderId="0" xfId="0" applyNumberFormat="1"/>
    <xf numFmtId="164" fontId="0" fillId="0" borderId="0" xfId="0" applyNumberFormat="1" applyFont="1"/>
    <xf numFmtId="0" fontId="0" fillId="0" borderId="0" xfId="0" applyFont="1"/>
  </cellXfs>
  <cellStyles count="6">
    <cellStyle name="Comma" xfId="4" builtinId="3"/>
    <cellStyle name="Comma 2" xfId="3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9"/>
  <sheetViews>
    <sheetView tabSelected="1" workbookViewId="0">
      <pane xSplit="1" topLeftCell="BJ1" activePane="topRight" state="frozen"/>
      <selection pane="topRight" activeCell="BZ24" sqref="BZ24"/>
    </sheetView>
  </sheetViews>
  <sheetFormatPr defaultRowHeight="15"/>
  <cols>
    <col min="1" max="1" width="30.28515625" customWidth="1"/>
    <col min="22" max="22" width="10.42578125" customWidth="1"/>
    <col min="23" max="23" width="9.5703125" customWidth="1"/>
    <col min="24" max="31" width="9.85546875" customWidth="1"/>
    <col min="32" max="32" width="11.85546875" customWidth="1"/>
    <col min="33" max="33" width="9.28515625" customWidth="1"/>
    <col min="34" max="34" width="10.85546875" customWidth="1"/>
    <col min="38" max="42" width="9.5703125" bestFit="1" customWidth="1"/>
    <col min="43" max="43" width="9.42578125" customWidth="1"/>
    <col min="44" max="44" width="10.5703125" customWidth="1"/>
    <col min="45" max="49" width="10.140625" customWidth="1"/>
    <col min="50" max="50" width="10.85546875" customWidth="1"/>
    <col min="51" max="51" width="9.140625" customWidth="1"/>
    <col min="52" max="52" width="10.5703125" customWidth="1"/>
    <col min="53" max="53" width="9.140625" customWidth="1"/>
    <col min="54" max="54" width="8.7109375" customWidth="1"/>
    <col min="55" max="55" width="9.140625" customWidth="1"/>
    <col min="56" max="56" width="9.5703125" customWidth="1"/>
    <col min="57" max="59" width="9.140625" customWidth="1"/>
    <col min="60" max="77" width="10.140625" customWidth="1"/>
    <col min="78" max="78" width="24.85546875" customWidth="1"/>
  </cols>
  <sheetData>
    <row r="1" spans="1:78">
      <c r="A1" s="1" t="s">
        <v>48</v>
      </c>
      <c r="BZ1" s="1"/>
    </row>
    <row r="2" spans="1:78">
      <c r="A2" s="6" t="s">
        <v>49</v>
      </c>
      <c r="BZ2" s="1"/>
    </row>
    <row r="3" spans="1:78">
      <c r="A3" s="4" t="s">
        <v>5</v>
      </c>
      <c r="BZ3" s="5" t="s">
        <v>6</v>
      </c>
    </row>
    <row r="4" spans="1:78">
      <c r="A4" s="2" t="s">
        <v>7</v>
      </c>
      <c r="B4" s="34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34" t="s">
        <v>22</v>
      </c>
      <c r="O4" s="10" t="s">
        <v>23</v>
      </c>
      <c r="P4" s="10" t="s">
        <v>24</v>
      </c>
      <c r="Q4" s="10" t="s">
        <v>25</v>
      </c>
      <c r="R4" s="10" t="s">
        <v>26</v>
      </c>
      <c r="S4" s="10" t="s">
        <v>27</v>
      </c>
      <c r="T4" s="10" t="s">
        <v>28</v>
      </c>
      <c r="U4" s="10" t="s">
        <v>29</v>
      </c>
      <c r="V4" s="10" t="s">
        <v>30</v>
      </c>
      <c r="W4" s="10" t="s">
        <v>31</v>
      </c>
      <c r="X4" s="10" t="s">
        <v>32</v>
      </c>
      <c r="Y4" s="10" t="s">
        <v>33</v>
      </c>
      <c r="Z4" s="34" t="s">
        <v>34</v>
      </c>
      <c r="AA4" s="10" t="s">
        <v>35</v>
      </c>
      <c r="AB4" s="10" t="s">
        <v>36</v>
      </c>
      <c r="AC4" s="10" t="s">
        <v>37</v>
      </c>
      <c r="AD4" s="10" t="s">
        <v>38</v>
      </c>
      <c r="AE4" s="10" t="s">
        <v>39</v>
      </c>
      <c r="AF4" s="10" t="s">
        <v>40</v>
      </c>
      <c r="AG4" s="10" t="s">
        <v>41</v>
      </c>
      <c r="AH4" s="10" t="s">
        <v>42</v>
      </c>
      <c r="AI4" s="10" t="s">
        <v>43</v>
      </c>
      <c r="AJ4" s="10" t="s">
        <v>44</v>
      </c>
      <c r="AK4" s="10" t="s">
        <v>45</v>
      </c>
      <c r="AL4" s="34" t="s">
        <v>46</v>
      </c>
      <c r="AM4" s="10" t="s">
        <v>47</v>
      </c>
      <c r="AN4" s="10" t="s">
        <v>50</v>
      </c>
      <c r="AO4" s="10" t="s">
        <v>51</v>
      </c>
      <c r="AP4" s="10" t="s">
        <v>52</v>
      </c>
      <c r="AQ4" s="10" t="s">
        <v>53</v>
      </c>
      <c r="AR4" s="10" t="s">
        <v>54</v>
      </c>
      <c r="AS4" s="10" t="s">
        <v>55</v>
      </c>
      <c r="AT4" s="10" t="s">
        <v>56</v>
      </c>
      <c r="AU4" s="10" t="s">
        <v>57</v>
      </c>
      <c r="AV4" s="10" t="s">
        <v>58</v>
      </c>
      <c r="AW4" s="10" t="s">
        <v>59</v>
      </c>
      <c r="AX4" s="10" t="s">
        <v>60</v>
      </c>
      <c r="AY4" s="10" t="s">
        <v>61</v>
      </c>
      <c r="AZ4" s="10" t="s">
        <v>62</v>
      </c>
      <c r="BA4" s="10" t="s">
        <v>63</v>
      </c>
      <c r="BB4" s="10" t="s">
        <v>64</v>
      </c>
      <c r="BC4" s="10" t="s">
        <v>65</v>
      </c>
      <c r="BD4" s="10" t="s">
        <v>66</v>
      </c>
      <c r="BE4" s="10" t="s">
        <v>67</v>
      </c>
      <c r="BF4" s="10" t="s">
        <v>68</v>
      </c>
      <c r="BG4" s="10" t="s">
        <v>69</v>
      </c>
      <c r="BH4" s="10" t="s">
        <v>70</v>
      </c>
      <c r="BI4" s="10" t="s">
        <v>71</v>
      </c>
      <c r="BJ4" s="10" t="s">
        <v>72</v>
      </c>
      <c r="BK4" s="10" t="s">
        <v>73</v>
      </c>
      <c r="BL4" s="10" t="s">
        <v>74</v>
      </c>
      <c r="BM4" s="10" t="s">
        <v>75</v>
      </c>
      <c r="BN4" s="10" t="s">
        <v>76</v>
      </c>
      <c r="BO4" s="10" t="s">
        <v>77</v>
      </c>
      <c r="BP4" s="10" t="s">
        <v>78</v>
      </c>
      <c r="BQ4" s="10" t="s">
        <v>79</v>
      </c>
      <c r="BR4" s="10" t="s">
        <v>80</v>
      </c>
      <c r="BS4" s="10" t="s">
        <v>81</v>
      </c>
      <c r="BT4" s="10" t="s">
        <v>82</v>
      </c>
      <c r="BU4" s="10" t="s">
        <v>83</v>
      </c>
      <c r="BV4" s="10" t="s">
        <v>84</v>
      </c>
      <c r="BW4" s="10" t="s">
        <v>85</v>
      </c>
      <c r="BX4" s="10" t="s">
        <v>86</v>
      </c>
      <c r="BY4" s="10" t="s">
        <v>87</v>
      </c>
      <c r="BZ4" s="3" t="s">
        <v>8</v>
      </c>
    </row>
    <row r="5" spans="1:78" s="7" customFormat="1" ht="20.25" customHeight="1">
      <c r="A5" s="8" t="s">
        <v>0</v>
      </c>
      <c r="B5" s="35">
        <v>30.328000000000003</v>
      </c>
      <c r="C5" s="18">
        <v>46.945</v>
      </c>
      <c r="D5" s="18">
        <v>46.061999999999998</v>
      </c>
      <c r="E5" s="18">
        <v>47.334999999999994</v>
      </c>
      <c r="F5" s="18">
        <v>72.667000000000002</v>
      </c>
      <c r="G5" s="18">
        <v>49.257999999999996</v>
      </c>
      <c r="H5" s="18">
        <v>48.710999999999999</v>
      </c>
      <c r="I5" s="18">
        <v>57.305</v>
      </c>
      <c r="J5" s="18">
        <v>79.52</v>
      </c>
      <c r="K5" s="18">
        <v>74.09</v>
      </c>
      <c r="L5" s="18">
        <v>85.406999999999996</v>
      </c>
      <c r="M5" s="18">
        <v>70.25</v>
      </c>
      <c r="N5" s="35">
        <v>81.099999999999994</v>
      </c>
      <c r="O5" s="18">
        <v>70.400000000000006</v>
      </c>
      <c r="P5" s="18">
        <v>65.769000000000005</v>
      </c>
      <c r="Q5" s="18">
        <v>14.05336</v>
      </c>
      <c r="R5" s="18">
        <v>13.250580000000001</v>
      </c>
      <c r="S5" s="18">
        <v>49.12</v>
      </c>
      <c r="T5" s="18">
        <v>54.129000000000005</v>
      </c>
      <c r="U5" s="18">
        <v>48.457519999999995</v>
      </c>
      <c r="V5" s="18">
        <v>56.6</v>
      </c>
      <c r="W5" s="18">
        <v>56.252000000000002</v>
      </c>
      <c r="X5" s="18">
        <v>53.5</v>
      </c>
      <c r="Y5" s="24">
        <v>66.034999999999997</v>
      </c>
      <c r="Z5" s="40">
        <v>66.822000000000003</v>
      </c>
      <c r="AA5" s="24">
        <v>62.1</v>
      </c>
      <c r="AB5" s="24">
        <v>63.591000000000001</v>
      </c>
      <c r="AC5" s="25">
        <v>53.585000000000001</v>
      </c>
      <c r="AD5" s="26">
        <v>59.695999999999998</v>
      </c>
      <c r="AE5" s="26">
        <v>49.959000000000003</v>
      </c>
      <c r="AF5" s="26">
        <v>45.773999999999994</v>
      </c>
      <c r="AG5" s="26">
        <v>48.993720000000003</v>
      </c>
      <c r="AH5" s="30">
        <v>53.484379999999994</v>
      </c>
      <c r="AI5" s="22">
        <v>43.965060000000001</v>
      </c>
      <c r="AJ5" s="22">
        <v>38.436459999999997</v>
      </c>
      <c r="AK5" s="22">
        <v>45.453180000000003</v>
      </c>
      <c r="AL5" s="44">
        <v>48.330100000000002</v>
      </c>
      <c r="AM5" s="49">
        <v>46.148620000000001</v>
      </c>
      <c r="AN5" s="49">
        <v>47.727879999999999</v>
      </c>
      <c r="AO5" s="49">
        <v>47.384279999999997</v>
      </c>
      <c r="AP5" s="49">
        <v>44.632079999999995</v>
      </c>
      <c r="AQ5" s="49">
        <v>48.739939999999997</v>
      </c>
      <c r="AR5" s="49">
        <v>46.143619999999999</v>
      </c>
      <c r="AS5" s="49">
        <v>45.77948</v>
      </c>
      <c r="AT5" s="49">
        <v>48.21772</v>
      </c>
      <c r="AU5" s="49">
        <v>42.220779999999998</v>
      </c>
      <c r="AV5" s="49">
        <v>51.462139999999998</v>
      </c>
      <c r="AW5" s="49">
        <v>50.351619999999997</v>
      </c>
      <c r="AX5" s="49">
        <v>49.687669999999997</v>
      </c>
      <c r="AY5" s="49">
        <v>46.380319999999998</v>
      </c>
      <c r="AZ5" s="49">
        <v>53.178019999999997</v>
      </c>
      <c r="BA5" s="49">
        <v>47.642919999999997</v>
      </c>
      <c r="BB5" s="49">
        <v>50.641939999999998</v>
      </c>
      <c r="BC5" s="49">
        <v>41.166510000000002</v>
      </c>
      <c r="BD5" s="49">
        <v>45.684260000000002</v>
      </c>
      <c r="BE5" s="49">
        <v>45.077819999999996</v>
      </c>
      <c r="BF5" s="49">
        <v>38.728000000000002</v>
      </c>
      <c r="BG5" s="49">
        <v>47.254979999999996</v>
      </c>
      <c r="BH5" s="49">
        <v>38.974559999999997</v>
      </c>
      <c r="BI5" s="49">
        <v>44.983040000000003</v>
      </c>
      <c r="BJ5" s="49">
        <v>43.88852</v>
      </c>
      <c r="BK5" s="49">
        <v>40.232959999999999</v>
      </c>
      <c r="BL5" s="49">
        <v>42.756120000000003</v>
      </c>
      <c r="BM5" s="49">
        <v>45.896500000000003</v>
      </c>
      <c r="BN5" s="49">
        <v>53.687960000000004</v>
      </c>
      <c r="BO5" s="49">
        <v>43.787320000000001</v>
      </c>
      <c r="BP5" s="49">
        <v>40.379489999999997</v>
      </c>
      <c r="BQ5" s="49">
        <v>50.684699999999992</v>
      </c>
      <c r="BR5" s="49">
        <v>46.296990000000001</v>
      </c>
      <c r="BS5" s="49">
        <v>49.80874</v>
      </c>
      <c r="BT5" s="49">
        <v>41.088699999999996</v>
      </c>
      <c r="BU5" s="49">
        <v>42.705000000000005</v>
      </c>
      <c r="BV5" s="49">
        <v>43.627279999999999</v>
      </c>
      <c r="BW5" s="49">
        <v>42.255069999999996</v>
      </c>
      <c r="BX5" s="49">
        <v>52.652999999999999</v>
      </c>
      <c r="BY5" s="49">
        <f>SUM(BV5:BX5)</f>
        <v>138.53534999999999</v>
      </c>
      <c r="BZ5" s="8" t="s">
        <v>2</v>
      </c>
    </row>
    <row r="6" spans="1:78" s="7" customFormat="1" ht="20.25" customHeight="1">
      <c r="A6" s="8" t="s">
        <v>1</v>
      </c>
      <c r="B6" s="36">
        <v>298.66000000000003</v>
      </c>
      <c r="C6" s="17">
        <v>313.81100000000004</v>
      </c>
      <c r="D6" s="17">
        <v>432.83300000000003</v>
      </c>
      <c r="E6" s="17">
        <v>375.42499999999995</v>
      </c>
      <c r="F6" s="17">
        <v>393.36599999999999</v>
      </c>
      <c r="G6" s="17">
        <v>415.58499999999992</v>
      </c>
      <c r="H6" s="17">
        <v>409.85899999999998</v>
      </c>
      <c r="I6" s="17">
        <v>380.61199999999997</v>
      </c>
      <c r="J6" s="17">
        <v>396.40699999999998</v>
      </c>
      <c r="K6" s="17">
        <f>361775/1000</f>
        <v>361.77499999999998</v>
      </c>
      <c r="L6" s="17">
        <v>322</v>
      </c>
      <c r="M6" s="17">
        <v>354.387</v>
      </c>
      <c r="N6" s="36">
        <v>329.37299999999999</v>
      </c>
      <c r="O6" s="17">
        <v>359.55399999999997</v>
      </c>
      <c r="P6" s="17">
        <v>254.38400000000001</v>
      </c>
      <c r="Q6" s="17">
        <v>353.48</v>
      </c>
      <c r="R6" s="17">
        <v>359.99599999999998</v>
      </c>
      <c r="S6" s="17">
        <v>375.96699999999998</v>
      </c>
      <c r="T6" s="17">
        <v>377.51</v>
      </c>
      <c r="U6" s="17">
        <v>318.07699999999994</v>
      </c>
      <c r="V6" s="17">
        <v>365.74</v>
      </c>
      <c r="W6" s="17">
        <v>399.38800000000003</v>
      </c>
      <c r="X6" s="17">
        <v>425.57100000000003</v>
      </c>
      <c r="Y6" s="27">
        <v>357.60700000000003</v>
      </c>
      <c r="Z6" s="41">
        <v>365.69099999999997</v>
      </c>
      <c r="AA6" s="23">
        <v>343.91199999999998</v>
      </c>
      <c r="AB6" s="23">
        <v>370.84799999999996</v>
      </c>
      <c r="AC6" s="23">
        <v>451.55099999999999</v>
      </c>
      <c r="AD6" s="23">
        <v>401.25799999999998</v>
      </c>
      <c r="AE6" s="23">
        <v>412.04</v>
      </c>
      <c r="AF6" s="23">
        <v>465.46300000000002</v>
      </c>
      <c r="AG6" s="23">
        <v>430.36200000000008</v>
      </c>
      <c r="AH6" s="23">
        <v>435.63299999999998</v>
      </c>
      <c r="AI6" s="23">
        <v>413.69400000000002</v>
      </c>
      <c r="AJ6" s="23">
        <v>374.95800000000008</v>
      </c>
      <c r="AK6" s="23">
        <v>374.20699999999999</v>
      </c>
      <c r="AL6" s="45">
        <v>286.71699999999998</v>
      </c>
      <c r="AM6" s="49">
        <v>357.93400000000003</v>
      </c>
      <c r="AN6" s="49">
        <v>355.904</v>
      </c>
      <c r="AO6" s="49">
        <v>425.77199999999999</v>
      </c>
      <c r="AP6" s="49">
        <v>345.40600000000001</v>
      </c>
      <c r="AQ6" s="49">
        <v>307.77999999999997</v>
      </c>
      <c r="AR6" s="49">
        <v>334.54300000000001</v>
      </c>
      <c r="AS6" s="49">
        <v>256.19600000000003</v>
      </c>
      <c r="AT6" s="49">
        <v>306.71799999999996</v>
      </c>
      <c r="AU6" s="49">
        <v>284.54000000000002</v>
      </c>
      <c r="AV6" s="49">
        <v>269.82400000000001</v>
      </c>
      <c r="AW6" s="49">
        <v>309.08400000000006</v>
      </c>
      <c r="AX6" s="49">
        <v>428.91800000000001</v>
      </c>
      <c r="AY6" s="49">
        <v>537.89844000000005</v>
      </c>
      <c r="AZ6" s="49">
        <v>651.87900000000002</v>
      </c>
      <c r="BA6" s="49">
        <v>567.20334400000002</v>
      </c>
      <c r="BB6" s="49">
        <v>664.71858599999996</v>
      </c>
      <c r="BC6" s="49">
        <v>480.78831700000006</v>
      </c>
      <c r="BD6" s="49">
        <v>558.00422000000003</v>
      </c>
      <c r="BE6" s="49">
        <v>618.93565899999999</v>
      </c>
      <c r="BF6" s="49">
        <v>511.50815999999998</v>
      </c>
      <c r="BG6" s="49">
        <v>682.34195799999998</v>
      </c>
      <c r="BH6" s="49">
        <v>549.42020100000002</v>
      </c>
      <c r="BI6" s="49">
        <v>507.67519500000003</v>
      </c>
      <c r="BJ6" s="49">
        <v>600.43204500000002</v>
      </c>
      <c r="BK6" s="49">
        <v>498.67477300000002</v>
      </c>
      <c r="BL6" s="49">
        <v>574.07145100000002</v>
      </c>
      <c r="BM6" s="49">
        <v>751.52740199999994</v>
      </c>
      <c r="BN6" s="49">
        <v>637.573127</v>
      </c>
      <c r="BO6" s="49">
        <v>753.23059599999999</v>
      </c>
      <c r="BP6" s="49">
        <v>650.87994400000002</v>
      </c>
      <c r="BQ6" s="49">
        <v>644.97720719999995</v>
      </c>
      <c r="BR6" s="49">
        <v>628.50203060000001</v>
      </c>
      <c r="BS6" s="49">
        <v>701.13043420000008</v>
      </c>
      <c r="BT6" s="49">
        <v>647.90064444999996</v>
      </c>
      <c r="BU6" s="49">
        <v>659.33598015300004</v>
      </c>
      <c r="BV6" s="49">
        <v>482.18</v>
      </c>
      <c r="BW6" s="49">
        <v>544.26</v>
      </c>
      <c r="BX6" s="49">
        <v>616.9</v>
      </c>
      <c r="BY6" s="49">
        <f>SUM(BV6:BX6)</f>
        <v>1643.3400000000001</v>
      </c>
      <c r="BZ6" s="8" t="s">
        <v>4</v>
      </c>
    </row>
    <row r="7" spans="1:78" s="7" customFormat="1" ht="20.25" customHeight="1">
      <c r="A7" s="9" t="s">
        <v>15</v>
      </c>
      <c r="B7" s="37">
        <v>0.19800000000000001</v>
      </c>
      <c r="C7" s="19">
        <v>0.16700000000000001</v>
      </c>
      <c r="D7" s="19">
        <v>0.2</v>
      </c>
      <c r="E7" s="20">
        <v>0.186081</v>
      </c>
      <c r="F7" s="20">
        <v>0.20618700000000001</v>
      </c>
      <c r="G7" s="20">
        <v>0.18778600000000001</v>
      </c>
      <c r="H7" s="20">
        <v>0.20331199999999999</v>
      </c>
      <c r="I7" s="20">
        <v>0.175511</v>
      </c>
      <c r="J7" s="20">
        <v>0.18454400000000001</v>
      </c>
      <c r="K7" s="20">
        <v>0.213419</v>
      </c>
      <c r="L7" s="20">
        <v>0.20283200000000001</v>
      </c>
      <c r="M7" s="20">
        <v>0.247415</v>
      </c>
      <c r="N7" s="38">
        <v>0.177034</v>
      </c>
      <c r="O7" s="20">
        <v>0.17882000000000001</v>
      </c>
      <c r="P7" s="20">
        <v>0.15563399999999999</v>
      </c>
      <c r="Q7" s="20">
        <v>7.9585000000000003E-2</v>
      </c>
      <c r="R7" s="20">
        <v>0.12960400000000002</v>
      </c>
      <c r="S7" s="20">
        <v>0.123861</v>
      </c>
      <c r="T7" s="20">
        <v>0.16427600000000001</v>
      </c>
      <c r="U7" s="20">
        <v>0.13605899999999999</v>
      </c>
      <c r="V7" s="20">
        <v>0.159418</v>
      </c>
      <c r="W7" s="20">
        <v>0.153</v>
      </c>
      <c r="X7" s="20">
        <v>0.15940679999999999</v>
      </c>
      <c r="Y7" s="28">
        <v>0.18010799999999999</v>
      </c>
      <c r="Z7" s="42">
        <v>0.148811</v>
      </c>
      <c r="AA7" s="28">
        <v>0.123867</v>
      </c>
      <c r="AB7" s="28">
        <v>0.17681899999999998</v>
      </c>
      <c r="AC7" s="29">
        <v>0.16078300000000001</v>
      </c>
      <c r="AD7" s="29">
        <v>0.196101</v>
      </c>
      <c r="AE7" s="29">
        <v>0.15742</v>
      </c>
      <c r="AF7" s="29">
        <v>0.17314099999999999</v>
      </c>
      <c r="AG7" s="29">
        <v>0.15410699999999999</v>
      </c>
      <c r="AH7" s="29">
        <v>0.175765</v>
      </c>
      <c r="AI7" s="29">
        <v>0.17857300000000001</v>
      </c>
      <c r="AJ7" s="29">
        <v>0.190437</v>
      </c>
      <c r="AK7" s="29">
        <v>0.20002029999999998</v>
      </c>
      <c r="AL7" s="46">
        <v>0.159548</v>
      </c>
      <c r="AM7" s="50">
        <v>0.1533168</v>
      </c>
      <c r="AN7" s="50">
        <v>0.16940469999999999</v>
      </c>
      <c r="AO7" s="50">
        <v>0.17402500000000001</v>
      </c>
      <c r="AP7" s="50">
        <v>0.16111099999999998</v>
      </c>
      <c r="AQ7" s="50">
        <v>0.16385999999999998</v>
      </c>
      <c r="AR7" s="50">
        <v>0.151972</v>
      </c>
      <c r="AS7" s="50">
        <v>0.16169900000000001</v>
      </c>
      <c r="AT7" s="50">
        <v>0.18376100000000001</v>
      </c>
      <c r="AU7" s="50">
        <v>0.20424499999999998</v>
      </c>
      <c r="AV7" s="50">
        <v>0.20516100000000001</v>
      </c>
      <c r="AW7" s="50">
        <v>0.17657509999999998</v>
      </c>
      <c r="AX7" s="50">
        <v>0.1545301</v>
      </c>
      <c r="AY7" s="50">
        <v>0.13547259999999997</v>
      </c>
      <c r="AZ7" s="50">
        <v>0.15971299999999999</v>
      </c>
      <c r="BA7" s="50">
        <v>0.15847</v>
      </c>
      <c r="BB7" s="50">
        <v>0.17129359999999999</v>
      </c>
      <c r="BC7" s="50">
        <v>0.16786079999999998</v>
      </c>
      <c r="BD7" s="50">
        <v>0.15611000000000003</v>
      </c>
      <c r="BE7" s="50">
        <v>0.1537664</v>
      </c>
      <c r="BF7" s="50">
        <v>0.1806209</v>
      </c>
      <c r="BG7" s="50">
        <v>0.17591910000000002</v>
      </c>
      <c r="BH7" s="50">
        <v>0.15543129999999999</v>
      </c>
      <c r="BI7" s="50">
        <v>0.18402879999999999</v>
      </c>
      <c r="BJ7" s="50">
        <v>0.17944099999999999</v>
      </c>
      <c r="BK7" s="50">
        <v>0.15646489999999999</v>
      </c>
      <c r="BL7" s="50">
        <v>0.16354579999999999</v>
      </c>
      <c r="BM7" s="50">
        <v>0.16936890000000002</v>
      </c>
      <c r="BN7" s="50">
        <v>0.20143520000000001</v>
      </c>
      <c r="BO7" s="50">
        <v>0.18997849999999999</v>
      </c>
      <c r="BP7" s="50">
        <v>0.2085948</v>
      </c>
      <c r="BQ7" s="50">
        <v>0.19329970000000002</v>
      </c>
      <c r="BR7" s="50">
        <v>0.16891980000000001</v>
      </c>
      <c r="BS7" s="50">
        <v>0.21449780000000002</v>
      </c>
      <c r="BT7" s="50">
        <v>0.19895299999999999</v>
      </c>
      <c r="BU7" s="50">
        <v>0.2116228</v>
      </c>
      <c r="BV7" s="50">
        <v>0.17764099999999999</v>
      </c>
      <c r="BW7" s="50">
        <v>0.17432850000000003</v>
      </c>
      <c r="BX7" s="50">
        <v>0.1984966</v>
      </c>
      <c r="BY7" s="50">
        <f>SUM(BV7:BX7)</f>
        <v>0.55046610000000007</v>
      </c>
      <c r="BZ7" s="9" t="s">
        <v>3</v>
      </c>
    </row>
    <row r="9" spans="1:78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13"/>
      <c r="AB9" s="13"/>
      <c r="AC9" s="13"/>
      <c r="AD9" s="13"/>
      <c r="AE9" s="13"/>
      <c r="AF9" s="13"/>
      <c r="AG9" s="13"/>
      <c r="AL9" s="43"/>
      <c r="AM9" s="47"/>
      <c r="AN9" s="47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15"/>
      <c r="BC9" s="43"/>
      <c r="BD9" s="43"/>
      <c r="BE9" s="43"/>
      <c r="BF9" s="43"/>
      <c r="BG9" s="43"/>
      <c r="BH9" s="43"/>
      <c r="BI9" s="43"/>
      <c r="BJ9" s="43"/>
      <c r="BK9" s="43"/>
      <c r="BL9" s="51"/>
      <c r="BM9" s="43"/>
      <c r="BN9" s="43"/>
      <c r="BO9" s="43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43"/>
    </row>
    <row r="10" spans="1:78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1"/>
      <c r="T10" s="14"/>
      <c r="U10" s="14"/>
      <c r="V10" s="14"/>
      <c r="W10" s="14"/>
      <c r="X10" s="14"/>
      <c r="Y10" s="14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32"/>
      <c r="AM10" s="32"/>
      <c r="AN10" s="32"/>
      <c r="AO10" s="32"/>
      <c r="AP10" s="32"/>
      <c r="AQ10" s="15"/>
      <c r="AR10" s="33"/>
      <c r="AS10" s="15"/>
      <c r="AT10" s="15"/>
      <c r="AU10" s="48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6"/>
      <c r="BQ10" s="16"/>
      <c r="BS10" s="16"/>
      <c r="BT10" s="53"/>
      <c r="BU10" s="52"/>
      <c r="BV10" s="52"/>
      <c r="BW10" s="52"/>
      <c r="BX10" s="52"/>
      <c r="BY10" s="52"/>
      <c r="BZ10" s="53"/>
    </row>
    <row r="11" spans="1:78" ht="13.5" customHeight="1">
      <c r="B11" s="14"/>
      <c r="C11" s="14"/>
      <c r="D11" s="14"/>
      <c r="E11" s="14"/>
      <c r="F11" s="14"/>
      <c r="G11" s="14"/>
      <c r="H11" s="14"/>
      <c r="I11" s="14"/>
      <c r="J11" s="15"/>
      <c r="K11" s="12"/>
      <c r="L11" s="1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31"/>
      <c r="AL11" s="39"/>
      <c r="BR11" s="52"/>
      <c r="BS11" s="12"/>
      <c r="BT11" s="53"/>
      <c r="BU11" s="52"/>
      <c r="BV11" s="52"/>
      <c r="BW11" s="52"/>
      <c r="BX11" s="52"/>
      <c r="BY11" s="52"/>
      <c r="BZ11" s="52"/>
    </row>
    <row r="12" spans="1:78"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4"/>
      <c r="AB12" s="14"/>
      <c r="AC12" s="14"/>
      <c r="AD12" s="14"/>
      <c r="AE12" s="14"/>
      <c r="AF12" s="14"/>
      <c r="AG12" s="14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12"/>
      <c r="BP12" s="39"/>
      <c r="BQ12" s="39"/>
      <c r="BR12" s="52"/>
      <c r="BS12" s="39"/>
      <c r="BT12" s="39"/>
      <c r="BU12" s="12"/>
      <c r="BV12" s="12"/>
      <c r="BW12" s="12"/>
      <c r="BX12" s="12"/>
      <c r="BY12" s="12"/>
      <c r="BZ12" s="12"/>
    </row>
    <row r="13" spans="1:78">
      <c r="O13" s="21"/>
      <c r="Z13" s="32"/>
      <c r="AA13" s="32"/>
      <c r="AB13" s="32"/>
      <c r="AC13" s="32"/>
      <c r="AD13" s="32"/>
      <c r="AE13" s="15"/>
      <c r="AF13" s="33"/>
      <c r="AG13" s="33"/>
      <c r="AH13" s="15"/>
    </row>
    <row r="15" spans="1:78">
      <c r="BI15" s="39"/>
      <c r="BZ15" s="15"/>
    </row>
    <row r="19" spans="34:34">
      <c r="AH19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Alketa Spartaku</cp:lastModifiedBy>
  <dcterms:created xsi:type="dcterms:W3CDTF">2017-09-13T11:20:22Z</dcterms:created>
  <dcterms:modified xsi:type="dcterms:W3CDTF">2025-04-30T07:08:54Z</dcterms:modified>
</cp:coreProperties>
</file>