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alushi\Desktop\"/>
    </mc:Choice>
  </mc:AlternateContent>
  <xr:revisionPtr revIDLastSave="0" documentId="8_{32BE6673-2767-4A03-AD65-3EDA855E1C0A}" xr6:coauthVersionLast="36" xr6:coauthVersionMax="36" xr10:uidLastSave="{00000000-0000-0000-0000-000000000000}"/>
  <bookViews>
    <workbookView xWindow="0" yWindow="0" windowWidth="27945" windowHeight="12330" xr2:uid="{00000000-000D-0000-FFFF-FFFF00000000}"/>
  </bookViews>
  <sheets>
    <sheet name="tab1" sheetId="6" r:id="rId1"/>
  </sheets>
  <calcPr calcId="191029"/>
</workbook>
</file>

<file path=xl/calcChain.xml><?xml version="1.0" encoding="utf-8"?>
<calcChain xmlns="http://schemas.openxmlformats.org/spreadsheetml/2006/main">
  <c r="W16" i="6" l="1"/>
  <c r="O16" i="6"/>
  <c r="G16" i="6"/>
</calcChain>
</file>

<file path=xl/sharedStrings.xml><?xml version="1.0" encoding="utf-8"?>
<sst xmlns="http://schemas.openxmlformats.org/spreadsheetml/2006/main" count="97" uniqueCount="95">
  <si>
    <t>Milionë lekë</t>
  </si>
  <si>
    <t>Million ALL</t>
  </si>
  <si>
    <t>Treguesit</t>
  </si>
  <si>
    <t>Të gjithë prodhuesit për treg</t>
  </si>
  <si>
    <t>Prodhuesit e të mirave</t>
  </si>
  <si>
    <t>Prodhuesit e shërbimeve</t>
  </si>
  <si>
    <t>Indicators</t>
  </si>
  <si>
    <t>All market producers</t>
  </si>
  <si>
    <t>Goods producers</t>
  </si>
  <si>
    <t>Services producers</t>
  </si>
  <si>
    <t>NVE Rev.2</t>
  </si>
  <si>
    <t>05-96 excl 64-66; 84; 94</t>
  </si>
  <si>
    <t>05-43 excl 33</t>
  </si>
  <si>
    <t>33; 45-96 excl 64-66; 84; 94</t>
  </si>
  <si>
    <t>Viti</t>
  </si>
  <si>
    <t>NACE Rev.2</t>
  </si>
  <si>
    <t>Të dhënat bazë</t>
  </si>
  <si>
    <t>Basic indicators</t>
  </si>
  <si>
    <t>Numri i ndërmarrjeve</t>
  </si>
  <si>
    <t>Number of enterprises</t>
  </si>
  <si>
    <t>Të punësuar gjithsej, nr.mes.vjet.</t>
  </si>
  <si>
    <t>Annual average number of employed</t>
  </si>
  <si>
    <t>Të punës. me pagesë, nr.mes.vjet</t>
  </si>
  <si>
    <t>Annual average number of employees</t>
  </si>
  <si>
    <t>Të punës. gjithsej në fund të vitit</t>
  </si>
  <si>
    <t>Employed yearend</t>
  </si>
  <si>
    <t xml:space="preserve">          Femra </t>
  </si>
  <si>
    <t xml:space="preserve">           Female yearend</t>
  </si>
  <si>
    <t xml:space="preserve">    Të vetëpunësuar</t>
  </si>
  <si>
    <t xml:space="preserve">    Selfemployed yearend</t>
  </si>
  <si>
    <t xml:space="preserve">    Të pun.me pagesë</t>
  </si>
  <si>
    <t xml:space="preserve">    Employees yearend</t>
  </si>
  <si>
    <t>Të ardhurat e shpenzimet</t>
  </si>
  <si>
    <t>Income statement</t>
  </si>
  <si>
    <t>Të ardhura nga:</t>
  </si>
  <si>
    <t>Income from:</t>
  </si>
  <si>
    <t>Shitjet neto</t>
  </si>
  <si>
    <t>Turnover</t>
  </si>
  <si>
    <t>Ndrysh. gjendjes të prodhimit të gatshëm dhe në proces</t>
  </si>
  <si>
    <t>Change in stocks of work in progress, finished goods and work on contract</t>
  </si>
  <si>
    <t>Të ardhura të tjera</t>
  </si>
  <si>
    <t>Other income</t>
  </si>
  <si>
    <t>Të ardhura gjithsej</t>
  </si>
  <si>
    <t>Total income</t>
  </si>
  <si>
    <t>Shpenzime për:</t>
  </si>
  <si>
    <t>Costs for:</t>
  </si>
  <si>
    <t>Materiale dhe furnitura</t>
  </si>
  <si>
    <t>Raw materials and consumables</t>
  </si>
  <si>
    <t>Mallra</t>
  </si>
  <si>
    <t>Goods for resale</t>
  </si>
  <si>
    <t>Shpenzime personeli</t>
  </si>
  <si>
    <t>Personnel costs</t>
  </si>
  <si>
    <t xml:space="preserve">    Paga </t>
  </si>
  <si>
    <t xml:space="preserve">     Wages and salaries</t>
  </si>
  <si>
    <t xml:space="preserve">    Trajtime e shpërblime</t>
  </si>
  <si>
    <t xml:space="preserve">     Other payroll costs</t>
  </si>
  <si>
    <t xml:space="preserve">    Sigurime shoqërore</t>
  </si>
  <si>
    <t xml:space="preserve">     Social security costs</t>
  </si>
  <si>
    <t>Shpenzime të tjera</t>
  </si>
  <si>
    <t>Other operating costs</t>
  </si>
  <si>
    <t>Shpenzime gjithsej</t>
  </si>
  <si>
    <t>Total costs</t>
  </si>
  <si>
    <t>Fitimi neto/ Humbjet</t>
  </si>
  <si>
    <t>Net profit / loss</t>
  </si>
  <si>
    <t>Investime</t>
  </si>
  <si>
    <t>Investment</t>
  </si>
  <si>
    <t>Investime gjithsej</t>
  </si>
  <si>
    <t>Total investment</t>
  </si>
  <si>
    <t xml:space="preserve">    Ndërtesa</t>
  </si>
  <si>
    <t xml:space="preserve">     Buildings</t>
  </si>
  <si>
    <t xml:space="preserve">    Ndërtime dhe instalime</t>
  </si>
  <si>
    <t xml:space="preserve">     Constructions &amp; instalations</t>
  </si>
  <si>
    <t xml:space="preserve">    Inst.teknike, makineri e pajisje</t>
  </si>
  <si>
    <t xml:space="preserve">     Machinery &amp; equipment</t>
  </si>
  <si>
    <t xml:space="preserve">    Mjete transporti</t>
  </si>
  <si>
    <t xml:space="preserve">     Means of transport</t>
  </si>
  <si>
    <t xml:space="preserve">    Tokë</t>
  </si>
  <si>
    <t xml:space="preserve">     Land</t>
  </si>
  <si>
    <t xml:space="preserve">    Investime të tjera</t>
  </si>
  <si>
    <t xml:space="preserve">     Other investment</t>
  </si>
  <si>
    <t>Treguesit makroekonomikë</t>
  </si>
  <si>
    <t>Macroeconomic indicators</t>
  </si>
  <si>
    <t xml:space="preserve">Prodhimi </t>
  </si>
  <si>
    <t>Production value</t>
  </si>
  <si>
    <t xml:space="preserve">Konsumi ndërmjetës </t>
  </si>
  <si>
    <t xml:space="preserve">Intermediate consumption  </t>
  </si>
  <si>
    <t xml:space="preserve">Vlera e shtuar </t>
  </si>
  <si>
    <t xml:space="preserve">Value added  </t>
  </si>
  <si>
    <t>*Anketa Strukturore pranë Ndërmarrjeve</t>
  </si>
  <si>
    <t>*Structural Business Survey</t>
  </si>
  <si>
    <t>Të dhënat bazë, të ardhurat e shpenzimet dhe investimet për prodhuesit e të mirave e shërbimeve për treg, sipas aktivitetit ekonomik, 2016-2023</t>
  </si>
  <si>
    <t>Basic indicators, income statement and investments for all market producers of goods and services, by economic activity, 2016-2023</t>
  </si>
  <si>
    <t>*Të dhënat e publikuara do të jenë objekt revizionimi</t>
  </si>
  <si>
    <r>
      <t>*</t>
    </r>
    <r>
      <rPr>
        <i/>
        <sz val="9"/>
        <color theme="1"/>
        <rFont val="Arial"/>
        <family val="2"/>
      </rPr>
      <t>The published data will be subject of revision</t>
    </r>
  </si>
  <si>
    <t>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</si>
</sst>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k_r_-;\-* #,##0.00\ _k_r_-;_-* &quot;-&quot;??\ _k_r_-;_-@_-"/>
    <numFmt numFmtId="166" formatCode="#,##0.0"/>
  </numFmts>
  <fonts count="11"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9"/>
      <name val="Arial"/>
      <charset val="134"/>
    </font>
    <font>
      <sz val="11"/>
      <name val="Arial"/>
      <charset val="134"/>
    </font>
    <font>
      <b/>
      <sz val="9"/>
      <color indexed="8"/>
      <name val="Arial"/>
      <charset val="134"/>
    </font>
    <font>
      <b/>
      <sz val="10"/>
      <name val="Arial"/>
      <charset val="134"/>
    </font>
    <font>
      <sz val="8"/>
      <name val="Arial Narrow"/>
      <charset val="134"/>
    </font>
    <font>
      <i/>
      <sz val="8"/>
      <color theme="1"/>
      <name val="Arial"/>
      <charset val="134"/>
    </font>
    <font>
      <sz val="10"/>
      <name val="Times New Roman"/>
      <charset val="134"/>
    </font>
    <font>
      <sz val="11"/>
      <color theme="1"/>
      <name val="Calibri"/>
      <charset val="134"/>
      <scheme val="minor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8" applyFont="1" applyFill="1" applyBorder="1"/>
    <xf numFmtId="0" fontId="1" fillId="0" borderId="0" xfId="2"/>
    <xf numFmtId="0" fontId="2" fillId="0" borderId="0" xfId="2" applyFont="1" applyFill="1"/>
    <xf numFmtId="0" fontId="1" fillId="0" borderId="0" xfId="2" applyFont="1"/>
    <xf numFmtId="0" fontId="3" fillId="0" borderId="0" xfId="8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0" borderId="0" xfId="8" applyFont="1" applyFill="1" applyBorder="1" applyAlignment="1">
      <alignment horizontal="left"/>
    </xf>
    <xf numFmtId="0" fontId="6" fillId="0" borderId="0" xfId="2" applyFont="1" applyBorder="1"/>
    <xf numFmtId="0" fontId="1" fillId="0" borderId="0" xfId="8" applyFont="1" applyFill="1" applyBorder="1" applyAlignment="1">
      <alignment horizontal="left"/>
    </xf>
    <xf numFmtId="3" fontId="6" fillId="0" borderId="0" xfId="8" applyNumberFormat="1" applyFont="1" applyFill="1" applyBorder="1" applyAlignment="1">
      <alignment horizontal="right"/>
    </xf>
    <xf numFmtId="0" fontId="1" fillId="0" borderId="0" xfId="8" applyFont="1" applyFill="1" applyBorder="1" applyAlignment="1">
      <alignment horizontal="left" indent="1"/>
    </xf>
    <xf numFmtId="0" fontId="1" fillId="0" borderId="0" xfId="8" applyFont="1" applyFill="1" applyBorder="1" applyAlignment="1">
      <alignment horizontal="left" wrapText="1" indent="1"/>
    </xf>
    <xf numFmtId="0" fontId="5" fillId="0" borderId="0" xfId="2" applyFont="1" applyBorder="1" applyAlignment="1"/>
    <xf numFmtId="3" fontId="6" fillId="0" borderId="0" xfId="2" applyNumberFormat="1" applyFont="1" applyFill="1" applyBorder="1" applyAlignment="1">
      <alignment horizontal="right"/>
    </xf>
    <xf numFmtId="3" fontId="6" fillId="0" borderId="0" xfId="2" applyNumberFormat="1" applyFont="1" applyFill="1" applyAlignment="1">
      <alignment horizontal="right"/>
    </xf>
    <xf numFmtId="0" fontId="1" fillId="0" borderId="0" xfId="2" applyFont="1" applyBorder="1" applyAlignment="1">
      <alignment horizontal="left"/>
    </xf>
    <xf numFmtId="0" fontId="1" fillId="0" borderId="3" xfId="8" applyFont="1" applyFill="1" applyBorder="1" applyAlignment="1">
      <alignment horizontal="left"/>
    </xf>
    <xf numFmtId="0" fontId="6" fillId="0" borderId="3" xfId="2" applyFont="1" applyBorder="1"/>
    <xf numFmtId="3" fontId="6" fillId="0" borderId="3" xfId="2" applyNumberFormat="1" applyFont="1" applyBorder="1"/>
    <xf numFmtId="0" fontId="7" fillId="0" borderId="0" xfId="2" applyFont="1"/>
    <xf numFmtId="0" fontId="1" fillId="0" borderId="3" xfId="2" applyBorder="1"/>
    <xf numFmtId="0" fontId="8" fillId="0" borderId="0" xfId="8" applyFont="1" applyFill="1" applyBorder="1"/>
    <xf numFmtId="166" fontId="6" fillId="0" borderId="0" xfId="8" applyNumberFormat="1" applyFont="1" applyFill="1" applyBorder="1" applyAlignment="1">
      <alignment horizontal="right"/>
    </xf>
    <xf numFmtId="0" fontId="1" fillId="0" borderId="0" xfId="2" applyFont="1" applyFill="1"/>
    <xf numFmtId="0" fontId="6" fillId="0" borderId="0" xfId="2" applyFont="1" applyFill="1"/>
    <xf numFmtId="0" fontId="1" fillId="0" borderId="0" xfId="2" applyFill="1"/>
    <xf numFmtId="0" fontId="6" fillId="0" borderId="3" xfId="2" applyFont="1" applyFill="1" applyBorder="1"/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vertical="center" wrapText="1"/>
    </xf>
    <xf numFmtId="3" fontId="1" fillId="0" borderId="0" xfId="2" applyNumberForma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1" xfId="2" quotePrefix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0" borderId="0" xfId="2" applyFont="1"/>
  </cellXfs>
  <cellStyles count="10">
    <cellStyle name="Comma 2" xfId="6" xr:uid="{00000000-0005-0000-0000-000000000000}"/>
    <cellStyle name="Comma 2 2" xfId="9" xr:uid="{00000000-0005-0000-0000-000000000000}"/>
    <cellStyle name="Comma 3" xfId="7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3 2" xfId="8" xr:uid="{00000000-0005-0000-0000-000005000000}"/>
    <cellStyle name="Normal 4" xfId="2" xr:uid="{00000000-0005-0000-0000-000006000000}"/>
    <cellStyle name="Normal 5" xfId="1" xr:uid="{00000000-0005-0000-0000-000007000000}"/>
    <cellStyle name="Standard 2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B53"/>
  <sheetViews>
    <sheetView tabSelected="1" zoomScale="90" zoomScaleNormal="90" workbookViewId="0">
      <selection activeCell="Z14" sqref="Z14"/>
    </sheetView>
  </sheetViews>
  <sheetFormatPr defaultColWidth="9.140625" defaultRowHeight="12.75"/>
  <cols>
    <col min="1" max="1" width="36.28515625" style="1" customWidth="1"/>
    <col min="2" max="2" width="1.42578125" style="2" customWidth="1"/>
    <col min="3" max="8" width="9.140625" style="2"/>
    <col min="9" max="10" width="9.140625" style="30"/>
    <col min="11" max="26" width="9.140625" style="2"/>
    <col min="27" max="27" width="36.28515625" style="1" customWidth="1"/>
    <col min="28" max="16384" width="9.140625" style="2"/>
  </cols>
  <sheetData>
    <row r="1" spans="1:28">
      <c r="A1" s="3" t="s">
        <v>90</v>
      </c>
      <c r="B1" s="4"/>
      <c r="C1" s="4"/>
      <c r="D1" s="4"/>
      <c r="E1" s="4"/>
      <c r="F1" s="4"/>
      <c r="G1" s="4"/>
      <c r="H1" s="4"/>
      <c r="I1" s="28"/>
      <c r="J1" s="28"/>
      <c r="AA1" s="3"/>
    </row>
    <row r="2" spans="1:28">
      <c r="A2" s="3" t="s">
        <v>91</v>
      </c>
      <c r="B2" s="4"/>
      <c r="C2" s="4"/>
      <c r="D2" s="4"/>
      <c r="E2" s="4"/>
      <c r="F2" s="4"/>
      <c r="G2" s="4"/>
      <c r="H2" s="4"/>
      <c r="I2" s="28"/>
      <c r="J2" s="28"/>
      <c r="AA2" s="3"/>
    </row>
    <row r="3" spans="1:28" ht="14.25">
      <c r="A3" s="5"/>
      <c r="B3" s="4"/>
      <c r="C3" s="4"/>
      <c r="D3" s="4"/>
      <c r="E3" s="4"/>
      <c r="F3" s="4"/>
      <c r="G3" s="4"/>
      <c r="H3" s="4"/>
      <c r="I3" s="28"/>
      <c r="J3" s="28"/>
      <c r="AA3" s="5"/>
    </row>
    <row r="4" spans="1:28" ht="12.75" customHeight="1">
      <c r="A4" s="1" t="s">
        <v>0</v>
      </c>
      <c r="B4" s="4"/>
      <c r="C4" s="4"/>
      <c r="D4" s="4"/>
      <c r="E4" s="4"/>
      <c r="F4" s="4"/>
      <c r="G4" s="4"/>
      <c r="H4" s="4"/>
      <c r="I4" s="28"/>
      <c r="J4" s="28"/>
      <c r="AA4" s="26" t="s">
        <v>1</v>
      </c>
    </row>
    <row r="5" spans="1:28" ht="13.5" customHeight="1">
      <c r="A5" s="40" t="s">
        <v>2</v>
      </c>
      <c r="B5" s="7"/>
      <c r="C5" s="42" t="s">
        <v>3</v>
      </c>
      <c r="D5" s="42"/>
      <c r="E5" s="42"/>
      <c r="F5" s="42"/>
      <c r="G5" s="42"/>
      <c r="H5" s="7"/>
      <c r="I5" s="34"/>
      <c r="J5" s="34"/>
      <c r="K5" s="42" t="s">
        <v>4</v>
      </c>
      <c r="L5" s="42"/>
      <c r="M5" s="42"/>
      <c r="N5" s="42"/>
      <c r="O5" s="42"/>
      <c r="P5" s="7"/>
      <c r="Q5" s="7"/>
      <c r="R5" s="38"/>
      <c r="S5" s="42" t="s">
        <v>5</v>
      </c>
      <c r="T5" s="42"/>
      <c r="U5" s="42"/>
      <c r="V5" s="42"/>
      <c r="W5" s="42"/>
      <c r="X5" s="7"/>
      <c r="Y5" s="6"/>
      <c r="Z5" s="36"/>
      <c r="AA5" s="40" t="s">
        <v>6</v>
      </c>
    </row>
    <row r="6" spans="1:28" ht="25.5" customHeight="1">
      <c r="A6" s="41"/>
      <c r="B6" s="7"/>
      <c r="C6" s="42" t="s">
        <v>7</v>
      </c>
      <c r="D6" s="42"/>
      <c r="E6" s="42"/>
      <c r="F6" s="42"/>
      <c r="G6" s="42"/>
      <c r="H6" s="7"/>
      <c r="I6" s="34"/>
      <c r="J6" s="34"/>
      <c r="K6" s="42" t="s">
        <v>8</v>
      </c>
      <c r="L6" s="42"/>
      <c r="M6" s="42"/>
      <c r="N6" s="42"/>
      <c r="O6" s="42"/>
      <c r="P6" s="7"/>
      <c r="Q6" s="7"/>
      <c r="R6" s="38"/>
      <c r="S6" s="42" t="s">
        <v>9</v>
      </c>
      <c r="T6" s="42"/>
      <c r="U6" s="42"/>
      <c r="V6" s="42"/>
      <c r="W6" s="42"/>
      <c r="X6" s="7"/>
      <c r="Y6" s="8"/>
      <c r="Z6" s="37"/>
      <c r="AA6" s="41"/>
    </row>
    <row r="7" spans="1:28">
      <c r="A7" s="9" t="s">
        <v>10</v>
      </c>
      <c r="B7" s="6"/>
      <c r="C7" s="39" t="s">
        <v>11</v>
      </c>
      <c r="D7" s="40"/>
      <c r="E7" s="40"/>
      <c r="F7" s="40"/>
      <c r="G7" s="40"/>
      <c r="H7" s="6"/>
      <c r="I7" s="32"/>
      <c r="J7" s="32"/>
      <c r="K7" s="39" t="s">
        <v>12</v>
      </c>
      <c r="L7" s="40"/>
      <c r="M7" s="40"/>
      <c r="N7" s="40"/>
      <c r="O7" s="40"/>
      <c r="P7" s="6"/>
      <c r="Q7" s="6"/>
      <c r="R7" s="36"/>
      <c r="S7" s="40" t="s">
        <v>13</v>
      </c>
      <c r="T7" s="40"/>
      <c r="U7" s="40"/>
      <c r="V7" s="40"/>
      <c r="W7" s="40"/>
      <c r="X7" s="6"/>
      <c r="Y7" s="6"/>
      <c r="Z7" s="36"/>
      <c r="AA7" s="9"/>
    </row>
    <row r="8" spans="1:28" ht="25.5" customHeight="1">
      <c r="A8" s="10" t="s">
        <v>14</v>
      </c>
      <c r="B8" s="10"/>
      <c r="C8" s="10">
        <v>2016</v>
      </c>
      <c r="D8" s="10">
        <v>2017</v>
      </c>
      <c r="E8" s="10">
        <v>2018</v>
      </c>
      <c r="F8" s="10">
        <v>2019</v>
      </c>
      <c r="G8" s="10">
        <v>2020</v>
      </c>
      <c r="H8" s="10">
        <v>2021</v>
      </c>
      <c r="I8" s="33">
        <v>2022</v>
      </c>
      <c r="J8" s="10" t="s">
        <v>94</v>
      </c>
      <c r="K8" s="10">
        <v>2016</v>
      </c>
      <c r="L8" s="10">
        <v>2017</v>
      </c>
      <c r="M8" s="10">
        <v>2018</v>
      </c>
      <c r="N8" s="10">
        <v>2019</v>
      </c>
      <c r="O8" s="10">
        <v>2020</v>
      </c>
      <c r="P8" s="10">
        <v>2021</v>
      </c>
      <c r="Q8" s="10">
        <v>2022</v>
      </c>
      <c r="R8" s="10" t="s">
        <v>94</v>
      </c>
      <c r="S8" s="10">
        <v>2016</v>
      </c>
      <c r="T8" s="10">
        <v>2017</v>
      </c>
      <c r="U8" s="10">
        <v>2018</v>
      </c>
      <c r="V8" s="10">
        <v>2019</v>
      </c>
      <c r="W8" s="10">
        <v>2020</v>
      </c>
      <c r="X8" s="10">
        <v>2021</v>
      </c>
      <c r="Y8" s="10">
        <v>2022</v>
      </c>
      <c r="Z8" s="10" t="s">
        <v>94</v>
      </c>
      <c r="AA8" s="10" t="s">
        <v>15</v>
      </c>
    </row>
    <row r="9" spans="1:28" ht="13.5">
      <c r="A9" s="11" t="s">
        <v>16</v>
      </c>
      <c r="B9" s="12"/>
      <c r="C9" s="12"/>
      <c r="D9" s="12"/>
      <c r="E9" s="12"/>
      <c r="F9" s="12"/>
      <c r="G9" s="12"/>
      <c r="H9" s="12"/>
      <c r="I9" s="29"/>
      <c r="J9" s="29"/>
      <c r="Q9" s="30"/>
      <c r="R9" s="30"/>
      <c r="Y9" s="30"/>
      <c r="Z9" s="30"/>
      <c r="AA9" s="11" t="s">
        <v>17</v>
      </c>
    </row>
    <row r="10" spans="1:28" ht="13.5">
      <c r="A10" s="13" t="s">
        <v>18</v>
      </c>
      <c r="B10" s="14"/>
      <c r="C10" s="14">
        <v>108525.518838516</v>
      </c>
      <c r="D10" s="14">
        <v>107676.75740330201</v>
      </c>
      <c r="E10" s="14">
        <v>107450.397026704</v>
      </c>
      <c r="F10" s="14">
        <v>104089.976764244</v>
      </c>
      <c r="G10" s="14">
        <v>102574.27441190901</v>
      </c>
      <c r="H10" s="14">
        <v>104030.949966824</v>
      </c>
      <c r="I10" s="14">
        <v>113459.54257375648</v>
      </c>
      <c r="J10" s="14">
        <v>117291.5</v>
      </c>
      <c r="K10" s="14">
        <v>13875.3472460107</v>
      </c>
      <c r="L10" s="14">
        <v>13700.659676768901</v>
      </c>
      <c r="M10" s="14">
        <v>13559.9705450728</v>
      </c>
      <c r="N10" s="14">
        <v>13220.151081288799</v>
      </c>
      <c r="O10" s="14">
        <v>12925.422219525601</v>
      </c>
      <c r="P10" s="14">
        <v>13743.1773018411</v>
      </c>
      <c r="Q10" s="14">
        <v>14738.07518121204</v>
      </c>
      <c r="R10" s="14">
        <v>15606.33</v>
      </c>
      <c r="S10" s="14">
        <v>94650.171592505503</v>
      </c>
      <c r="T10" s="14">
        <v>93976.097726533102</v>
      </c>
      <c r="U10" s="14">
        <v>93890.426481630697</v>
      </c>
      <c r="V10" s="14">
        <v>90869.825682955998</v>
      </c>
      <c r="W10" s="14">
        <v>89648.852192384104</v>
      </c>
      <c r="X10" s="14">
        <v>90287.772664981807</v>
      </c>
      <c r="Y10" s="14">
        <v>98721.467392545339</v>
      </c>
      <c r="Z10" s="14">
        <v>101685.17</v>
      </c>
      <c r="AA10" s="13" t="s">
        <v>19</v>
      </c>
      <c r="AB10" s="35"/>
    </row>
    <row r="11" spans="1:28" ht="13.5">
      <c r="A11" s="13" t="s">
        <v>20</v>
      </c>
      <c r="B11" s="14"/>
      <c r="C11" s="14">
        <v>469665.23111305601</v>
      </c>
      <c r="D11" s="14">
        <v>492912.75853826798</v>
      </c>
      <c r="E11" s="14">
        <v>515705.79019235499</v>
      </c>
      <c r="F11" s="14">
        <v>530853.46317159897</v>
      </c>
      <c r="G11" s="14">
        <v>503985.99331889203</v>
      </c>
      <c r="H11" s="14">
        <v>516479.08542105003</v>
      </c>
      <c r="I11" s="14">
        <v>547941.76641875703</v>
      </c>
      <c r="J11" s="14">
        <v>559922</v>
      </c>
      <c r="K11" s="14">
        <v>167463.54203972599</v>
      </c>
      <c r="L11" s="14">
        <v>177142.951090824</v>
      </c>
      <c r="M11" s="14">
        <v>184850.27795550699</v>
      </c>
      <c r="N11" s="14">
        <v>190635.61731740099</v>
      </c>
      <c r="O11" s="14">
        <v>185433.95567811301</v>
      </c>
      <c r="P11" s="14">
        <v>186254.54303992901</v>
      </c>
      <c r="Q11" s="14">
        <v>192926.29209302898</v>
      </c>
      <c r="R11" s="14">
        <v>196167</v>
      </c>
      <c r="S11" s="14">
        <v>302201.68907333002</v>
      </c>
      <c r="T11" s="14">
        <v>315769.80744744401</v>
      </c>
      <c r="U11" s="14">
        <v>330855.51223683503</v>
      </c>
      <c r="V11" s="14">
        <v>340217.84585421102</v>
      </c>
      <c r="W11" s="14">
        <v>318552.037640778</v>
      </c>
      <c r="X11" s="14">
        <v>330224.54238111502</v>
      </c>
      <c r="Y11" s="14">
        <v>355015.47432573431</v>
      </c>
      <c r="Z11" s="14">
        <v>363756</v>
      </c>
      <c r="AA11" s="13" t="s">
        <v>21</v>
      </c>
      <c r="AB11" s="35"/>
    </row>
    <row r="12" spans="1:28" ht="13.5">
      <c r="A12" s="13" t="s">
        <v>22</v>
      </c>
      <c r="B12" s="14"/>
      <c r="C12" s="14">
        <v>361711.11762620503</v>
      </c>
      <c r="D12" s="14">
        <v>388088.02039692202</v>
      </c>
      <c r="E12" s="14">
        <v>413793.76402073802</v>
      </c>
      <c r="F12" s="14">
        <v>432928.25398959598</v>
      </c>
      <c r="G12" s="14">
        <v>407761.56899777299</v>
      </c>
      <c r="H12" s="14">
        <v>418537.84428458498</v>
      </c>
      <c r="I12" s="14">
        <v>457619.74345452909</v>
      </c>
      <c r="J12" s="14">
        <v>467112</v>
      </c>
      <c r="K12" s="14">
        <v>155159.04333344899</v>
      </c>
      <c r="L12" s="14">
        <v>165423.56116943</v>
      </c>
      <c r="M12" s="14">
        <v>173269.929625533</v>
      </c>
      <c r="N12" s="14">
        <v>179778.08790619599</v>
      </c>
      <c r="O12" s="14">
        <v>174919.184686736</v>
      </c>
      <c r="P12" s="14">
        <v>174248.93135726399</v>
      </c>
      <c r="Q12" s="14">
        <v>183902.80459787475</v>
      </c>
      <c r="R12" s="14">
        <v>187302</v>
      </c>
      <c r="S12" s="14">
        <v>206552.07429275601</v>
      </c>
      <c r="T12" s="14">
        <v>222664.45922749201</v>
      </c>
      <c r="U12" s="14">
        <v>240523.83439519399</v>
      </c>
      <c r="V12" s="14">
        <v>253150.16608340401</v>
      </c>
      <c r="W12" s="14">
        <v>232842.384311039</v>
      </c>
      <c r="X12" s="14">
        <v>244288.91292732101</v>
      </c>
      <c r="Y12" s="14">
        <v>273716.93885665998</v>
      </c>
      <c r="Z12" s="14">
        <v>279810</v>
      </c>
      <c r="AA12" s="13" t="s">
        <v>23</v>
      </c>
      <c r="AB12" s="35"/>
    </row>
    <row r="13" spans="1:28" ht="13.5">
      <c r="A13" s="13" t="s">
        <v>24</v>
      </c>
      <c r="B13" s="14"/>
      <c r="C13" s="14">
        <v>469790.34446149302</v>
      </c>
      <c r="D13" s="14">
        <v>504263.81397846597</v>
      </c>
      <c r="E13" s="14">
        <v>513512.55857648398</v>
      </c>
      <c r="F13" s="14">
        <v>520527.603523603</v>
      </c>
      <c r="G13" s="14">
        <v>507346.81245086901</v>
      </c>
      <c r="H13" s="14">
        <v>521582.91769927199</v>
      </c>
      <c r="I13" s="14">
        <v>556934.78825655719</v>
      </c>
      <c r="J13" s="14">
        <v>552691</v>
      </c>
      <c r="K13" s="14">
        <v>168370.402156923</v>
      </c>
      <c r="L13" s="14">
        <v>179950.07461326799</v>
      </c>
      <c r="M13" s="14">
        <v>186396.04541609299</v>
      </c>
      <c r="N13" s="14">
        <v>188354.18049390501</v>
      </c>
      <c r="O13" s="14">
        <v>188845.11485190701</v>
      </c>
      <c r="P13" s="14">
        <v>186659.001342534</v>
      </c>
      <c r="Q13" s="14">
        <v>201733.24913818971</v>
      </c>
      <c r="R13" s="14">
        <v>191519</v>
      </c>
      <c r="S13" s="14">
        <v>301419.94230457098</v>
      </c>
      <c r="T13" s="14">
        <v>324313.73936519801</v>
      </c>
      <c r="U13" s="14">
        <v>327116.51316038298</v>
      </c>
      <c r="V13" s="14">
        <v>332173.42302970501</v>
      </c>
      <c r="W13" s="14">
        <v>318501.69759896299</v>
      </c>
      <c r="X13" s="14">
        <v>334923.91635673499</v>
      </c>
      <c r="Y13" s="14">
        <v>355201.53911837499</v>
      </c>
      <c r="Z13" s="14">
        <v>361173</v>
      </c>
      <c r="AA13" s="13" t="s">
        <v>25</v>
      </c>
      <c r="AB13" s="35"/>
    </row>
    <row r="14" spans="1:28" ht="13.5">
      <c r="A14" s="13" t="s">
        <v>26</v>
      </c>
      <c r="B14" s="14"/>
      <c r="C14" s="14">
        <v>175342.39859994501</v>
      </c>
      <c r="D14" s="14">
        <v>197033.84976324</v>
      </c>
      <c r="E14" s="14">
        <v>204060.17582351499</v>
      </c>
      <c r="F14" s="14">
        <v>207402.41319193799</v>
      </c>
      <c r="G14" s="14">
        <v>178592.02413259901</v>
      </c>
      <c r="H14" s="14">
        <v>184619.69792237799</v>
      </c>
      <c r="I14" s="14">
        <v>196166.70907263397</v>
      </c>
      <c r="J14" s="14">
        <v>219979</v>
      </c>
      <c r="K14" s="14">
        <v>66770.501500345199</v>
      </c>
      <c r="L14" s="14">
        <v>75242.639323580996</v>
      </c>
      <c r="M14" s="14">
        <v>76889.382570652306</v>
      </c>
      <c r="N14" s="14">
        <v>77826.030950831904</v>
      </c>
      <c r="O14" s="14">
        <v>69934.218550919599</v>
      </c>
      <c r="P14" s="14">
        <v>70762.297293690906</v>
      </c>
      <c r="Q14" s="14">
        <v>73274.034864592366</v>
      </c>
      <c r="R14" s="14">
        <v>78237</v>
      </c>
      <c r="S14" s="14">
        <v>108571.89709959899</v>
      </c>
      <c r="T14" s="14">
        <v>121791.210439659</v>
      </c>
      <c r="U14" s="14">
        <v>127170.793252858</v>
      </c>
      <c r="V14" s="14">
        <v>129576.38224111</v>
      </c>
      <c r="W14" s="14">
        <v>108657.80558168</v>
      </c>
      <c r="X14" s="14">
        <v>113857.40062868599</v>
      </c>
      <c r="Y14" s="14">
        <v>122892.67420804454</v>
      </c>
      <c r="Z14" s="14">
        <v>141742</v>
      </c>
      <c r="AA14" s="13" t="s">
        <v>27</v>
      </c>
      <c r="AB14" s="35"/>
    </row>
    <row r="15" spans="1:28" ht="13.5">
      <c r="A15" s="13" t="s">
        <v>28</v>
      </c>
      <c r="B15" s="14"/>
      <c r="C15" s="14">
        <v>108402.123573857</v>
      </c>
      <c r="D15" s="14">
        <v>105433.75968657499</v>
      </c>
      <c r="E15" s="14">
        <v>102017.2151378</v>
      </c>
      <c r="F15" s="14">
        <v>100164.924905504</v>
      </c>
      <c r="G15" s="14">
        <v>95979.751965100702</v>
      </c>
      <c r="H15" s="14">
        <v>97487.488457834406</v>
      </c>
      <c r="I15" s="14">
        <v>103088.94056909987</v>
      </c>
      <c r="J15" s="14">
        <v>91871</v>
      </c>
      <c r="K15" s="14">
        <v>12405.463057458501</v>
      </c>
      <c r="L15" s="14">
        <v>11717.1399213932</v>
      </c>
      <c r="M15" s="14">
        <v>11578.0997816241</v>
      </c>
      <c r="N15" s="14">
        <v>11280.7114414231</v>
      </c>
      <c r="O15" s="14">
        <v>10608.9983637312</v>
      </c>
      <c r="P15" s="14">
        <v>11566.054514031901</v>
      </c>
      <c r="Q15" s="14">
        <v>10784.746631462986</v>
      </c>
      <c r="R15" s="14">
        <v>8729</v>
      </c>
      <c r="S15" s="14">
        <v>95996.660516398406</v>
      </c>
      <c r="T15" s="14">
        <v>93716.619765181997</v>
      </c>
      <c r="U15" s="14">
        <v>90439.115356175796</v>
      </c>
      <c r="V15" s="14">
        <v>88884.213464080502</v>
      </c>
      <c r="W15" s="14">
        <v>85370.753601370205</v>
      </c>
      <c r="X15" s="14">
        <v>85921.433943802098</v>
      </c>
      <c r="Y15" s="14">
        <v>92304.19393763729</v>
      </c>
      <c r="Z15" s="14">
        <v>83141</v>
      </c>
      <c r="AA15" s="13" t="s">
        <v>29</v>
      </c>
      <c r="AB15" s="35"/>
    </row>
    <row r="16" spans="1:28" ht="13.5">
      <c r="A16" s="13" t="s">
        <v>30</v>
      </c>
      <c r="B16" s="14"/>
      <c r="C16" s="14">
        <v>361388.220887637</v>
      </c>
      <c r="D16" s="14">
        <v>398830.05429189099</v>
      </c>
      <c r="E16" s="14">
        <v>411495.34343868599</v>
      </c>
      <c r="F16" s="14">
        <v>420362.67861810001</v>
      </c>
      <c r="G16" s="14">
        <f>+G13-G15</f>
        <v>411367.06048576831</v>
      </c>
      <c r="H16" s="14">
        <v>424095.42924143799</v>
      </c>
      <c r="I16" s="14">
        <v>453845.84768745978</v>
      </c>
      <c r="J16" s="14">
        <v>460821</v>
      </c>
      <c r="K16" s="14">
        <v>155964.93909946401</v>
      </c>
      <c r="L16" s="14">
        <v>168232.93469187501</v>
      </c>
      <c r="M16" s="14">
        <v>174817.94563446901</v>
      </c>
      <c r="N16" s="14">
        <v>177073.46905248199</v>
      </c>
      <c r="O16" s="14">
        <f>+O13-O15</f>
        <v>178236.11648817582</v>
      </c>
      <c r="P16" s="14">
        <v>175092.946828502</v>
      </c>
      <c r="Q16" s="14">
        <v>190948.50250672663</v>
      </c>
      <c r="R16" s="14">
        <v>182789</v>
      </c>
      <c r="S16" s="14">
        <v>205423.281788172</v>
      </c>
      <c r="T16" s="14">
        <v>230597.11960001601</v>
      </c>
      <c r="U16" s="14">
        <v>236677.39780420699</v>
      </c>
      <c r="V16" s="14">
        <v>243289.20956562401</v>
      </c>
      <c r="W16" s="14">
        <f>+W13-W15</f>
        <v>233130.94399759278</v>
      </c>
      <c r="X16" s="14">
        <v>249002.48241293299</v>
      </c>
      <c r="Y16" s="14">
        <v>262897.34518073889</v>
      </c>
      <c r="Z16" s="14">
        <v>278031</v>
      </c>
      <c r="AA16" s="13" t="s">
        <v>31</v>
      </c>
      <c r="AB16" s="35"/>
    </row>
    <row r="17" spans="1:28" ht="13.5">
      <c r="A17" s="13"/>
      <c r="B17" s="14"/>
      <c r="C17" s="14"/>
      <c r="D17" s="14"/>
      <c r="E17" s="14"/>
      <c r="G17" s="35"/>
      <c r="H17" s="35"/>
      <c r="K17" s="14"/>
      <c r="L17" s="14"/>
      <c r="M17" s="14"/>
      <c r="Q17" s="30"/>
      <c r="R17" s="30"/>
      <c r="S17" s="14"/>
      <c r="T17" s="14"/>
      <c r="U17" s="14"/>
      <c r="V17" s="14"/>
      <c r="W17" s="14"/>
      <c r="X17" s="14"/>
      <c r="Y17" s="14"/>
      <c r="Z17" s="14"/>
      <c r="AA17" s="13"/>
      <c r="AB17" s="35"/>
    </row>
    <row r="18" spans="1:28" ht="13.5">
      <c r="A18" s="11" t="s">
        <v>32</v>
      </c>
      <c r="B18" s="14"/>
      <c r="C18" s="14"/>
      <c r="D18" s="14"/>
      <c r="E18" s="14"/>
      <c r="K18" s="14"/>
      <c r="L18" s="14"/>
      <c r="M18" s="14"/>
      <c r="Q18" s="30"/>
      <c r="R18" s="30"/>
      <c r="S18" s="14"/>
      <c r="T18" s="14"/>
      <c r="U18" s="14"/>
      <c r="Y18" s="30"/>
      <c r="Z18" s="30"/>
      <c r="AA18" s="11" t="s">
        <v>33</v>
      </c>
      <c r="AB18" s="35"/>
    </row>
    <row r="19" spans="1:28" ht="13.5">
      <c r="A19" s="13" t="s">
        <v>34</v>
      </c>
      <c r="B19" s="14"/>
      <c r="C19" s="14"/>
      <c r="D19" s="14"/>
      <c r="E19" s="14"/>
      <c r="K19" s="14"/>
      <c r="L19" s="14"/>
      <c r="M19" s="14"/>
      <c r="Q19" s="30"/>
      <c r="R19" s="30"/>
      <c r="S19" s="14"/>
      <c r="T19" s="14"/>
      <c r="U19" s="14"/>
      <c r="V19" s="14"/>
      <c r="W19" s="14"/>
      <c r="X19" s="14"/>
      <c r="Y19" s="14"/>
      <c r="Z19" s="14"/>
      <c r="AA19" s="13" t="s">
        <v>35</v>
      </c>
      <c r="AB19" s="35"/>
    </row>
    <row r="20" spans="1:28" ht="13.5">
      <c r="A20" s="15" t="s">
        <v>36</v>
      </c>
      <c r="B20" s="14"/>
      <c r="C20" s="14">
        <v>1881662.04385077</v>
      </c>
      <c r="D20" s="14">
        <v>2037348.8221859001</v>
      </c>
      <c r="E20" s="14">
        <v>2180305.1573935798</v>
      </c>
      <c r="F20" s="14">
        <v>2263752.3518608301</v>
      </c>
      <c r="G20" s="14">
        <v>2147799.0960781798</v>
      </c>
      <c r="H20" s="14">
        <v>2652240.24998804</v>
      </c>
      <c r="I20" s="14">
        <v>3359288.4625780676</v>
      </c>
      <c r="J20" s="14">
        <v>3381458.58</v>
      </c>
      <c r="K20" s="14">
        <v>625699.57616065303</v>
      </c>
      <c r="L20" s="14">
        <v>679648.17841394199</v>
      </c>
      <c r="M20" s="14">
        <v>736730.84142515401</v>
      </c>
      <c r="N20" s="14">
        <v>741299.86126615701</v>
      </c>
      <c r="O20" s="14">
        <v>702528.76382936805</v>
      </c>
      <c r="P20" s="14">
        <v>926810.76545814995</v>
      </c>
      <c r="Q20" s="14">
        <v>1186867.4682270472</v>
      </c>
      <c r="R20" s="14">
        <v>1105079.5900000001</v>
      </c>
      <c r="S20" s="14">
        <v>1255962.46769012</v>
      </c>
      <c r="T20" s="14">
        <v>1357700.6437719599</v>
      </c>
      <c r="U20" s="14">
        <v>1443574.31596834</v>
      </c>
      <c r="V20" s="14">
        <v>1522452.4905947</v>
      </c>
      <c r="W20" s="14">
        <v>1445270.33224882</v>
      </c>
      <c r="X20" s="14">
        <v>1725429.4845298999</v>
      </c>
      <c r="Y20" s="14">
        <v>2172420.9943510583</v>
      </c>
      <c r="Z20" s="14">
        <v>2276378.9900000002</v>
      </c>
      <c r="AA20" s="15" t="s">
        <v>37</v>
      </c>
      <c r="AB20" s="35"/>
    </row>
    <row r="21" spans="1:28" ht="26.25">
      <c r="A21" s="16" t="s">
        <v>38</v>
      </c>
      <c r="B21" s="14"/>
      <c r="C21" s="14">
        <v>-2494.3859212918501</v>
      </c>
      <c r="D21" s="14">
        <v>-2540.29477894613</v>
      </c>
      <c r="E21" s="14">
        <v>-826.66923599731797</v>
      </c>
      <c r="F21" s="14">
        <v>-284.15874546212001</v>
      </c>
      <c r="G21" s="14">
        <v>980.52633148197697</v>
      </c>
      <c r="H21" s="14">
        <v>1205.0795622042101</v>
      </c>
      <c r="I21" s="14">
        <v>1591.208030938401</v>
      </c>
      <c r="J21" s="14">
        <v>-3829.7</v>
      </c>
      <c r="K21" s="14">
        <v>-2322.5705555958102</v>
      </c>
      <c r="L21" s="14">
        <v>-2545.3447057436501</v>
      </c>
      <c r="M21" s="14">
        <v>-1127.74509085924</v>
      </c>
      <c r="N21" s="14">
        <v>-503.37460275431403</v>
      </c>
      <c r="O21" s="14">
        <v>1118.24294261512</v>
      </c>
      <c r="P21" s="14">
        <v>34.191017741928299</v>
      </c>
      <c r="Q21" s="14">
        <v>2714.0890628242046</v>
      </c>
      <c r="R21" s="14">
        <v>-2652.44</v>
      </c>
      <c r="S21" s="14">
        <v>-171.81536569604199</v>
      </c>
      <c r="T21" s="14">
        <v>5.0499267975205999</v>
      </c>
      <c r="U21" s="27">
        <v>301.07585486197701</v>
      </c>
      <c r="V21" s="14">
        <v>219.21585729216599</v>
      </c>
      <c r="W21" s="14">
        <v>-137.71661113314099</v>
      </c>
      <c r="X21" s="14">
        <v>1170.8885444622699</v>
      </c>
      <c r="Y21" s="14">
        <v>-1122.8810318857302</v>
      </c>
      <c r="Z21" s="14">
        <v>-1177.26</v>
      </c>
      <c r="AA21" s="16" t="s">
        <v>39</v>
      </c>
      <c r="AB21" s="35"/>
    </row>
    <row r="22" spans="1:28" ht="13.5">
      <c r="A22" s="15" t="s">
        <v>40</v>
      </c>
      <c r="B22" s="14"/>
      <c r="C22" s="14">
        <v>51836.609964384501</v>
      </c>
      <c r="D22" s="14">
        <v>114236.601947061</v>
      </c>
      <c r="E22" s="14">
        <v>70015.835566907102</v>
      </c>
      <c r="F22" s="14">
        <v>69258.464628715097</v>
      </c>
      <c r="G22" s="14">
        <v>82812.841855957304</v>
      </c>
      <c r="H22" s="14">
        <v>126876.812991787</v>
      </c>
      <c r="I22" s="14">
        <v>100886.75398693401</v>
      </c>
      <c r="J22" s="14">
        <v>70929.69</v>
      </c>
      <c r="K22" s="14">
        <v>14859.1153800068</v>
      </c>
      <c r="L22" s="14">
        <v>27795.497743542001</v>
      </c>
      <c r="M22" s="14">
        <v>27692.276771466299</v>
      </c>
      <c r="N22" s="14">
        <v>20152.395889069801</v>
      </c>
      <c r="O22" s="14">
        <v>26555.1448770395</v>
      </c>
      <c r="P22" s="14">
        <v>60385.926225322997</v>
      </c>
      <c r="Q22" s="14">
        <v>50503.189953734684</v>
      </c>
      <c r="R22" s="14">
        <v>34207.57</v>
      </c>
      <c r="S22" s="14">
        <v>36977.494584377702</v>
      </c>
      <c r="T22" s="14">
        <v>86441.104203519295</v>
      </c>
      <c r="U22" s="14">
        <v>42323.558795439101</v>
      </c>
      <c r="V22" s="14">
        <v>49106.068739645998</v>
      </c>
      <c r="W22" s="14">
        <v>56257.696978917797</v>
      </c>
      <c r="X22" s="14">
        <v>66490.886766463504</v>
      </c>
      <c r="Y22" s="14">
        <v>50383.564033200681</v>
      </c>
      <c r="Z22" s="14">
        <v>36722.120000000003</v>
      </c>
      <c r="AA22" s="15" t="s">
        <v>41</v>
      </c>
      <c r="AB22" s="35"/>
    </row>
    <row r="23" spans="1:28" ht="13.5">
      <c r="A23" s="15" t="s">
        <v>42</v>
      </c>
      <c r="B23" s="14"/>
      <c r="C23" s="14">
        <v>1931004.2678938599</v>
      </c>
      <c r="D23" s="14">
        <v>2149045.1293540201</v>
      </c>
      <c r="E23" s="14">
        <v>2249494.3237244799</v>
      </c>
      <c r="F23" s="14">
        <v>2332726.6577440798</v>
      </c>
      <c r="G23" s="14">
        <v>2231592.4642656199</v>
      </c>
      <c r="H23" s="14">
        <v>2780322.14254204</v>
      </c>
      <c r="I23" s="14">
        <v>3461766.4245959367</v>
      </c>
      <c r="J23" s="14">
        <v>3448558.58</v>
      </c>
      <c r="K23" s="14">
        <v>638236.12098506396</v>
      </c>
      <c r="L23" s="14">
        <v>704898.33145174</v>
      </c>
      <c r="M23" s="14">
        <v>763295.37310576194</v>
      </c>
      <c r="N23" s="14">
        <v>760948.88255247101</v>
      </c>
      <c r="O23" s="14">
        <v>730202.15164902096</v>
      </c>
      <c r="P23" s="14">
        <v>987230.88270121103</v>
      </c>
      <c r="Q23" s="14">
        <v>1240084.7472436023</v>
      </c>
      <c r="R23" s="14">
        <v>1136634.72</v>
      </c>
      <c r="S23" s="14">
        <v>1292768.1469087999</v>
      </c>
      <c r="T23" s="14">
        <v>1444146.79790228</v>
      </c>
      <c r="U23" s="14">
        <v>1486198.9506186501</v>
      </c>
      <c r="V23" s="14">
        <v>1571777.77519165</v>
      </c>
      <c r="W23" s="14">
        <v>1501390.3126166</v>
      </c>
      <c r="X23" s="14">
        <v>1793091.25984082</v>
      </c>
      <c r="Y23" s="14">
        <v>2221681.6773523865</v>
      </c>
      <c r="Z23" s="14">
        <v>2311923.85</v>
      </c>
      <c r="AA23" s="15" t="s">
        <v>43</v>
      </c>
      <c r="AB23" s="35"/>
    </row>
    <row r="24" spans="1:28" ht="13.5">
      <c r="A24" s="13" t="s">
        <v>44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Q24" s="30"/>
      <c r="R24" s="30"/>
      <c r="S24" s="14"/>
      <c r="T24" s="14"/>
      <c r="U24" s="14"/>
      <c r="W24" s="14"/>
      <c r="X24" s="14"/>
      <c r="Y24" s="14"/>
      <c r="Z24" s="14"/>
      <c r="AA24" s="13" t="s">
        <v>45</v>
      </c>
      <c r="AB24" s="35"/>
    </row>
    <row r="25" spans="1:28" ht="13.5">
      <c r="A25" s="15" t="s">
        <v>46</v>
      </c>
      <c r="B25" s="14"/>
      <c r="C25" s="14">
        <v>673372.34434765799</v>
      </c>
      <c r="D25" s="14">
        <v>754174.84718857403</v>
      </c>
      <c r="E25" s="14">
        <v>825811.77663375705</v>
      </c>
      <c r="F25" s="14">
        <v>836839.22557346302</v>
      </c>
      <c r="G25" s="14">
        <v>778102.33298809605</v>
      </c>
      <c r="H25" s="14">
        <v>991022.28597574204</v>
      </c>
      <c r="I25" s="14">
        <v>1296478.6804727123</v>
      </c>
      <c r="J25" s="14">
        <v>1221062.8500000001</v>
      </c>
      <c r="K25" s="14">
        <v>404694.132227152</v>
      </c>
      <c r="L25" s="14">
        <v>444549.57225945301</v>
      </c>
      <c r="M25" s="14">
        <v>479513.42688023398</v>
      </c>
      <c r="N25" s="14">
        <v>485212.41456953803</v>
      </c>
      <c r="O25" s="14">
        <v>477452.306811922</v>
      </c>
      <c r="P25" s="14">
        <v>633435.25315840496</v>
      </c>
      <c r="Q25" s="14">
        <v>830572.89657117403</v>
      </c>
      <c r="R25" s="14">
        <v>720905.77</v>
      </c>
      <c r="S25" s="14">
        <v>268678.21212050598</v>
      </c>
      <c r="T25" s="14">
        <v>309625.27492911997</v>
      </c>
      <c r="U25" s="14">
        <v>346298.34975349699</v>
      </c>
      <c r="V25" s="14">
        <v>351626.81100394402</v>
      </c>
      <c r="W25" s="14">
        <v>300650.02617616602</v>
      </c>
      <c r="X25" s="14">
        <v>357587.03281733301</v>
      </c>
      <c r="Y25" s="14">
        <v>465905.78390156914</v>
      </c>
      <c r="Z25" s="14">
        <v>500157.08</v>
      </c>
      <c r="AA25" s="15" t="s">
        <v>47</v>
      </c>
      <c r="AB25" s="35"/>
    </row>
    <row r="26" spans="1:28" ht="13.5">
      <c r="A26" s="15" t="s">
        <v>48</v>
      </c>
      <c r="B26" s="14"/>
      <c r="C26" s="14">
        <v>724278.08570849395</v>
      </c>
      <c r="D26" s="14">
        <v>820982.35624400503</v>
      </c>
      <c r="E26" s="14">
        <v>803004.324118744</v>
      </c>
      <c r="F26" s="14">
        <v>861810.97996686096</v>
      </c>
      <c r="G26" s="14">
        <v>850564.87266943697</v>
      </c>
      <c r="H26" s="14">
        <v>1017714.6004250899</v>
      </c>
      <c r="I26" s="14">
        <v>1235534.7091050697</v>
      </c>
      <c r="J26" s="14">
        <v>1227898.49</v>
      </c>
      <c r="K26" s="14">
        <v>5749.6525603041</v>
      </c>
      <c r="L26" s="14">
        <v>19003.037083232499</v>
      </c>
      <c r="M26" s="14">
        <v>15913.838513436</v>
      </c>
      <c r="N26" s="14">
        <v>16406.1590682897</v>
      </c>
      <c r="O26" s="14">
        <v>10584.3623544447</v>
      </c>
      <c r="P26" s="14">
        <v>31564.122393808299</v>
      </c>
      <c r="Q26" s="14">
        <v>30132.62706550775</v>
      </c>
      <c r="R26" s="14">
        <v>22721.26</v>
      </c>
      <c r="S26" s="14">
        <v>718528.43314819003</v>
      </c>
      <c r="T26" s="14">
        <v>801979.31916077202</v>
      </c>
      <c r="U26" s="14">
        <v>787090.48560527503</v>
      </c>
      <c r="V26" s="14">
        <v>845404.82089857</v>
      </c>
      <c r="W26" s="14">
        <v>839980.51031499403</v>
      </c>
      <c r="X26" s="14">
        <v>986150.47803128604</v>
      </c>
      <c r="Y26" s="14">
        <v>1205402.082039563</v>
      </c>
      <c r="Z26" s="14">
        <v>1205177.22</v>
      </c>
      <c r="AA26" s="15" t="s">
        <v>49</v>
      </c>
      <c r="AB26" s="35"/>
    </row>
    <row r="27" spans="1:28" ht="13.5">
      <c r="A27" s="15" t="s">
        <v>50</v>
      </c>
      <c r="B27" s="14"/>
      <c r="C27" s="14">
        <v>197861.22995380501</v>
      </c>
      <c r="D27" s="14">
        <v>219700.70393455299</v>
      </c>
      <c r="E27" s="14">
        <v>236155.340858265</v>
      </c>
      <c r="F27" s="14">
        <v>248859.86542614101</v>
      </c>
      <c r="G27" s="14">
        <v>243012.135010258</v>
      </c>
      <c r="H27" s="14">
        <v>274256.23900294601</v>
      </c>
      <c r="I27" s="14">
        <v>328352.17581708258</v>
      </c>
      <c r="J27" s="14">
        <v>383887.28</v>
      </c>
      <c r="K27" s="14">
        <v>77862.980343438001</v>
      </c>
      <c r="L27" s="14">
        <v>85641.235226455698</v>
      </c>
      <c r="M27" s="14">
        <v>94277.144883512796</v>
      </c>
      <c r="N27" s="14">
        <v>97800.833859649196</v>
      </c>
      <c r="O27" s="14">
        <v>95669.064043890699</v>
      </c>
      <c r="P27" s="14">
        <v>104221.562314247</v>
      </c>
      <c r="Q27" s="14">
        <v>121797.81186247338</v>
      </c>
      <c r="R27" s="14">
        <v>140387.6</v>
      </c>
      <c r="S27" s="14">
        <v>119998.249610367</v>
      </c>
      <c r="T27" s="14">
        <v>134059.468708097</v>
      </c>
      <c r="U27" s="14">
        <v>141878.19597474701</v>
      </c>
      <c r="V27" s="14">
        <v>151059.03156649601</v>
      </c>
      <c r="W27" s="14">
        <v>147343.070966367</v>
      </c>
      <c r="X27" s="14">
        <v>170034.676688698</v>
      </c>
      <c r="Y27" s="14">
        <v>206554.36395461462</v>
      </c>
      <c r="Z27" s="14">
        <v>243499.67</v>
      </c>
      <c r="AA27" s="15" t="s">
        <v>51</v>
      </c>
      <c r="AB27" s="35"/>
    </row>
    <row r="28" spans="1:28" ht="13.5">
      <c r="A28" s="15" t="s">
        <v>52</v>
      </c>
      <c r="B28" s="14"/>
      <c r="C28" s="14">
        <v>162081.59719749101</v>
      </c>
      <c r="D28" s="14">
        <v>181744.22066490701</v>
      </c>
      <c r="E28" s="14">
        <v>196865.69182757201</v>
      </c>
      <c r="F28" s="14">
        <v>207461.68636991299</v>
      </c>
      <c r="G28" s="14">
        <v>202281.310088019</v>
      </c>
      <c r="H28" s="14">
        <v>227437.444518804</v>
      </c>
      <c r="I28" s="14">
        <v>275269.9264754242</v>
      </c>
      <c r="J28" s="14">
        <v>318226.62</v>
      </c>
      <c r="K28" s="14">
        <v>65455.154348384</v>
      </c>
      <c r="L28" s="14">
        <v>72573.701983881401</v>
      </c>
      <c r="M28" s="14">
        <v>80162.249898805399</v>
      </c>
      <c r="N28" s="14">
        <v>83297.289856529096</v>
      </c>
      <c r="O28" s="14">
        <v>81424.524678308706</v>
      </c>
      <c r="P28" s="14">
        <v>88090.429688744101</v>
      </c>
      <c r="Q28" s="14">
        <v>104270.95576288058</v>
      </c>
      <c r="R28" s="14">
        <v>118677.72</v>
      </c>
      <c r="S28" s="14">
        <v>96626.442849107305</v>
      </c>
      <c r="T28" s="14">
        <v>109170.51868102601</v>
      </c>
      <c r="U28" s="14">
        <v>116703.441928762</v>
      </c>
      <c r="V28" s="14">
        <v>124164.396513386</v>
      </c>
      <c r="W28" s="14">
        <v>120856.785409709</v>
      </c>
      <c r="X28" s="14">
        <v>139347.01483005899</v>
      </c>
      <c r="Y28" s="14">
        <v>170998.97071254664</v>
      </c>
      <c r="Z28" s="14">
        <v>199548.91</v>
      </c>
      <c r="AA28" s="15" t="s">
        <v>53</v>
      </c>
      <c r="AB28" s="35"/>
    </row>
    <row r="29" spans="1:28" ht="13.5">
      <c r="A29" s="15" t="s">
        <v>54</v>
      </c>
      <c r="B29" s="14"/>
      <c r="C29" s="14">
        <v>3816.8045572680498</v>
      </c>
      <c r="D29" s="14">
        <v>3535.6928626214799</v>
      </c>
      <c r="E29" s="14">
        <v>2511.83614948785</v>
      </c>
      <c r="F29" s="14">
        <v>2268.4900584253801</v>
      </c>
      <c r="G29" s="14">
        <v>2734.6755809015299</v>
      </c>
      <c r="H29" s="14">
        <v>2200.9374263640102</v>
      </c>
      <c r="I29" s="14">
        <v>1747.309297736283</v>
      </c>
      <c r="J29" s="14">
        <v>2681.74</v>
      </c>
      <c r="K29" s="14">
        <v>1776.0251506951399</v>
      </c>
      <c r="L29" s="14">
        <v>1246.24850909262</v>
      </c>
      <c r="M29" s="14">
        <v>1082.85004112562</v>
      </c>
      <c r="N29" s="14">
        <v>813.35529293238301</v>
      </c>
      <c r="O29" s="14">
        <v>952.45388350094504</v>
      </c>
      <c r="P29" s="14">
        <v>886.88144294294898</v>
      </c>
      <c r="Q29" s="14">
        <v>407.0376527471837</v>
      </c>
      <c r="R29" s="14">
        <v>766.1</v>
      </c>
      <c r="S29" s="14">
        <v>2040.7794065729099</v>
      </c>
      <c r="T29" s="14">
        <v>2289.4443535288601</v>
      </c>
      <c r="U29" s="14">
        <v>1428.9861083621699</v>
      </c>
      <c r="V29" s="14">
        <v>1455.1347654930501</v>
      </c>
      <c r="W29" s="14">
        <v>1782.2216974005901</v>
      </c>
      <c r="X29" s="14">
        <v>1314.0559834210501</v>
      </c>
      <c r="Y29" s="14">
        <v>1340.271644989115</v>
      </c>
      <c r="Z29" s="14">
        <v>1915.64</v>
      </c>
      <c r="AA29" s="15" t="s">
        <v>55</v>
      </c>
      <c r="AB29" s="35"/>
    </row>
    <row r="30" spans="1:28" ht="13.5">
      <c r="A30" s="15" t="s">
        <v>56</v>
      </c>
      <c r="B30" s="14"/>
      <c r="C30" s="14">
        <v>31962.8281990453</v>
      </c>
      <c r="D30" s="14">
        <v>34420.790407023698</v>
      </c>
      <c r="E30" s="14">
        <v>36777.812881206402</v>
      </c>
      <c r="F30" s="14">
        <v>39129.688997803198</v>
      </c>
      <c r="G30" s="14">
        <v>37996.149341338598</v>
      </c>
      <c r="H30" s="14">
        <v>44618.051724445097</v>
      </c>
      <c r="I30" s="14">
        <v>51334.940043923561</v>
      </c>
      <c r="J30" s="14">
        <v>62978.92</v>
      </c>
      <c r="K30" s="14">
        <v>10631.800844358801</v>
      </c>
      <c r="L30" s="14">
        <v>11821.2847334817</v>
      </c>
      <c r="M30" s="14">
        <v>13032.044943581801</v>
      </c>
      <c r="N30" s="14">
        <v>13690.1887101877</v>
      </c>
      <c r="O30" s="14">
        <v>13292.0854820808</v>
      </c>
      <c r="P30" s="14">
        <v>15244.329182559701</v>
      </c>
      <c r="Q30" s="14">
        <v>17119.818446845708</v>
      </c>
      <c r="R30" s="14">
        <v>20943.79</v>
      </c>
      <c r="S30" s="14">
        <v>21331.027354686601</v>
      </c>
      <c r="T30" s="14">
        <v>22599.505673542</v>
      </c>
      <c r="U30" s="14">
        <v>23745.767937623299</v>
      </c>
      <c r="V30" s="14">
        <v>25439.500287616102</v>
      </c>
      <c r="W30" s="14">
        <v>24704.0638592578</v>
      </c>
      <c r="X30" s="14">
        <v>29373.722541884999</v>
      </c>
      <c r="Y30" s="14">
        <v>34215.121597078454</v>
      </c>
      <c r="Z30" s="14">
        <v>42035.13</v>
      </c>
      <c r="AA30" s="15" t="s">
        <v>57</v>
      </c>
      <c r="AB30" s="35"/>
    </row>
    <row r="31" spans="1:28" ht="13.5">
      <c r="A31" s="15" t="s">
        <v>58</v>
      </c>
      <c r="B31" s="14"/>
      <c r="C31" s="14">
        <v>170619.73161377199</v>
      </c>
      <c r="D31" s="14">
        <v>194866.19149902501</v>
      </c>
      <c r="E31" s="14">
        <v>201211.27499580299</v>
      </c>
      <c r="F31" s="14">
        <v>188809.54915925901</v>
      </c>
      <c r="G31" s="14">
        <v>181730.359233139</v>
      </c>
      <c r="H31" s="14">
        <v>234308.241654257</v>
      </c>
      <c r="I31" s="14">
        <v>284999.21980461094</v>
      </c>
      <c r="J31" s="14">
        <v>226077.04</v>
      </c>
      <c r="K31" s="14">
        <v>100085.900522618</v>
      </c>
      <c r="L31" s="14">
        <v>102652.874688692</v>
      </c>
      <c r="M31" s="14">
        <v>93585.293470349206</v>
      </c>
      <c r="N31" s="14">
        <v>94133.734190161296</v>
      </c>
      <c r="O31" s="14">
        <v>90965.129269592901</v>
      </c>
      <c r="P31" s="14">
        <v>116009.71791214999</v>
      </c>
      <c r="Q31" s="14">
        <v>143536.59422379854</v>
      </c>
      <c r="R31" s="14">
        <v>107198.48</v>
      </c>
      <c r="S31" s="14">
        <v>70533.831091154701</v>
      </c>
      <c r="T31" s="14">
        <v>92213.316810333097</v>
      </c>
      <c r="U31" s="14">
        <v>107625.98152544899</v>
      </c>
      <c r="V31" s="14">
        <v>94675.814969102197</v>
      </c>
      <c r="W31" s="14">
        <v>90765.229963545702</v>
      </c>
      <c r="X31" s="14">
        <v>118298.523742105</v>
      </c>
      <c r="Y31" s="14">
        <v>141462.62558081644</v>
      </c>
      <c r="Z31" s="14">
        <v>118878.56</v>
      </c>
      <c r="AA31" s="15" t="s">
        <v>59</v>
      </c>
      <c r="AB31" s="35"/>
    </row>
    <row r="32" spans="1:28" ht="13.5">
      <c r="A32" s="15" t="s">
        <v>60</v>
      </c>
      <c r="B32" s="14"/>
      <c r="C32" s="14">
        <v>1766131.3916237301</v>
      </c>
      <c r="D32" s="14">
        <v>1989724.09886616</v>
      </c>
      <c r="E32" s="14">
        <v>2066182.7166065599</v>
      </c>
      <c r="F32" s="14">
        <v>2136319.6201257198</v>
      </c>
      <c r="G32" s="14">
        <v>2053409.69990091</v>
      </c>
      <c r="H32" s="14">
        <v>2517267.0780580398</v>
      </c>
      <c r="I32" s="14">
        <v>3145364.7851994815</v>
      </c>
      <c r="J32" s="14">
        <v>3058925.64</v>
      </c>
      <c r="K32" s="14">
        <v>588392.66565351095</v>
      </c>
      <c r="L32" s="14">
        <v>651846.71925783297</v>
      </c>
      <c r="M32" s="14">
        <v>683289.70374753198</v>
      </c>
      <c r="N32" s="14">
        <v>693553.14168763999</v>
      </c>
      <c r="O32" s="14">
        <v>674670.862479851</v>
      </c>
      <c r="P32" s="14">
        <v>885196.36677860701</v>
      </c>
      <c r="Q32" s="14">
        <v>1126039.9297229564</v>
      </c>
      <c r="R32" s="14">
        <v>991213.12</v>
      </c>
      <c r="S32" s="14">
        <v>1177738.7259702201</v>
      </c>
      <c r="T32" s="14">
        <v>1337877.3796083201</v>
      </c>
      <c r="U32" s="14">
        <v>1382893.0128589701</v>
      </c>
      <c r="V32" s="14">
        <v>1442766.4784381101</v>
      </c>
      <c r="W32" s="14">
        <v>1378738.8374210801</v>
      </c>
      <c r="X32" s="14">
        <v>1632070.7112794099</v>
      </c>
      <c r="Y32" s="14">
        <v>2019324.8554765661</v>
      </c>
      <c r="Z32" s="14">
        <v>2067712.53</v>
      </c>
      <c r="AA32" s="15" t="s">
        <v>61</v>
      </c>
      <c r="AB32" s="35"/>
    </row>
    <row r="33" spans="1:28" ht="13.5">
      <c r="A33" s="13" t="s">
        <v>62</v>
      </c>
      <c r="B33" s="14"/>
      <c r="C33" s="14">
        <v>164872.87627013499</v>
      </c>
      <c r="D33" s="14">
        <v>159321.03048786399</v>
      </c>
      <c r="E33" s="14">
        <v>183289.62920500201</v>
      </c>
      <c r="F33" s="14">
        <v>196407.03761837</v>
      </c>
      <c r="G33" s="14">
        <v>178182.76436470001</v>
      </c>
      <c r="H33" s="14">
        <v>263055.064484009</v>
      </c>
      <c r="I33" s="14">
        <v>316401.63939646684</v>
      </c>
      <c r="J33" s="14">
        <v>389632.93</v>
      </c>
      <c r="K33" s="14">
        <v>49843.455331553101</v>
      </c>
      <c r="L33" s="14">
        <v>53051.612193907597</v>
      </c>
      <c r="M33" s="14">
        <v>80005.669358229599</v>
      </c>
      <c r="N33" s="14">
        <v>67395.740864834705</v>
      </c>
      <c r="O33" s="14">
        <v>55531.289169170901</v>
      </c>
      <c r="P33" s="14">
        <v>102034.515922604</v>
      </c>
      <c r="Q33" s="14">
        <v>114044.81752065044</v>
      </c>
      <c r="R33" s="14">
        <v>145421.60999999999</v>
      </c>
      <c r="S33" s="14">
        <v>115029.420938582</v>
      </c>
      <c r="T33" s="14">
        <v>106269.418293956</v>
      </c>
      <c r="U33" s="14">
        <v>103283.959846768</v>
      </c>
      <c r="V33" s="14">
        <v>129011.296753537</v>
      </c>
      <c r="W33" s="14">
        <v>122651.475195529</v>
      </c>
      <c r="X33" s="14">
        <v>161020.548561403</v>
      </c>
      <c r="Y33" s="14">
        <v>202356.82187582241</v>
      </c>
      <c r="Z33" s="14">
        <v>244211.32</v>
      </c>
      <c r="AA33" s="13" t="s">
        <v>63</v>
      </c>
      <c r="AB33" s="35"/>
    </row>
    <row r="34" spans="1:28" ht="13.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Q34" s="30"/>
      <c r="R34" s="30"/>
      <c r="S34" s="14"/>
      <c r="T34" s="14"/>
      <c r="U34" s="14"/>
      <c r="V34" s="14"/>
      <c r="W34" s="14"/>
      <c r="X34" s="14"/>
      <c r="Y34" s="14"/>
      <c r="Z34" s="14"/>
      <c r="AA34" s="13"/>
      <c r="AB34" s="35"/>
    </row>
    <row r="35" spans="1:28" ht="13.5">
      <c r="A35" s="11" t="s">
        <v>64</v>
      </c>
      <c r="B35" s="14"/>
      <c r="C35" s="14"/>
      <c r="D35" s="14"/>
      <c r="E35" s="14"/>
      <c r="K35" s="14"/>
      <c r="L35" s="14"/>
      <c r="M35" s="14"/>
      <c r="Q35" s="30"/>
      <c r="R35" s="30"/>
      <c r="S35" s="14"/>
      <c r="T35" s="14"/>
      <c r="U35" s="14"/>
      <c r="Y35" s="30"/>
      <c r="Z35" s="30"/>
      <c r="AA35" s="11" t="s">
        <v>65</v>
      </c>
      <c r="AB35" s="35"/>
    </row>
    <row r="36" spans="1:28" ht="15">
      <c r="A36" s="13" t="s">
        <v>66</v>
      </c>
      <c r="B36" s="14"/>
      <c r="C36" s="14">
        <v>221403.615093058</v>
      </c>
      <c r="D36" s="14">
        <v>231712.61742476499</v>
      </c>
      <c r="E36" s="14">
        <v>238145.36133505101</v>
      </c>
      <c r="F36" s="14">
        <v>241820.824588827</v>
      </c>
      <c r="G36" s="14">
        <v>193879.58392255899</v>
      </c>
      <c r="H36" s="14">
        <v>174007.777240706</v>
      </c>
      <c r="I36" s="14">
        <v>189612.0193651485</v>
      </c>
      <c r="J36">
        <v>178926.42</v>
      </c>
      <c r="K36" s="14">
        <v>158738.72551232099</v>
      </c>
      <c r="L36" s="14">
        <v>160173.81576287499</v>
      </c>
      <c r="M36" s="14">
        <v>146305.394503271</v>
      </c>
      <c r="N36" s="14">
        <v>150116.71792441199</v>
      </c>
      <c r="O36" s="14">
        <v>92209.416378911294</v>
      </c>
      <c r="P36" s="14">
        <v>82235.422413708802</v>
      </c>
      <c r="Q36" s="14">
        <v>101177.02290271263</v>
      </c>
      <c r="R36" s="14">
        <v>86592.7</v>
      </c>
      <c r="S36" s="14">
        <v>62664.889580737297</v>
      </c>
      <c r="T36" s="14">
        <v>71538.801661889695</v>
      </c>
      <c r="U36" s="14">
        <v>91839.966831771002</v>
      </c>
      <c r="V36" s="14">
        <v>91704.106664419596</v>
      </c>
      <c r="W36" s="14">
        <v>101670.167543649</v>
      </c>
      <c r="X36" s="14">
        <v>91772.354826996496</v>
      </c>
      <c r="Y36" s="14">
        <v>88434.996462438765</v>
      </c>
      <c r="Z36" s="14">
        <v>92333.72</v>
      </c>
      <c r="AA36" s="13" t="s">
        <v>67</v>
      </c>
      <c r="AB36" s="35"/>
    </row>
    <row r="37" spans="1:28" ht="15">
      <c r="A37" s="13" t="s">
        <v>68</v>
      </c>
      <c r="B37" s="14"/>
      <c r="C37" s="14">
        <v>93134.606479795897</v>
      </c>
      <c r="D37" s="14">
        <v>28663.196950786602</v>
      </c>
      <c r="E37" s="14">
        <v>40538.434688018402</v>
      </c>
      <c r="F37" s="14">
        <v>39883.634972596497</v>
      </c>
      <c r="G37" s="14">
        <v>33474.625485154203</v>
      </c>
      <c r="H37" s="14">
        <v>40667.555085156702</v>
      </c>
      <c r="I37" s="14">
        <v>38969.998513282611</v>
      </c>
      <c r="J37">
        <v>23844.63</v>
      </c>
      <c r="K37" s="14">
        <v>79503.695981606099</v>
      </c>
      <c r="L37" s="14">
        <v>15785.213075773199</v>
      </c>
      <c r="M37" s="14">
        <v>18620.668914496699</v>
      </c>
      <c r="N37" s="14">
        <v>16698.635452218801</v>
      </c>
      <c r="O37" s="14">
        <v>13981.3888603416</v>
      </c>
      <c r="P37" s="14">
        <v>12473.2428869345</v>
      </c>
      <c r="Q37" s="14">
        <v>22587.968101911032</v>
      </c>
      <c r="R37" s="14">
        <v>9461.31</v>
      </c>
      <c r="S37" s="14">
        <v>13630.9104981898</v>
      </c>
      <c r="T37" s="14">
        <v>12877.9838750134</v>
      </c>
      <c r="U37" s="14">
        <v>21917.765773520801</v>
      </c>
      <c r="V37" s="14">
        <v>23184.9995203783</v>
      </c>
      <c r="W37" s="14">
        <v>19493.2366248125</v>
      </c>
      <c r="X37" s="14">
        <v>28194.312198221902</v>
      </c>
      <c r="Y37" s="14">
        <v>16382.030411372185</v>
      </c>
      <c r="Z37" s="14">
        <v>14383.32</v>
      </c>
      <c r="AA37" s="13" t="s">
        <v>69</v>
      </c>
      <c r="AB37" s="35"/>
    </row>
    <row r="38" spans="1:28" ht="15">
      <c r="A38" s="13" t="s">
        <v>70</v>
      </c>
      <c r="B38" s="14"/>
      <c r="C38" s="14">
        <v>20148.393476321598</v>
      </c>
      <c r="D38" s="14">
        <v>24097.302969746601</v>
      </c>
      <c r="E38" s="14">
        <v>33914.199442402904</v>
      </c>
      <c r="F38" s="14">
        <v>40687.526164162198</v>
      </c>
      <c r="G38" s="14">
        <v>16361.687187896699</v>
      </c>
      <c r="H38" s="14">
        <v>14294.7360576684</v>
      </c>
      <c r="I38" s="14">
        <v>27006.260773087983</v>
      </c>
      <c r="J38">
        <v>26496.42</v>
      </c>
      <c r="K38" s="14">
        <v>11436.6105390548</v>
      </c>
      <c r="L38" s="14">
        <v>15624.613982949601</v>
      </c>
      <c r="M38" s="14">
        <v>28910.936548276699</v>
      </c>
      <c r="N38" s="14">
        <v>34735.789880744102</v>
      </c>
      <c r="O38" s="14">
        <v>10251.071378094</v>
      </c>
      <c r="P38" s="14">
        <v>11054.8955732754</v>
      </c>
      <c r="Q38" s="14">
        <v>18578.554962853952</v>
      </c>
      <c r="R38" s="14">
        <v>15543.48</v>
      </c>
      <c r="S38" s="14">
        <v>8711.7829372667693</v>
      </c>
      <c r="T38" s="14">
        <v>8472.6889867970094</v>
      </c>
      <c r="U38" s="14">
        <v>5003.2628941247003</v>
      </c>
      <c r="V38" s="14">
        <v>5951.7362834196501</v>
      </c>
      <c r="W38" s="14">
        <v>6110.6158098026699</v>
      </c>
      <c r="X38" s="14">
        <v>3239.8404843929102</v>
      </c>
      <c r="Y38" s="14">
        <v>8427.7058102345236</v>
      </c>
      <c r="Z38" s="14">
        <v>10952.94</v>
      </c>
      <c r="AA38" s="13" t="s">
        <v>71</v>
      </c>
      <c r="AB38" s="35"/>
    </row>
    <row r="39" spans="1:28" ht="15">
      <c r="A39" s="13" t="s">
        <v>72</v>
      </c>
      <c r="B39" s="14"/>
      <c r="C39" s="14">
        <v>49666.199229506601</v>
      </c>
      <c r="D39" s="14">
        <v>96157.120213721704</v>
      </c>
      <c r="E39" s="14">
        <v>77825.515778080604</v>
      </c>
      <c r="F39" s="14">
        <v>64850.706767379597</v>
      </c>
      <c r="G39" s="14">
        <v>68088.092372387793</v>
      </c>
      <c r="H39" s="14">
        <v>53328.720469703097</v>
      </c>
      <c r="I39" s="14">
        <v>48016.754598720028</v>
      </c>
      <c r="J39">
        <v>49648.32</v>
      </c>
      <c r="K39" s="14">
        <v>29338.522834122999</v>
      </c>
      <c r="L39" s="14">
        <v>71080.331726244898</v>
      </c>
      <c r="M39" s="14">
        <v>52618.7732648729</v>
      </c>
      <c r="N39" s="14">
        <v>38780.304872733897</v>
      </c>
      <c r="O39" s="14">
        <v>33000.592677391702</v>
      </c>
      <c r="P39" s="14">
        <v>23805.615542096501</v>
      </c>
      <c r="Q39" s="14">
        <v>20811.867219324995</v>
      </c>
      <c r="R39" s="14">
        <v>26952.400000000001</v>
      </c>
      <c r="S39" s="14">
        <v>20327.6763953837</v>
      </c>
      <c r="T39" s="14">
        <v>25076.788487476799</v>
      </c>
      <c r="U39" s="14">
        <v>25206.742513203499</v>
      </c>
      <c r="V39" s="14">
        <v>26070.401894647599</v>
      </c>
      <c r="W39" s="14">
        <v>35087.499694995997</v>
      </c>
      <c r="X39" s="14">
        <v>29523.104927606601</v>
      </c>
      <c r="Y39" s="14">
        <v>27204.887379395757</v>
      </c>
      <c r="Z39" s="14">
        <v>22695.919999999998</v>
      </c>
      <c r="AA39" s="13" t="s">
        <v>73</v>
      </c>
      <c r="AB39" s="35"/>
    </row>
    <row r="40" spans="1:28" ht="15">
      <c r="A40" s="13" t="s">
        <v>74</v>
      </c>
      <c r="B40" s="14"/>
      <c r="C40" s="14">
        <v>9029.9925335738408</v>
      </c>
      <c r="D40" s="14">
        <v>8935.3680703877599</v>
      </c>
      <c r="E40" s="14">
        <v>16327.9082792111</v>
      </c>
      <c r="F40" s="14">
        <v>19392.855019044699</v>
      </c>
      <c r="G40" s="14">
        <v>21238.7398557179</v>
      </c>
      <c r="H40" s="14">
        <v>11442.5051805435</v>
      </c>
      <c r="I40" s="14">
        <v>15678.133091722406</v>
      </c>
      <c r="J40">
        <v>16493.16</v>
      </c>
      <c r="K40" s="14">
        <v>2972.3631598771199</v>
      </c>
      <c r="L40" s="14">
        <v>3477.7100885875302</v>
      </c>
      <c r="M40" s="14">
        <v>7002.6759584226502</v>
      </c>
      <c r="N40" s="14">
        <v>7745.0956795802704</v>
      </c>
      <c r="O40" s="14">
        <v>10357.438576819601</v>
      </c>
      <c r="P40" s="14">
        <v>4045.4811102344502</v>
      </c>
      <c r="Q40" s="14">
        <v>6689.7338117325835</v>
      </c>
      <c r="R40" s="14">
        <v>5575.25</v>
      </c>
      <c r="S40" s="14">
        <v>6057.62937369671</v>
      </c>
      <c r="T40" s="14">
        <v>5457.6579818002301</v>
      </c>
      <c r="U40" s="14">
        <v>9325.2323207878799</v>
      </c>
      <c r="V40" s="14">
        <v>11647.759339464699</v>
      </c>
      <c r="W40" s="14">
        <v>10881.3012788983</v>
      </c>
      <c r="X40" s="14">
        <v>7397.0240703089203</v>
      </c>
      <c r="Y40" s="14">
        <v>8988.3992799899479</v>
      </c>
      <c r="Z40" s="14">
        <v>10917.91</v>
      </c>
      <c r="AA40" s="13" t="s">
        <v>75</v>
      </c>
      <c r="AB40" s="35"/>
    </row>
    <row r="41" spans="1:28" ht="15">
      <c r="A41" s="13" t="s">
        <v>76</v>
      </c>
      <c r="B41" s="14"/>
      <c r="C41" s="14">
        <v>8999.5385352172198</v>
      </c>
      <c r="D41" s="14">
        <v>13320.483872455399</v>
      </c>
      <c r="E41" s="14">
        <v>15624.317582404399</v>
      </c>
      <c r="F41" s="14">
        <v>9414.1057880911103</v>
      </c>
      <c r="G41" s="14">
        <v>9319.4293692390002</v>
      </c>
      <c r="H41" s="14">
        <v>20361.624915943899</v>
      </c>
      <c r="I41" s="14">
        <v>22289.903876499106</v>
      </c>
      <c r="J41">
        <v>16785.099999999999</v>
      </c>
      <c r="K41" s="14">
        <v>5943.1888802044996</v>
      </c>
      <c r="L41" s="14">
        <v>8118.1379729669197</v>
      </c>
      <c r="M41" s="14">
        <v>9927.8025592619797</v>
      </c>
      <c r="N41" s="14">
        <v>4817.9724535327696</v>
      </c>
      <c r="O41" s="14">
        <v>3284.0388726278502</v>
      </c>
      <c r="P41" s="14">
        <v>12349.2106287554</v>
      </c>
      <c r="Q41" s="14">
        <v>15830.472666968204</v>
      </c>
      <c r="R41" s="14">
        <v>9280.5400000000009</v>
      </c>
      <c r="S41" s="14">
        <v>3056.3496550127202</v>
      </c>
      <c r="T41" s="14">
        <v>5202.3458994884504</v>
      </c>
      <c r="U41" s="14">
        <v>5696.5150231417101</v>
      </c>
      <c r="V41" s="14">
        <v>4596.1333345584899</v>
      </c>
      <c r="W41" s="14">
        <v>6035.3904966111404</v>
      </c>
      <c r="X41" s="14">
        <v>8012.4142871883996</v>
      </c>
      <c r="Y41" s="14">
        <v>6459.4312095313835</v>
      </c>
      <c r="Z41" s="14">
        <v>7504.56</v>
      </c>
      <c r="AA41" s="13" t="s">
        <v>77</v>
      </c>
      <c r="AB41" s="35"/>
    </row>
    <row r="42" spans="1:28" ht="15">
      <c r="A42" s="13" t="s">
        <v>78</v>
      </c>
      <c r="B42" s="14"/>
      <c r="C42" s="14">
        <v>40424.884838643004</v>
      </c>
      <c r="D42" s="14">
        <v>60539.139347666802</v>
      </c>
      <c r="E42" s="14">
        <v>53914.985564933602</v>
      </c>
      <c r="F42" s="14">
        <v>67591.995877551395</v>
      </c>
      <c r="G42" s="14">
        <v>45397.008652163902</v>
      </c>
      <c r="H42" s="14">
        <v>30472.635531690299</v>
      </c>
      <c r="I42" s="14">
        <v>37662.443511836333</v>
      </c>
      <c r="J42">
        <v>45658.79</v>
      </c>
      <c r="K42" s="14">
        <v>29544.344117455399</v>
      </c>
      <c r="L42" s="14">
        <v>46087.802916353001</v>
      </c>
      <c r="M42" s="14">
        <v>29224.537257939799</v>
      </c>
      <c r="N42" s="14">
        <v>47338.9195856023</v>
      </c>
      <c r="O42" s="14">
        <v>21334.8850136365</v>
      </c>
      <c r="P42" s="14">
        <v>15066.9766724124</v>
      </c>
      <c r="Q42" s="14">
        <v>16678.426139921943</v>
      </c>
      <c r="R42" s="14">
        <v>19779.72</v>
      </c>
      <c r="S42" s="14">
        <v>10880.540721187601</v>
      </c>
      <c r="T42" s="14">
        <v>14451.336431313801</v>
      </c>
      <c r="U42" s="14">
        <v>24690.448306992301</v>
      </c>
      <c r="V42" s="14">
        <v>20253.0762919509</v>
      </c>
      <c r="W42" s="14">
        <v>24062.123638527501</v>
      </c>
      <c r="X42" s="14">
        <v>15405.658859277901</v>
      </c>
      <c r="Y42" s="14">
        <v>20984.01737191495</v>
      </c>
      <c r="Z42" s="14">
        <v>25879.07</v>
      </c>
      <c r="AA42" s="13" t="s">
        <v>79</v>
      </c>
      <c r="AB42" s="35"/>
    </row>
    <row r="43" spans="1:28" ht="13.5">
      <c r="A43" s="13"/>
      <c r="B43" s="14"/>
      <c r="C43" s="14"/>
      <c r="D43" s="14"/>
      <c r="E43" s="14"/>
      <c r="K43" s="14"/>
      <c r="L43" s="14"/>
      <c r="M43" s="14"/>
      <c r="Q43" s="30"/>
      <c r="R43" s="30"/>
      <c r="S43" s="14"/>
      <c r="T43" s="14"/>
      <c r="U43" s="14"/>
      <c r="V43" s="14"/>
      <c r="W43" s="14"/>
      <c r="X43" s="14"/>
      <c r="Y43" s="14"/>
      <c r="Z43" s="14"/>
      <c r="AA43" s="13"/>
      <c r="AB43" s="35"/>
    </row>
    <row r="44" spans="1:28" ht="13.5">
      <c r="A44" s="17" t="s">
        <v>80</v>
      </c>
      <c r="B44" s="18"/>
      <c r="C44" s="19"/>
      <c r="D44" s="19"/>
      <c r="E44" s="19"/>
      <c r="K44" s="19"/>
      <c r="L44" s="19"/>
      <c r="M44" s="19"/>
      <c r="Q44" s="30"/>
      <c r="R44" s="30"/>
      <c r="S44" s="19"/>
      <c r="T44" s="19"/>
      <c r="U44" s="19"/>
      <c r="Y44" s="30"/>
      <c r="Z44" s="30"/>
      <c r="AA44" s="17" t="s">
        <v>81</v>
      </c>
      <c r="AB44" s="35"/>
    </row>
    <row r="45" spans="1:28" ht="13.5">
      <c r="A45" s="20" t="s">
        <v>82</v>
      </c>
      <c r="B45" s="14"/>
      <c r="C45" s="14">
        <v>1164397.9937800299</v>
      </c>
      <c r="D45" s="14">
        <v>1279817.22668294</v>
      </c>
      <c r="E45" s="14">
        <v>1391289.9760439601</v>
      </c>
      <c r="F45" s="14">
        <v>1418922.4108841501</v>
      </c>
      <c r="G45" s="14">
        <v>1326682.41178682</v>
      </c>
      <c r="H45" s="14">
        <v>1655266.5615199199</v>
      </c>
      <c r="I45" s="14">
        <v>2150098.6619399511</v>
      </c>
      <c r="J45" s="14">
        <v>2177815.81</v>
      </c>
      <c r="K45" s="14">
        <v>623255.12704145501</v>
      </c>
      <c r="L45" s="14">
        <v>668434.77919034904</v>
      </c>
      <c r="M45" s="14">
        <v>724482.01969013002</v>
      </c>
      <c r="N45" s="14">
        <v>727838.99688643694</v>
      </c>
      <c r="O45" s="14">
        <v>702628.41635107796</v>
      </c>
      <c r="P45" s="14">
        <v>907671.122305686</v>
      </c>
      <c r="Q45" s="14">
        <v>1173609.706616414</v>
      </c>
      <c r="R45" s="14">
        <v>1088931.08</v>
      </c>
      <c r="S45" s="14">
        <v>541142.866738574</v>
      </c>
      <c r="T45" s="14">
        <v>611382.44749259297</v>
      </c>
      <c r="U45" s="14">
        <v>666807.95635383204</v>
      </c>
      <c r="V45" s="14">
        <v>691083.41399775201</v>
      </c>
      <c r="W45" s="14">
        <v>624053.99543574196</v>
      </c>
      <c r="X45" s="14">
        <v>747595.43921422202</v>
      </c>
      <c r="Y45" s="14">
        <v>976488.95532356994</v>
      </c>
      <c r="Z45" s="14">
        <v>1088884.73</v>
      </c>
      <c r="AA45" s="20" t="s">
        <v>83</v>
      </c>
      <c r="AB45" s="35"/>
    </row>
    <row r="46" spans="1:28" ht="13.5">
      <c r="A46" s="20" t="s">
        <v>84</v>
      </c>
      <c r="B46" s="14"/>
      <c r="C46" s="14">
        <v>673372.34434765799</v>
      </c>
      <c r="D46" s="14">
        <v>754174.84718857403</v>
      </c>
      <c r="E46" s="14">
        <v>825811.76622274704</v>
      </c>
      <c r="F46" s="14">
        <v>836839.22557346302</v>
      </c>
      <c r="G46" s="14">
        <v>778102.33298809605</v>
      </c>
      <c r="H46" s="14">
        <v>991022.28597574204</v>
      </c>
      <c r="I46" s="14">
        <v>1296478.6804727123</v>
      </c>
      <c r="J46" s="14">
        <v>1221062.8500000001</v>
      </c>
      <c r="K46" s="14">
        <v>404694.132227152</v>
      </c>
      <c r="L46" s="14">
        <v>444549.57225945301</v>
      </c>
      <c r="M46" s="14">
        <v>479513.42688023398</v>
      </c>
      <c r="N46" s="14">
        <v>485212.41456953803</v>
      </c>
      <c r="O46" s="14">
        <v>477452.306811922</v>
      </c>
      <c r="P46" s="14">
        <v>633435.25315840496</v>
      </c>
      <c r="Q46" s="14">
        <v>830572.89657117403</v>
      </c>
      <c r="R46" s="14">
        <v>720905.77</v>
      </c>
      <c r="S46" s="14">
        <v>268678.21212050598</v>
      </c>
      <c r="T46" s="14">
        <v>309625.27492911997</v>
      </c>
      <c r="U46" s="14">
        <v>346298.33934251301</v>
      </c>
      <c r="V46" s="14">
        <v>351626.81100394402</v>
      </c>
      <c r="W46" s="14">
        <v>300650.02617616602</v>
      </c>
      <c r="X46" s="14">
        <v>357587.03281733301</v>
      </c>
      <c r="Y46" s="14">
        <v>465905.78390156914</v>
      </c>
      <c r="Z46" s="14">
        <v>500157.08</v>
      </c>
      <c r="AA46" s="20" t="s">
        <v>85</v>
      </c>
      <c r="AB46" s="35"/>
    </row>
    <row r="47" spans="1:28" ht="13.5">
      <c r="A47" s="20" t="s">
        <v>86</v>
      </c>
      <c r="B47" s="14"/>
      <c r="C47" s="14">
        <v>491025.64943237201</v>
      </c>
      <c r="D47" s="14">
        <v>525642.37949436903</v>
      </c>
      <c r="E47" s="14">
        <v>565478.20982116705</v>
      </c>
      <c r="F47" s="14">
        <v>582083.18531069497</v>
      </c>
      <c r="G47" s="14">
        <v>548580.07879873505</v>
      </c>
      <c r="H47" s="14">
        <v>664244.27554417902</v>
      </c>
      <c r="I47" s="14">
        <v>849580.82817244239</v>
      </c>
      <c r="J47" s="14">
        <v>956752.96</v>
      </c>
      <c r="K47" s="14">
        <v>218560.99481430301</v>
      </c>
      <c r="L47" s="14">
        <v>223885.20693089601</v>
      </c>
      <c r="M47" s="14">
        <v>244968.592809895</v>
      </c>
      <c r="N47" s="14">
        <v>242626.582316899</v>
      </c>
      <c r="O47" s="14">
        <v>225176.10953915701</v>
      </c>
      <c r="P47" s="14">
        <v>274235.86914728401</v>
      </c>
      <c r="Q47" s="14">
        <v>342411.51272649906</v>
      </c>
      <c r="R47" s="14">
        <v>368025.3</v>
      </c>
      <c r="S47" s="14">
        <v>272464.65461806802</v>
      </c>
      <c r="T47" s="14">
        <v>301757.172563473</v>
      </c>
      <c r="U47" s="14">
        <v>320509.617011272</v>
      </c>
      <c r="V47" s="14">
        <v>339456.60299380898</v>
      </c>
      <c r="W47" s="14">
        <v>323403.969259576</v>
      </c>
      <c r="X47" s="14">
        <v>390008.40639689</v>
      </c>
      <c r="Y47" s="14">
        <v>507169.31544595858</v>
      </c>
      <c r="Z47" s="14">
        <v>588727.66</v>
      </c>
      <c r="AA47" s="20" t="s">
        <v>87</v>
      </c>
      <c r="AB47" s="35"/>
    </row>
    <row r="48" spans="1:28" ht="13.5">
      <c r="A48" s="21"/>
      <c r="B48" s="22"/>
      <c r="C48" s="23"/>
      <c r="D48" s="22"/>
      <c r="E48" s="22"/>
      <c r="F48" s="22"/>
      <c r="G48" s="22"/>
      <c r="H48" s="22"/>
      <c r="I48" s="31"/>
      <c r="J48" s="31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1"/>
      <c r="AB48" s="35"/>
    </row>
    <row r="50" spans="1:26">
      <c r="A50" s="24" t="s">
        <v>88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3.5">
      <c r="A51" s="24" t="s">
        <v>89</v>
      </c>
      <c r="W51" s="14"/>
      <c r="X51" s="14"/>
      <c r="Y51" s="14"/>
      <c r="Z51" s="14"/>
    </row>
    <row r="52" spans="1:26" ht="13.5">
      <c r="A52" s="43" t="s">
        <v>92</v>
      </c>
      <c r="W52" s="14"/>
      <c r="X52" s="14"/>
      <c r="Y52" s="14"/>
      <c r="Z52" s="14"/>
    </row>
    <row r="53" spans="1:26" ht="13.5">
      <c r="A53" s="43" t="s">
        <v>93</v>
      </c>
      <c r="W53" s="14"/>
      <c r="X53" s="14"/>
      <c r="Y53" s="14"/>
      <c r="Z53" s="14"/>
    </row>
  </sheetData>
  <mergeCells count="11">
    <mergeCell ref="C7:G7"/>
    <mergeCell ref="K7:O7"/>
    <mergeCell ref="S7:W7"/>
    <mergeCell ref="A5:A6"/>
    <mergeCell ref="AA5:AA6"/>
    <mergeCell ref="C5:G5"/>
    <mergeCell ref="K5:O5"/>
    <mergeCell ref="S5:W5"/>
    <mergeCell ref="C6:G6"/>
    <mergeCell ref="K6:O6"/>
    <mergeCell ref="S6:W6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Myftari</dc:creator>
  <cp:lastModifiedBy>Ermira Palushi</cp:lastModifiedBy>
  <dcterms:created xsi:type="dcterms:W3CDTF">2006-09-16T00:00:00Z</dcterms:created>
  <dcterms:modified xsi:type="dcterms:W3CDTF">2025-04-25T11:13:36Z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B203D9BDBE3441EB8C26A9471415B52B</vt:lpwstr>
  </property>
  <property fmtid="{D5CDD505-2E9C-101B-9397-08002B2CF9AE}" pid="3" name="KSOProductBuildVer">
    <vt:lpwstr>1033-12.2.0.13431</vt:lpwstr>
  </property>
</Properties>
</file>