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</sheets>
  <definedNames>
    <definedName name="_xlnm._FilterDatabase" localSheetId="0" hidden="1">Sheet1!$K$11:$M$29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<sst xmlns="http://schemas.openxmlformats.org/spreadsheetml/2006/main" count="65" uniqueCount="29">
  <si>
    <t>Tregtia e jashtme sipas produkteve, 2020-2024</t>
  </si>
  <si>
    <t>Foreign trade according to the products, 2020-2024</t>
  </si>
  <si>
    <t>milionë lekë/million ALL</t>
  </si>
  <si>
    <t>Produktet sipas HS</t>
  </si>
  <si>
    <t>HS products</t>
  </si>
  <si>
    <t>Importi CIF</t>
  </si>
  <si>
    <t>Import CIF</t>
  </si>
  <si>
    <t>Ushqime, pije, duhan</t>
  </si>
  <si>
    <t>Food, beverages, tobacco</t>
  </si>
  <si>
    <t>Minerale, lëndë djegëse, energji elektrike</t>
  </si>
  <si>
    <t>Minerals, fuels, electricity</t>
  </si>
  <si>
    <t>Produkte kimike dhe plastike</t>
  </si>
  <si>
    <t>Chemical and plastic products</t>
  </si>
  <si>
    <t>Lëkurë dhe artikuj prej lëkure</t>
  </si>
  <si>
    <t>Leather and leather manufactures</t>
  </si>
  <si>
    <t>Prodhime druri dhe letre</t>
  </si>
  <si>
    <t>Wood manufactures and articles of paper</t>
  </si>
  <si>
    <t>Tekstile dhe këpucë</t>
  </si>
  <si>
    <t>Textile and footwear</t>
  </si>
  <si>
    <t>Materiale ndërtimi dhe metale</t>
  </si>
  <si>
    <t>Construction materials and metals</t>
  </si>
  <si>
    <t>Makineri, pajisje dhe pjesë këmbimi</t>
  </si>
  <si>
    <t>Machineries, equipments and spare parts</t>
  </si>
  <si>
    <t>Të tjera</t>
  </si>
  <si>
    <t>Others</t>
  </si>
  <si>
    <t>Eksporti FOB</t>
  </si>
  <si>
    <t>Export FOB</t>
  </si>
  <si>
    <t>Bilanci tregtar (Exp-Imp.)</t>
  </si>
  <si>
    <t>Trade balance (Exp - Imp.)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</si>
</sst>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-* #,##0_-;\-* #,##0_-;_-* &quot;-&quot;_-;_-@_-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76" formatCode="_(* #,##0.00_);_(* \(#,##0.00\);_(* &quot;-&quot;??_);_(@_)"/>
    <numFmt numFmtId="177" formatCode="_(* #,##0_);_(* \(#,##0\);_(* &quot;-&quot;??_);_(@_)"/>
  </numFmts>
  <fonts count="30">
    <font>
      <sz val="11"/>
      <color theme="1"/>
      <name val="Calibri"/>
      <charset val="134"/>
      <scheme val="minor"/>
    </font>
    <font>
      <sz val="10"/>
      <color theme="1"/>
      <name val="Arial Narrow"/>
      <charset val="134"/>
    </font>
    <font>
      <sz val="10"/>
      <name val="Arial Narrow"/>
      <charset val="134"/>
    </font>
    <font>
      <b/>
      <sz val="10"/>
      <name val="Arial Narrow"/>
      <charset val="134"/>
    </font>
    <font>
      <i/>
      <sz val="10"/>
      <name val="Arial Narrow"/>
      <charset val="134"/>
    </font>
    <font>
      <b/>
      <sz val="10"/>
      <color theme="1"/>
      <name val="Arial Narrow"/>
      <charset val="134"/>
    </font>
    <font>
      <sz val="10"/>
      <color indexed="8"/>
      <name val="Arial Narrow"/>
      <charset val="134"/>
    </font>
    <font>
      <sz val="10"/>
      <name val="Arial"/>
      <charset val="134"/>
    </font>
    <font>
      <sz val="9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/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7" fillId="0" borderId="0"/>
    <xf numFmtId="0" fontId="29" fillId="0" borderId="0"/>
  </cellStyleXfs>
  <cellXfs count="39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0" applyFont="1"/>
    <xf numFmtId="177" fontId="0" fillId="0" borderId="0" xfId="1" applyNumberFormat="1" applyFont="1"/>
    <xf numFmtId="0" fontId="3" fillId="0" borderId="0" xfId="50" applyFont="1" applyBorder="1" applyAlignment="1">
      <alignment horizontal="left"/>
    </xf>
    <xf numFmtId="0" fontId="2" fillId="0" borderId="0" xfId="50" applyFont="1" applyBorder="1" applyAlignment="1">
      <alignment horizontal="left"/>
    </xf>
    <xf numFmtId="0" fontId="3" fillId="0" borderId="0" xfId="50" applyFont="1" applyBorder="1" applyAlignment="1">
      <alignment horizontal="center"/>
    </xf>
    <xf numFmtId="0" fontId="4" fillId="0" borderId="0" xfId="50" applyFont="1" applyBorder="1" applyAlignment="1" applyProtection="1"/>
    <xf numFmtId="0" fontId="4" fillId="0" borderId="0" xfId="50" applyFont="1" applyBorder="1" applyAlignment="1">
      <alignment vertical="center"/>
    </xf>
    <xf numFmtId="0" fontId="3" fillId="2" borderId="1" xfId="50" applyFont="1" applyFill="1" applyBorder="1" applyAlignment="1"/>
    <xf numFmtId="0" fontId="3" fillId="2" borderId="1" xfId="50" applyFont="1" applyFill="1" applyBorder="1" applyAlignment="1">
      <alignment horizontal="center"/>
    </xf>
    <xf numFmtId="0" fontId="3" fillId="2" borderId="1" xfId="50" applyFont="1" applyFill="1" applyBorder="1" applyAlignment="1">
      <alignment horizontal="left"/>
    </xf>
    <xf numFmtId="0" fontId="3" fillId="0" borderId="0" xfId="50" applyFont="1" applyBorder="1" applyAlignment="1"/>
    <xf numFmtId="3" fontId="5" fillId="0" borderId="0" xfId="50" applyNumberFormat="1" applyFont="1" applyBorder="1"/>
    <xf numFmtId="0" fontId="2" fillId="0" borderId="0" xfId="50" applyFont="1" applyBorder="1" applyAlignment="1"/>
    <xf numFmtId="3" fontId="1" fillId="0" borderId="0" xfId="0" applyNumberFormat="1" applyFont="1" applyBorder="1"/>
    <xf numFmtId="3" fontId="1" fillId="0" borderId="0" xfId="0" applyNumberFormat="1" applyFont="1" applyFill="1" applyBorder="1"/>
    <xf numFmtId="3" fontId="1" fillId="0" borderId="0" xfId="0" applyNumberFormat="1" applyFont="1"/>
    <xf numFmtId="3" fontId="5" fillId="2" borderId="1" xfId="50" applyNumberFormat="1" applyFont="1" applyFill="1" applyBorder="1"/>
    <xf numFmtId="3" fontId="2" fillId="0" borderId="0" xfId="0" applyNumberFormat="1" applyFont="1" applyBorder="1"/>
    <xf numFmtId="3" fontId="1" fillId="0" borderId="0" xfId="50" applyNumberFormat="1" applyFont="1"/>
    <xf numFmtId="3" fontId="2" fillId="0" borderId="0" xfId="50" applyNumberFormat="1" applyFont="1" applyBorder="1" applyAlignment="1">
      <alignment horizontal="left"/>
    </xf>
    <xf numFmtId="3" fontId="0" fillId="0" borderId="0" xfId="0" applyNumberFormat="1"/>
    <xf numFmtId="3" fontId="1" fillId="0" borderId="0" xfId="50" applyNumberFormat="1" applyFont="1" applyBorder="1"/>
    <xf numFmtId="0" fontId="2" fillId="0" borderId="2" xfId="50" applyFont="1" applyBorder="1" applyAlignment="1"/>
    <xf numFmtId="3" fontId="1" fillId="0" borderId="2" xfId="50" applyNumberFormat="1" applyFont="1" applyBorder="1"/>
    <xf numFmtId="0" fontId="2" fillId="0" borderId="2" xfId="50" applyFont="1" applyBorder="1" applyAlignment="1">
      <alignment horizontal="left"/>
    </xf>
    <xf numFmtId="0" fontId="2" fillId="0" borderId="0" xfId="50" applyFont="1" applyBorder="1"/>
    <xf numFmtId="1" fontId="2" fillId="0" borderId="0" xfId="50" applyNumberFormat="1" applyFont="1" applyBorder="1"/>
    <xf numFmtId="3" fontId="2" fillId="0" borderId="0" xfId="0" applyNumberFormat="1" applyFont="1"/>
    <xf numFmtId="0" fontId="6" fillId="0" borderId="0" xfId="51" applyFont="1" applyFill="1" applyBorder="1" applyAlignment="1">
      <alignment horizontal="center"/>
    </xf>
    <xf numFmtId="0" fontId="2" fillId="0" borderId="0" xfId="50" applyFont="1"/>
    <xf numFmtId="0" fontId="6" fillId="0" borderId="0" xfId="51" applyFont="1" applyFill="1" applyBorder="1" applyAlignment="1">
      <alignment horizontal="right" wrapText="1"/>
    </xf>
    <xf numFmtId="0" fontId="7" fillId="0" borderId="0" xfId="50"/>
    <xf numFmtId="177" fontId="7" fillId="0" borderId="0" xfId="1" applyNumberFormat="1" applyFont="1"/>
    <xf numFmtId="177" fontId="0" fillId="0" borderId="0" xfId="1" applyNumberFormat="1" applyFont="1" applyFill="1"/>
    <xf numFmtId="0" fontId="7" fillId="0" borderId="0" xfId="50" applyFill="1"/>
    <xf numFmtId="0" fontId="8" fillId="0" borderId="0" xfId="50" applyFont="1" applyFill="1" applyBorder="1"/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omma 2" xfId="49"/>
    <cellStyle name="Normal 2" xfId="50"/>
    <cellStyle name="Normal_tregprod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workbookViewId="0">
      <selection activeCell="J3" sqref="J3"/>
    </sheetView>
  </sheetViews>
  <sheetFormatPr defaultColWidth="9" defaultRowHeight="15"/>
  <cols>
    <col min="1" max="1" width="33.4285714285714" style="2" customWidth="1"/>
    <col min="2" max="3" width="9.14285714285714" style="3"/>
    <col min="4" max="5" width="12.5714285714286" style="3" customWidth="1"/>
    <col min="6" max="6" width="10.5714285714286" style="3" customWidth="1"/>
    <col min="7" max="7" width="37" style="2" customWidth="1"/>
    <col min="8" max="8" width="14.7142857142857" customWidth="1"/>
    <col min="10" max="10" width="16.2857142857143" style="4" customWidth="1"/>
    <col min="11" max="11" width="12" customWidth="1"/>
    <col min="13" max="13" width="11" customWidth="1"/>
  </cols>
  <sheetData>
    <row r="1" spans="1:13">
      <c r="A1" s="5" t="s">
        <v>0</v>
      </c>
      <c r="B1" s="5"/>
      <c r="C1" s="5"/>
      <c r="D1" s="5"/>
      <c r="E1" s="5"/>
      <c r="F1" s="5"/>
      <c r="G1" s="5"/>
      <c r="I1" s="34"/>
      <c r="J1" s="35"/>
      <c r="K1" s="34"/>
      <c r="L1" s="34"/>
      <c r="M1" s="34"/>
    </row>
    <row r="2" spans="1:13">
      <c r="A2" s="6" t="s">
        <v>1</v>
      </c>
      <c r="B2" s="6"/>
      <c r="C2" s="6"/>
      <c r="D2" s="6"/>
      <c r="E2" s="6"/>
      <c r="F2" s="6"/>
      <c r="G2" s="6"/>
      <c r="I2" s="34"/>
      <c r="J2" s="35"/>
      <c r="K2" s="34"/>
      <c r="L2" s="34"/>
      <c r="M2" s="34"/>
    </row>
    <row r="3" spans="1:13">
      <c r="A3" s="7"/>
      <c r="B3" s="7"/>
      <c r="C3" s="7"/>
      <c r="D3" s="7"/>
      <c r="E3" s="7"/>
      <c r="F3" s="7"/>
      <c r="G3" s="7"/>
      <c r="I3" s="34"/>
      <c r="J3" s="35"/>
      <c r="K3" s="34"/>
      <c r="L3" s="34"/>
      <c r="M3" s="34"/>
    </row>
    <row r="4" spans="2:13">
      <c r="B4" s="8"/>
      <c r="C4" s="8"/>
      <c r="D4" s="8"/>
      <c r="E4" s="8"/>
      <c r="F4" s="8"/>
      <c r="G4" s="9" t="s">
        <v>2</v>
      </c>
      <c r="I4" s="34"/>
      <c r="J4" s="35"/>
      <c r="K4" s="34"/>
      <c r="L4" s="34"/>
      <c r="M4" s="34"/>
    </row>
    <row r="5" s="1" customFormat="1" ht="21.75" customHeight="1" spans="1:13">
      <c r="A5" s="10" t="s">
        <v>3</v>
      </c>
      <c r="B5" s="11">
        <v>2020</v>
      </c>
      <c r="C5" s="11">
        <v>2021</v>
      </c>
      <c r="D5" s="11">
        <v>2022</v>
      </c>
      <c r="E5" s="11">
        <v>2023</v>
      </c>
      <c r="F5" s="11">
        <v>2024</v>
      </c>
      <c r="G5" s="12" t="s">
        <v>4</v>
      </c>
      <c r="H5"/>
      <c r="I5"/>
      <c r="J5" s="36"/>
      <c r="K5" s="37"/>
      <c r="L5" s="37"/>
      <c r="M5" s="37"/>
    </row>
    <row r="6" ht="9.75" customHeight="1" spans="1:10">
      <c r="A6" s="13"/>
      <c r="B6" s="7"/>
      <c r="C6" s="7"/>
      <c r="D6" s="7"/>
      <c r="E6" s="7"/>
      <c r="G6" s="6"/>
      <c r="J6"/>
    </row>
    <row r="7" spans="1:10">
      <c r="A7" s="13" t="s">
        <v>5</v>
      </c>
      <c r="B7" s="14">
        <v>605262.041959357</v>
      </c>
      <c r="C7" s="14">
        <v>800718.133992</v>
      </c>
      <c r="D7" s="14">
        <v>950380.924714979</v>
      </c>
      <c r="E7" s="14">
        <v>872675.519890904</v>
      </c>
      <c r="F7" s="14">
        <v>894381.213851</v>
      </c>
      <c r="G7" s="5" t="s">
        <v>6</v>
      </c>
      <c r="J7"/>
    </row>
    <row r="8" spans="1:10">
      <c r="A8" s="15" t="s">
        <v>7</v>
      </c>
      <c r="B8" s="16">
        <v>110926.6588574</v>
      </c>
      <c r="C8" s="16">
        <v>130016.549946</v>
      </c>
      <c r="D8" s="16">
        <v>149224.72420303</v>
      </c>
      <c r="E8" s="16">
        <v>145778.245185468</v>
      </c>
      <c r="F8" s="16">
        <v>156127.352659</v>
      </c>
      <c r="G8" s="6" t="s">
        <v>8</v>
      </c>
      <c r="H8" s="17"/>
      <c r="J8"/>
    </row>
    <row r="9" spans="1:10">
      <c r="A9" s="15" t="s">
        <v>9</v>
      </c>
      <c r="B9" s="16">
        <v>54551.9721310866</v>
      </c>
      <c r="C9" s="16">
        <v>105102.536922</v>
      </c>
      <c r="D9" s="16">
        <v>171644.577726157</v>
      </c>
      <c r="E9" s="16">
        <v>101960.532816746</v>
      </c>
      <c r="F9" s="16">
        <v>93156.746294</v>
      </c>
      <c r="G9" s="6" t="s">
        <v>10</v>
      </c>
      <c r="J9"/>
    </row>
    <row r="10" spans="1:10">
      <c r="A10" s="15" t="s">
        <v>11</v>
      </c>
      <c r="B10" s="16">
        <v>91016.3762842015</v>
      </c>
      <c r="C10" s="16">
        <v>114702.226142</v>
      </c>
      <c r="D10" s="16">
        <v>117053.989060682</v>
      </c>
      <c r="E10" s="16">
        <v>114053.258026794</v>
      </c>
      <c r="F10" s="16">
        <v>116102.965912</v>
      </c>
      <c r="G10" s="6" t="s">
        <v>12</v>
      </c>
      <c r="J10"/>
    </row>
    <row r="11" spans="1:10">
      <c r="A11" s="15" t="s">
        <v>13</v>
      </c>
      <c r="B11" s="16">
        <v>12631.087793468</v>
      </c>
      <c r="C11" s="16">
        <v>14920.601355</v>
      </c>
      <c r="D11" s="16">
        <v>17021.2079063594</v>
      </c>
      <c r="E11" s="16">
        <v>13656.4817073622</v>
      </c>
      <c r="F11" s="16">
        <v>11555.469924</v>
      </c>
      <c r="G11" s="6" t="s">
        <v>14</v>
      </c>
      <c r="J11"/>
    </row>
    <row r="12" spans="1:10">
      <c r="A12" s="15" t="s">
        <v>15</v>
      </c>
      <c r="B12" s="16">
        <v>24005.722228572</v>
      </c>
      <c r="C12" s="16">
        <v>28893.662392</v>
      </c>
      <c r="D12" s="16">
        <v>35218.9100104625</v>
      </c>
      <c r="E12" s="16">
        <v>30045.2413972975</v>
      </c>
      <c r="F12" s="16">
        <v>29865.729158</v>
      </c>
      <c r="G12" s="6" t="s">
        <v>16</v>
      </c>
      <c r="J12"/>
    </row>
    <row r="13" spans="1:10">
      <c r="A13" s="15" t="s">
        <v>17</v>
      </c>
      <c r="B13" s="16">
        <v>75456.774759927</v>
      </c>
      <c r="C13" s="16">
        <v>90830.628307</v>
      </c>
      <c r="D13" s="16">
        <v>101788.199344357</v>
      </c>
      <c r="E13" s="16">
        <v>94190.5676585469</v>
      </c>
      <c r="F13" s="16">
        <v>86680.943337</v>
      </c>
      <c r="G13" s="6" t="s">
        <v>18</v>
      </c>
      <c r="J13"/>
    </row>
    <row r="14" spans="1:10">
      <c r="A14" s="15" t="s">
        <v>19</v>
      </c>
      <c r="B14" s="16">
        <v>78258.648101841</v>
      </c>
      <c r="C14" s="16">
        <v>111817.781206</v>
      </c>
      <c r="D14" s="16">
        <v>137116.09563172</v>
      </c>
      <c r="E14" s="16">
        <v>122814.97726442</v>
      </c>
      <c r="F14" s="16">
        <v>120003.245849</v>
      </c>
      <c r="G14" s="6" t="s">
        <v>20</v>
      </c>
      <c r="J14"/>
    </row>
    <row r="15" spans="1:10">
      <c r="A15" s="15" t="s">
        <v>21</v>
      </c>
      <c r="B15" s="16">
        <v>133819.819051749</v>
      </c>
      <c r="C15" s="16">
        <v>170093.328628</v>
      </c>
      <c r="D15" s="16">
        <v>187019.008094658</v>
      </c>
      <c r="E15" s="16">
        <v>212947.425932359</v>
      </c>
      <c r="F15" s="16">
        <v>238361.731769</v>
      </c>
      <c r="G15" s="6" t="s">
        <v>22</v>
      </c>
      <c r="J15"/>
    </row>
    <row r="16" spans="1:10">
      <c r="A16" s="15" t="s">
        <v>23</v>
      </c>
      <c r="B16" s="16">
        <v>24594.9827511123</v>
      </c>
      <c r="C16" s="16">
        <v>34340.819094</v>
      </c>
      <c r="D16" s="16">
        <v>34294.2127375534</v>
      </c>
      <c r="E16" s="16">
        <v>37228.7899019108</v>
      </c>
      <c r="F16" s="16">
        <v>42527.028949</v>
      </c>
      <c r="G16" s="6" t="s">
        <v>24</v>
      </c>
      <c r="J16"/>
    </row>
    <row r="17" spans="1:10">
      <c r="A17" s="15"/>
      <c r="B17" s="18"/>
      <c r="C17" s="18"/>
      <c r="D17" s="18"/>
      <c r="E17" s="18"/>
      <c r="G17" s="6"/>
      <c r="J17"/>
    </row>
    <row r="18" spans="1:10">
      <c r="A18" s="10" t="s">
        <v>25</v>
      </c>
      <c r="B18" s="19">
        <v>271955.03348632</v>
      </c>
      <c r="C18" s="19">
        <v>368769.356776</v>
      </c>
      <c r="D18" s="19">
        <v>486784.261791371</v>
      </c>
      <c r="E18" s="19">
        <v>440307.6529936</v>
      </c>
      <c r="F18" s="19">
        <v>372599.753088</v>
      </c>
      <c r="G18" s="12" t="s">
        <v>26</v>
      </c>
      <c r="J18"/>
    </row>
    <row r="19" spans="1:10">
      <c r="A19" s="15" t="s">
        <v>7</v>
      </c>
      <c r="B19" s="16">
        <v>39050.11856526</v>
      </c>
      <c r="C19" s="16">
        <v>44468.5913</v>
      </c>
      <c r="D19" s="16">
        <v>51714.7326828</v>
      </c>
      <c r="E19" s="16">
        <v>55667.26670278</v>
      </c>
      <c r="F19" s="16">
        <v>53287.344634</v>
      </c>
      <c r="G19" s="6" t="s">
        <v>8</v>
      </c>
      <c r="J19"/>
    </row>
    <row r="20" spans="1:7">
      <c r="A20" s="15" t="s">
        <v>9</v>
      </c>
      <c r="B20" s="16">
        <v>39915.09467558</v>
      </c>
      <c r="C20" s="16">
        <v>69326.774131</v>
      </c>
      <c r="D20" s="20">
        <v>107489.576089</v>
      </c>
      <c r="E20" s="20">
        <v>94033.92965116</v>
      </c>
      <c r="F20" s="20">
        <v>70813.526541</v>
      </c>
      <c r="G20" s="6" t="s">
        <v>10</v>
      </c>
    </row>
    <row r="21" spans="1:10">
      <c r="A21" s="15" t="s">
        <v>11</v>
      </c>
      <c r="B21" s="16">
        <v>7409.43175559</v>
      </c>
      <c r="C21" s="16">
        <v>10681.186281</v>
      </c>
      <c r="D21" s="16">
        <v>17617.7041042</v>
      </c>
      <c r="E21" s="16">
        <v>16346.9866176</v>
      </c>
      <c r="F21" s="16">
        <v>15256.81298</v>
      </c>
      <c r="G21" s="6" t="s">
        <v>12</v>
      </c>
      <c r="J21"/>
    </row>
    <row r="22" spans="1:10">
      <c r="A22" s="15" t="s">
        <v>13</v>
      </c>
      <c r="B22" s="16">
        <v>1811.25005371</v>
      </c>
      <c r="C22" s="16">
        <v>2176.93419</v>
      </c>
      <c r="D22" s="16">
        <v>2888.35579142</v>
      </c>
      <c r="E22" s="16">
        <v>2613.51803983</v>
      </c>
      <c r="F22" s="16">
        <v>2029.500987</v>
      </c>
      <c r="G22" s="6" t="s">
        <v>14</v>
      </c>
      <c r="J22"/>
    </row>
    <row r="23" spans="1:10">
      <c r="A23" s="15" t="s">
        <v>15</v>
      </c>
      <c r="B23" s="16">
        <v>8642.77448731</v>
      </c>
      <c r="C23" s="16">
        <v>10147.999121</v>
      </c>
      <c r="D23" s="16">
        <v>14282.52182667</v>
      </c>
      <c r="E23" s="16">
        <v>11178.54431011</v>
      </c>
      <c r="F23" s="16">
        <v>9929.724667</v>
      </c>
      <c r="G23" s="6" t="s">
        <v>16</v>
      </c>
      <c r="J23"/>
    </row>
    <row r="24" spans="1:10">
      <c r="A24" s="15" t="s">
        <v>17</v>
      </c>
      <c r="B24" s="16">
        <v>102344.47123958</v>
      </c>
      <c r="C24" s="16">
        <v>112455.096467</v>
      </c>
      <c r="D24" s="16">
        <v>135222.02345546</v>
      </c>
      <c r="E24" s="16">
        <v>126307.76133922</v>
      </c>
      <c r="F24" s="16">
        <v>105081.12402</v>
      </c>
      <c r="G24" s="6" t="s">
        <v>18</v>
      </c>
      <c r="I24" s="23"/>
      <c r="J24" s="23"/>
    </row>
    <row r="25" spans="1:10">
      <c r="A25" s="15" t="s">
        <v>19</v>
      </c>
      <c r="B25" s="16">
        <v>41809.09994981</v>
      </c>
      <c r="C25" s="16">
        <v>80071.647265</v>
      </c>
      <c r="D25" s="16">
        <v>105359.7422508</v>
      </c>
      <c r="E25" s="16">
        <v>83243.23045594</v>
      </c>
      <c r="F25" s="16">
        <v>65209.681891</v>
      </c>
      <c r="G25" s="6" t="s">
        <v>20</v>
      </c>
      <c r="J25"/>
    </row>
    <row r="26" spans="1:10">
      <c r="A26" s="15" t="s">
        <v>21</v>
      </c>
      <c r="B26" s="16">
        <v>22396.20024364</v>
      </c>
      <c r="C26" s="16">
        <v>28886.872111</v>
      </c>
      <c r="D26" s="16">
        <v>39689.01458208</v>
      </c>
      <c r="E26" s="16">
        <v>39070.95296302</v>
      </c>
      <c r="F26" s="16">
        <v>37580.773716</v>
      </c>
      <c r="G26" s="6" t="s">
        <v>22</v>
      </c>
      <c r="J26"/>
    </row>
    <row r="27" spans="1:10">
      <c r="A27" s="15" t="s">
        <v>23</v>
      </c>
      <c r="B27" s="16">
        <v>8576.59251584</v>
      </c>
      <c r="C27" s="16">
        <v>10554.25591</v>
      </c>
      <c r="D27" s="16">
        <v>12520.5910089406</v>
      </c>
      <c r="E27" s="16">
        <v>11845.46291394</v>
      </c>
      <c r="F27" s="16">
        <v>13411.263652</v>
      </c>
      <c r="G27" s="6" t="s">
        <v>24</v>
      </c>
      <c r="J27"/>
    </row>
    <row r="28" spans="1:10">
      <c r="A28" s="15"/>
      <c r="B28" s="21"/>
      <c r="C28" s="21"/>
      <c r="D28" s="21"/>
      <c r="E28" s="21"/>
      <c r="G28" s="22"/>
      <c r="H28" s="23"/>
      <c r="I28" s="38"/>
      <c r="J28"/>
    </row>
    <row r="29" spans="1:10">
      <c r="A29" s="10" t="s">
        <v>27</v>
      </c>
      <c r="B29" s="19">
        <f>+B18-B7</f>
        <v>-333307.008473037</v>
      </c>
      <c r="C29" s="19">
        <f>+C18-C7</f>
        <v>-431948.777216</v>
      </c>
      <c r="D29" s="19">
        <f>+D18-D7</f>
        <v>-463596.662923608</v>
      </c>
      <c r="E29" s="19">
        <f>+E18-E7</f>
        <v>-432367.866897304</v>
      </c>
      <c r="F29" s="19">
        <f>+F18-F7</f>
        <v>-521781.460763</v>
      </c>
      <c r="G29" s="12" t="s">
        <v>28</v>
      </c>
      <c r="I29" s="23"/>
      <c r="J29"/>
    </row>
    <row r="30" spans="1:10">
      <c r="A30" s="15" t="s">
        <v>7</v>
      </c>
      <c r="B30" s="24">
        <f t="shared" ref="B30:F30" si="0">+B19-B8</f>
        <v>-71876.5402921398</v>
      </c>
      <c r="C30" s="24">
        <f t="shared" si="0"/>
        <v>-85547.958646</v>
      </c>
      <c r="D30" s="24">
        <f t="shared" si="0"/>
        <v>-97509.9915202298</v>
      </c>
      <c r="E30" s="24">
        <f t="shared" si="0"/>
        <v>-90110.9784826877</v>
      </c>
      <c r="F30" s="24">
        <f t="shared" si="0"/>
        <v>-102840.008025</v>
      </c>
      <c r="G30" s="6" t="s">
        <v>8</v>
      </c>
      <c r="H30" s="23"/>
      <c r="I30" s="23"/>
      <c r="J30"/>
    </row>
    <row r="31" spans="1:10">
      <c r="A31" s="15" t="s">
        <v>9</v>
      </c>
      <c r="B31" s="24">
        <f t="shared" ref="B31:D32" si="1">+B20-B9</f>
        <v>-14636.8774555066</v>
      </c>
      <c r="C31" s="24">
        <f t="shared" si="1"/>
        <v>-35775.762791</v>
      </c>
      <c r="D31" s="24">
        <f>+D20-D9</f>
        <v>-64155.0016371565</v>
      </c>
      <c r="E31" s="24">
        <f>+E20-E9</f>
        <v>-7926.60316558616</v>
      </c>
      <c r="F31" s="24">
        <f>+F20-F9</f>
        <v>-22343.219753</v>
      </c>
      <c r="G31" s="6" t="s">
        <v>10</v>
      </c>
      <c r="H31" s="23"/>
      <c r="I31" s="23"/>
      <c r="J31"/>
    </row>
    <row r="32" spans="1:10">
      <c r="A32" s="15" t="s">
        <v>11</v>
      </c>
      <c r="B32" s="24">
        <f t="shared" si="1"/>
        <v>-83606.9445286114</v>
      </c>
      <c r="C32" s="24">
        <f t="shared" si="1"/>
        <v>-104021.039861</v>
      </c>
      <c r="D32" s="24">
        <f t="shared" si="1"/>
        <v>-99436.2849564825</v>
      </c>
      <c r="E32" s="24">
        <f t="shared" ref="E32:F32" si="2">+E21-E10</f>
        <v>-97706.2714091942</v>
      </c>
      <c r="F32" s="24">
        <f t="shared" si="2"/>
        <v>-100846.152932</v>
      </c>
      <c r="G32" s="6" t="s">
        <v>12</v>
      </c>
      <c r="H32" s="23"/>
      <c r="I32" s="23"/>
      <c r="J32"/>
    </row>
    <row r="33" spans="1:10">
      <c r="A33" s="15" t="s">
        <v>13</v>
      </c>
      <c r="B33" s="24">
        <f t="shared" ref="B33:B36" si="3">+B22-B11</f>
        <v>-10819.837739758</v>
      </c>
      <c r="C33" s="24">
        <f t="shared" ref="C33:D33" si="4">+C22-C11</f>
        <v>-12743.667165</v>
      </c>
      <c r="D33" s="24">
        <f t="shared" si="4"/>
        <v>-14132.8521149394</v>
      </c>
      <c r="E33" s="24">
        <f t="shared" ref="E33:F33" si="5">+E22-E11</f>
        <v>-11042.9636675322</v>
      </c>
      <c r="F33" s="24">
        <f t="shared" si="5"/>
        <v>-9525.968937</v>
      </c>
      <c r="G33" s="6" t="s">
        <v>14</v>
      </c>
      <c r="H33" s="23"/>
      <c r="I33" s="23"/>
      <c r="J33"/>
    </row>
    <row r="34" spans="1:10">
      <c r="A34" s="15" t="s">
        <v>15</v>
      </c>
      <c r="B34" s="24">
        <f t="shared" si="3"/>
        <v>-15362.947741262</v>
      </c>
      <c r="C34" s="24">
        <f t="shared" ref="C34:D35" si="6">+C23-C12</f>
        <v>-18745.663271</v>
      </c>
      <c r="D34" s="24">
        <f t="shared" si="6"/>
        <v>-20936.3881837925</v>
      </c>
      <c r="E34" s="24">
        <f>+E23-E12</f>
        <v>-18866.6970871875</v>
      </c>
      <c r="F34" s="24">
        <f>+F23-F12</f>
        <v>-19936.004491</v>
      </c>
      <c r="G34" s="6" t="s">
        <v>16</v>
      </c>
      <c r="H34" s="23"/>
      <c r="I34" s="23"/>
      <c r="J34"/>
    </row>
    <row r="35" spans="1:10">
      <c r="A35" s="15" t="s">
        <v>17</v>
      </c>
      <c r="B35" s="24">
        <f t="shared" si="3"/>
        <v>26887.696479653</v>
      </c>
      <c r="C35" s="24">
        <f t="shared" si="6"/>
        <v>21624.46816</v>
      </c>
      <c r="D35" s="24">
        <f t="shared" si="6"/>
        <v>33433.824111103</v>
      </c>
      <c r="E35" s="24">
        <f>+E24-E13</f>
        <v>32117.1936806731</v>
      </c>
      <c r="F35" s="24">
        <f>+F24-F13</f>
        <v>18400.180683</v>
      </c>
      <c r="G35" s="6" t="s">
        <v>18</v>
      </c>
      <c r="H35" s="23"/>
      <c r="I35" s="23"/>
      <c r="J35"/>
    </row>
    <row r="36" spans="1:10">
      <c r="A36" s="15" t="s">
        <v>19</v>
      </c>
      <c r="B36" s="24">
        <f t="shared" si="3"/>
        <v>-36449.548152031</v>
      </c>
      <c r="C36" s="24">
        <f t="shared" ref="C36:D36" si="7">+C25-C14</f>
        <v>-31746.133941</v>
      </c>
      <c r="D36" s="24">
        <f t="shared" si="7"/>
        <v>-31756.3533809203</v>
      </c>
      <c r="E36" s="24">
        <f t="shared" ref="E36:F36" si="8">+E25-E14</f>
        <v>-39571.7468084801</v>
      </c>
      <c r="F36" s="24">
        <f t="shared" si="8"/>
        <v>-54793.563958</v>
      </c>
      <c r="G36" s="6" t="s">
        <v>20</v>
      </c>
      <c r="H36" s="23"/>
      <c r="I36" s="23"/>
      <c r="J36"/>
    </row>
    <row r="37" spans="1:10">
      <c r="A37" s="15" t="s">
        <v>21</v>
      </c>
      <c r="B37" s="24">
        <f t="shared" ref="B37:D38" si="9">+B26-B15</f>
        <v>-111423.618808109</v>
      </c>
      <c r="C37" s="24">
        <f t="shared" si="9"/>
        <v>-141206.456517</v>
      </c>
      <c r="D37" s="24">
        <f t="shared" si="9"/>
        <v>-147329.993512578</v>
      </c>
      <c r="E37" s="24">
        <f t="shared" ref="E37:F37" si="10">+E26-E15</f>
        <v>-173876.472969339</v>
      </c>
      <c r="F37" s="24">
        <f t="shared" si="10"/>
        <v>-200780.958053</v>
      </c>
      <c r="G37" s="6" t="s">
        <v>22</v>
      </c>
      <c r="H37" s="23"/>
      <c r="I37" s="23"/>
      <c r="J37"/>
    </row>
    <row r="38" spans="1:10">
      <c r="A38" s="25" t="s">
        <v>23</v>
      </c>
      <c r="B38" s="26">
        <f t="shared" si="9"/>
        <v>-16018.3902352723</v>
      </c>
      <c r="C38" s="26">
        <f t="shared" si="9"/>
        <v>-23786.563184</v>
      </c>
      <c r="D38" s="26">
        <f>+D27-D16</f>
        <v>-21773.6217286128</v>
      </c>
      <c r="E38" s="26">
        <f>+E27-E16</f>
        <v>-25383.3269879708</v>
      </c>
      <c r="F38" s="26">
        <f>+F27-F16</f>
        <v>-29115.765297</v>
      </c>
      <c r="G38" s="27" t="s">
        <v>24</v>
      </c>
      <c r="H38" s="23"/>
      <c r="I38" s="23"/>
      <c r="J38"/>
    </row>
    <row r="39" spans="1:10">
      <c r="A39" s="28"/>
      <c r="B39" s="29"/>
      <c r="C39" s="29"/>
      <c r="D39" s="29"/>
      <c r="E39" s="29"/>
      <c r="F39" s="29"/>
      <c r="G39" s="28"/>
      <c r="J39"/>
    </row>
    <row r="40" spans="2:10">
      <c r="B40" s="30"/>
      <c r="C40" s="30"/>
      <c r="D40" s="30"/>
      <c r="E40" s="30"/>
      <c r="F40" s="30"/>
      <c r="J40"/>
    </row>
    <row r="41" spans="2:10">
      <c r="B41" s="30"/>
      <c r="C41" s="30"/>
      <c r="D41" s="30"/>
      <c r="E41" s="30"/>
      <c r="F41" s="30"/>
      <c r="J41"/>
    </row>
    <row r="42" spans="2:6">
      <c r="B42" s="30"/>
      <c r="C42" s="30"/>
      <c r="D42" s="30"/>
      <c r="E42" s="30"/>
      <c r="F42" s="30"/>
    </row>
    <row r="43" spans="2:6">
      <c r="B43" s="30"/>
      <c r="C43" s="30"/>
      <c r="D43" s="30"/>
      <c r="E43" s="30"/>
      <c r="F43" s="30"/>
    </row>
    <row r="44" spans="1:7">
      <c r="A44" s="31"/>
      <c r="B44" s="30"/>
      <c r="C44" s="30"/>
      <c r="D44" s="30"/>
      <c r="E44" s="30"/>
      <c r="F44" s="30"/>
      <c r="G44" s="32"/>
    </row>
    <row r="45" spans="1:7">
      <c r="A45" s="33"/>
      <c r="B45" s="30"/>
      <c r="C45" s="30"/>
      <c r="D45" s="30"/>
      <c r="E45" s="30"/>
      <c r="F45" s="30"/>
      <c r="G45" s="32"/>
    </row>
    <row r="46" spans="2:6">
      <c r="B46" s="30"/>
      <c r="C46" s="30"/>
      <c r="D46" s="30"/>
      <c r="E46" s="30"/>
      <c r="F46" s="30"/>
    </row>
    <row r="47" spans="1:7">
      <c r="A47" s="31"/>
      <c r="B47" s="30"/>
      <c r="C47" s="30"/>
      <c r="D47" s="30"/>
      <c r="E47" s="30"/>
      <c r="F47" s="30"/>
      <c r="G47" s="32"/>
    </row>
    <row r="48" spans="1:6">
      <c r="A48" s="33"/>
      <c r="B48" s="30"/>
      <c r="C48" s="30"/>
      <c r="D48" s="30"/>
      <c r="E48" s="30"/>
      <c r="F48" s="30"/>
    </row>
    <row r="49" customFormat="1" spans="2:10">
      <c r="B49" s="30"/>
      <c r="C49" s="30"/>
      <c r="D49" s="30"/>
      <c r="E49" s="30"/>
      <c r="F49" s="30"/>
      <c r="J49" s="4"/>
    </row>
    <row r="50" customFormat="1" spans="2:10">
      <c r="B50" s="30"/>
      <c r="C50" s="30"/>
      <c r="D50" s="30"/>
      <c r="E50" s="30"/>
      <c r="F50" s="30"/>
      <c r="J50" s="4"/>
    </row>
    <row r="51" customFormat="1" spans="2:10">
      <c r="B51" s="30"/>
      <c r="C51" s="30"/>
      <c r="D51" s="30"/>
      <c r="E51" s="30"/>
      <c r="F51" s="30"/>
      <c r="J51" s="4"/>
    </row>
    <row r="52" customFormat="1" spans="2:10">
      <c r="B52" s="30"/>
      <c r="C52" s="30"/>
      <c r="D52" s="30"/>
      <c r="E52" s="30"/>
      <c r="F52" s="30"/>
      <c r="J52" s="4"/>
    </row>
  </sheetData>
  <mergeCells count="2">
    <mergeCell ref="A1:G1"/>
    <mergeCell ref="A2:G2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aspartaku</cp:lastModifiedBy>
  <dcterms:created xsi:type="dcterms:W3CDTF">2006-09-16T00:00:00Z</dcterms:created>
  <dcterms:modified xsi:type="dcterms:W3CDTF">2025-01-20T13:19:04Z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48AB066EA2354AA0B1D548DF8741241A_12</vt:lpwstr>
  </property>
  <property fmtid="{D5CDD505-2E9C-101B-9397-08002B2CF9AE}" pid="3" name="KSOProductBuildVer">
    <vt:lpwstr>2057-12.2.0.19805</vt:lpwstr>
  </property>
</Properties>
</file>