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505" yWindow="735" windowWidth="13395" windowHeight="10125"/>
  </bookViews>
  <sheets>
    <sheet name="Sheet 1" sheetId="8" r:id="rId1"/>
  </sheets>
  <calcPr calcId="145621"/>
</workbook>
</file>

<file path=xl/calcChain.xml><?xml version="1.0" encoding="utf-8"?>
<calcChain xmlns="http://schemas.openxmlformats.org/spreadsheetml/2006/main">
  <c r="AF7" i="8" l="1"/>
  <c r="AF8" i="8"/>
  <c r="AF9" i="8"/>
  <c r="AF6" i="8"/>
  <c r="AE7" i="8"/>
  <c r="AE8" i="8"/>
  <c r="AE9" i="8"/>
  <c r="AE6" i="8"/>
  <c r="AB7" i="8"/>
  <c r="AB8" i="8"/>
  <c r="AB9" i="8"/>
  <c r="AB6" i="8"/>
  <c r="Z7" i="8"/>
  <c r="Z8" i="8"/>
  <c r="Z9" i="8"/>
  <c r="Z6" i="8"/>
</calcChain>
</file>

<file path=xl/sharedStrings.xml><?xml version="1.0" encoding="utf-8"?>
<sst xmlns="http://schemas.openxmlformats.org/spreadsheetml/2006/main" count="29" uniqueCount="28">
  <si>
    <t>Lekë/Leks</t>
  </si>
  <si>
    <t xml:space="preserve">Përshkrimi </t>
  </si>
  <si>
    <t>Description</t>
  </si>
  <si>
    <t xml:space="preserve">Paga mesatare mujore për një të punësuar me pagë </t>
  </si>
  <si>
    <t>Average monthly wage per employee</t>
  </si>
  <si>
    <t xml:space="preserve">Paga mesatare mujore për një të punësuar me pagë në sektorin shtetëror  </t>
  </si>
  <si>
    <t>Average monthly wage per employee in public sector</t>
  </si>
  <si>
    <t xml:space="preserve">Paga minimale e miratuar    </t>
  </si>
  <si>
    <t>Approved minimum wage</t>
  </si>
  <si>
    <t>Paga mesatare mujore për një të punësuar me pagë në sektorin privat</t>
  </si>
  <si>
    <t>Average monthly wage per employee in private sector</t>
  </si>
  <si>
    <t xml:space="preserve">Burimi i informacionit:  Drejtoria e Përgjithshme e Tatimeve, kontribuesit në Sigurime Shoqërore; Llogaritje të INSTAT </t>
  </si>
  <si>
    <t>Source of information: General Directorate of Taxation, social insurance contributors; INSTAT's calculation</t>
  </si>
  <si>
    <t>II/20</t>
  </si>
  <si>
    <t>III/20</t>
  </si>
  <si>
    <t>IV/20</t>
  </si>
  <si>
    <t>I/21</t>
  </si>
  <si>
    <t>II/21</t>
  </si>
  <si>
    <t>III/21</t>
  </si>
  <si>
    <t>IV/21</t>
  </si>
  <si>
    <t>I/22</t>
  </si>
  <si>
    <t>II/22</t>
  </si>
  <si>
    <t>III/22</t>
  </si>
  <si>
    <t>IV/22</t>
  </si>
  <si>
    <t>I/23</t>
  </si>
  <si>
    <t>II/23</t>
  </si>
  <si>
    <t>Paga mesatare mujore për një të punësuar me pagë dhe paga minimale e miratuar, Tr.2.2020-Tr.2.2023</t>
  </si>
  <si>
    <t>Average gross monthly wage per employee and approved minimum wage, Q.2.2020-Q.2.2023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</si>
</sst>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.00_-;\-* #,##0.00_-;_-* &quot;-&quot;??_-;_-@_-"/>
    <numFmt numFmtId="168" formatCode="_-* #,##0_-;\-* #,##0_-;_-* &quot;-&quot;??_-;_-@_-"/>
    <numFmt numFmtId="169" formatCode="_-* #,##0.0_-;\-* #,##0.0_-;_-* &quot;-&quot;??_-;_-@_-"/>
    <numFmt numFmtId="170" formatCode="_-* #,##0_L_e_k_-;\-* #,##0_L_e_k_-;_-* &quot;-&quot;??_L_e_k_-;_-@_-"/>
    <numFmt numFmtId="172" formatCode="0.000"/>
    <numFmt numFmtId="173" formatCode="0.0"/>
    <numFmt numFmtId="175" formatCode="_(* #,##0.000_);_(* \(#,##0.000\);_(* &quot;-&quot;??_);_(@_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4" fillId="2" borderId="0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6" fontId="0" fillId="0" borderId="0" xfId="0" applyNumberFormat="1"/>
    <xf numFmtId="0" fontId="6" fillId="0" borderId="0" xfId="2" applyFont="1" applyFill="1" applyBorder="1" applyAlignment="1">
      <alignment vertical="top"/>
    </xf>
    <xf numFmtId="169" fontId="0" fillId="0" borderId="0" xfId="0" applyNumberFormat="1"/>
    <xf numFmtId="170" fontId="0" fillId="0" borderId="0" xfId="0" applyNumberFormat="1"/>
    <xf numFmtId="0" fontId="5" fillId="0" borderId="1" xfId="2" applyFont="1" applyFill="1" applyBorder="1" applyAlignment="1">
      <alignment vertical="top"/>
    </xf>
    <xf numFmtId="0" fontId="3" fillId="0" borderId="0" xfId="2" applyFont="1" applyFill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2" fillId="0" borderId="0" xfId="2" applyFont="1" applyFill="1" applyBorder="1" applyAlignment="1">
      <alignment vertical="top"/>
    </xf>
    <xf numFmtId="0" fontId="4" fillId="3" borderId="3" xfId="2" applyFont="1" applyFill="1" applyBorder="1" applyAlignment="1">
      <alignment vertical="center"/>
    </xf>
    <xf numFmtId="0" fontId="3" fillId="0" borderId="0" xfId="0" applyFont="1" applyFill="1"/>
    <xf numFmtId="0" fontId="4" fillId="3" borderId="1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165" fontId="0" fillId="0" borderId="0" xfId="0" applyNumberFormat="1"/>
    <xf numFmtId="165" fontId="4" fillId="0" borderId="0" xfId="1" applyNumberFormat="1" applyFont="1" applyFill="1" applyBorder="1" applyAlignment="1">
      <alignment vertical="center"/>
    </xf>
    <xf numFmtId="168" fontId="4" fillId="0" borderId="4" xfId="4" applyNumberFormat="1" applyFont="1" applyFill="1" applyBorder="1" applyAlignment="1"/>
    <xf numFmtId="175" fontId="0" fillId="0" borderId="0" xfId="1" applyNumberFormat="1" applyFont="1"/>
    <xf numFmtId="166" fontId="0" fillId="0" borderId="0" xfId="1" applyNumberFormat="1" applyFont="1"/>
    <xf numFmtId="172" fontId="0" fillId="0" borderId="0" xfId="0" applyNumberFormat="1" applyBorder="1"/>
    <xf numFmtId="0" fontId="7" fillId="0" borderId="0" xfId="5"/>
    <xf numFmtId="165" fontId="3" fillId="0" borderId="0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8" fontId="4" fillId="0" borderId="0" xfId="4" applyNumberFormat="1" applyFont="1" applyFill="1" applyBorder="1" applyAlignment="1"/>
    <xf numFmtId="0" fontId="0" fillId="0" borderId="0" xfId="0" applyFill="1" applyBorder="1"/>
    <xf numFmtId="17" fontId="0" fillId="0" borderId="0" xfId="0" applyNumberFormat="1" applyFill="1" applyBorder="1"/>
    <xf numFmtId="173" fontId="4" fillId="0" borderId="0" xfId="2" applyNumberFormat="1" applyFont="1" applyFill="1" applyBorder="1" applyAlignment="1">
      <alignment vertical="center" wrapText="1"/>
    </xf>
  </cellXfs>
  <cellStyles count="6">
    <cellStyle name="Comma" xfId="1" builtinId="3"/>
    <cellStyle name="Comma 2" xfId="4"/>
    <cellStyle name="Normal" xfId="0" builtinId="0"/>
    <cellStyle name="Normal 2" xfId="2"/>
    <cellStyle name="Normal 3" xfId="3"/>
    <cellStyle name="Normal_paga_mesat dhe minim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2"/>
  <sheetViews>
    <sheetView tabSelected="1" zoomScaleNormal="100" workbookViewId="0">
      <selection activeCell="A41" sqref="A41"/>
    </sheetView>
  </sheetViews>
  <sheetFormatPr defaultRowHeight="14.25" x14ac:dyDescent="0.2"/>
  <cols>
    <col min="1" max="1" width="42.25" customWidth="1"/>
    <col min="2" max="11" width="9.375" customWidth="1"/>
    <col min="12" max="12" width="11.125" customWidth="1"/>
    <col min="13" max="14" width="9.375" customWidth="1"/>
    <col min="15" max="15" width="32.125" customWidth="1"/>
    <col min="16" max="16" width="13" customWidth="1"/>
    <col min="17" max="17" width="8.625" customWidth="1"/>
  </cols>
  <sheetData>
    <row r="1" spans="1:32" x14ac:dyDescent="0.2">
      <c r="A1" s="9" t="s">
        <v>26</v>
      </c>
    </row>
    <row r="2" spans="1:32" x14ac:dyDescent="0.2">
      <c r="A2" s="16" t="s">
        <v>27</v>
      </c>
    </row>
    <row r="3" spans="1:32" x14ac:dyDescent="0.2">
      <c r="A3" s="9"/>
      <c r="L3" s="8"/>
      <c r="M3" s="8"/>
      <c r="N3" s="8"/>
    </row>
    <row r="4" spans="1:32" ht="15" x14ac:dyDescent="0.25">
      <c r="A4" s="18" t="s">
        <v>0</v>
      </c>
      <c r="P4" s="31"/>
      <c r="Q4" s="31"/>
      <c r="R4" s="27"/>
    </row>
    <row r="5" spans="1:32" x14ac:dyDescent="0.2">
      <c r="A5" s="14" t="s">
        <v>1</v>
      </c>
      <c r="B5" s="19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20" t="s">
        <v>20</v>
      </c>
      <c r="J5" s="20" t="s">
        <v>21</v>
      </c>
      <c r="K5" s="20" t="s">
        <v>22</v>
      </c>
      <c r="L5" s="20" t="s">
        <v>23</v>
      </c>
      <c r="M5" s="20" t="s">
        <v>24</v>
      </c>
      <c r="N5" s="20" t="s">
        <v>25</v>
      </c>
      <c r="O5" s="17" t="s">
        <v>2</v>
      </c>
      <c r="P5" s="29"/>
      <c r="X5" s="32" t="s">
        <v>25</v>
      </c>
      <c r="Y5" s="27"/>
    </row>
    <row r="6" spans="1:32" x14ac:dyDescent="0.2">
      <c r="A6" s="6" t="s">
        <v>3</v>
      </c>
      <c r="B6" s="7">
        <v>54149</v>
      </c>
      <c r="C6" s="7">
        <v>52815.218568233744</v>
      </c>
      <c r="D6" s="7">
        <v>54951.473199003012</v>
      </c>
      <c r="E6" s="7">
        <v>56019</v>
      </c>
      <c r="F6" s="7">
        <v>56710</v>
      </c>
      <c r="G6" s="7">
        <v>56435.261899625046</v>
      </c>
      <c r="H6" s="7">
        <v>59565.000921906503</v>
      </c>
      <c r="I6" s="22">
        <v>59242.436590818783</v>
      </c>
      <c r="J6" s="22">
        <v>60666.495861537755</v>
      </c>
      <c r="K6" s="22">
        <v>61612.786328453978</v>
      </c>
      <c r="L6" s="22">
        <v>66013.560641864126</v>
      </c>
      <c r="M6" s="22">
        <v>64706.275541620045</v>
      </c>
      <c r="N6" s="22">
        <v>70904.749396486412</v>
      </c>
      <c r="O6" s="1" t="s">
        <v>4</v>
      </c>
      <c r="P6" s="33"/>
      <c r="Q6" s="8"/>
      <c r="X6" s="22">
        <v>67776.324097873003</v>
      </c>
      <c r="Y6" s="27"/>
      <c r="Z6" s="25">
        <f>+(X6-M6)/M6*100</f>
        <v>4.7445916652678557</v>
      </c>
      <c r="AB6" s="21">
        <f>+(X6-J6)/J6*100</f>
        <v>11.71953008883581</v>
      </c>
      <c r="AE6" s="21">
        <f>+(X6-L6)/L6*100</f>
        <v>2.6703050689421191</v>
      </c>
      <c r="AF6" s="21">
        <f>+(J6-H6)/H6*100</f>
        <v>1.8492318015328852</v>
      </c>
    </row>
    <row r="7" spans="1:32" x14ac:dyDescent="0.2">
      <c r="A7" s="5" t="s">
        <v>5</v>
      </c>
      <c r="B7" s="4">
        <v>63389</v>
      </c>
      <c r="C7" s="4">
        <v>64333.622451598225</v>
      </c>
      <c r="D7" s="4">
        <v>66479.113249151414</v>
      </c>
      <c r="E7" s="4">
        <v>67769</v>
      </c>
      <c r="F7" s="4">
        <v>68196</v>
      </c>
      <c r="G7" s="4">
        <v>67537.55363060029</v>
      </c>
      <c r="H7" s="4">
        <v>70530.764194654548</v>
      </c>
      <c r="I7" s="4">
        <v>67045.200999839362</v>
      </c>
      <c r="J7" s="4">
        <v>68244.737524572396</v>
      </c>
      <c r="K7" s="4">
        <v>70593.114259910726</v>
      </c>
      <c r="L7" s="4">
        <v>74449.714724233883</v>
      </c>
      <c r="M7" s="4">
        <v>73204.597586098273</v>
      </c>
      <c r="N7" s="4">
        <v>82207.281601382507</v>
      </c>
      <c r="O7" s="2" t="s">
        <v>6</v>
      </c>
      <c r="P7" s="33"/>
      <c r="Q7" s="8"/>
      <c r="X7" s="28">
        <v>77675.755049767162</v>
      </c>
      <c r="Y7" s="27"/>
      <c r="Z7" s="25">
        <f>+(X7-M7)/M7*100</f>
        <v>6.1077549923148169</v>
      </c>
      <c r="AB7" s="21">
        <f>+(X7-J7)/J7*100</f>
        <v>13.819406253557656</v>
      </c>
      <c r="AE7" s="21">
        <f>+(X7-L7)/L7*100</f>
        <v>4.3331802378057747</v>
      </c>
      <c r="AF7" s="21">
        <f>+(J7-H7)/H7*100</f>
        <v>-3.2411766640909412</v>
      </c>
    </row>
    <row r="8" spans="1:32" x14ac:dyDescent="0.2">
      <c r="A8" s="3" t="s">
        <v>9</v>
      </c>
      <c r="B8" s="4">
        <v>49280</v>
      </c>
      <c r="C8" s="4">
        <v>47486.386909241774</v>
      </c>
      <c r="D8" s="4">
        <v>49440.314450240978</v>
      </c>
      <c r="E8" s="4">
        <v>50330</v>
      </c>
      <c r="F8" s="4">
        <v>51247</v>
      </c>
      <c r="G8" s="4">
        <v>51304.90599473624</v>
      </c>
      <c r="H8" s="4">
        <v>54482.124859302472</v>
      </c>
      <c r="I8" s="4">
        <v>55638.311628486757</v>
      </c>
      <c r="J8" s="4">
        <v>57326.856522263217</v>
      </c>
      <c r="K8" s="4">
        <v>57613.01970261809</v>
      </c>
      <c r="L8" s="4">
        <v>62197.784055762218</v>
      </c>
      <c r="M8" s="4">
        <v>60942.928768607257</v>
      </c>
      <c r="N8" s="4">
        <v>65900.537524544445</v>
      </c>
      <c r="O8" s="2" t="s">
        <v>10</v>
      </c>
      <c r="P8" s="33"/>
      <c r="Q8" s="8"/>
      <c r="X8" s="28">
        <v>63386.695945825733</v>
      </c>
      <c r="Y8" s="27"/>
      <c r="Z8" s="25">
        <f>+(X8-M8)/M8*100</f>
        <v>4.0099273641691191</v>
      </c>
      <c r="AB8" s="21">
        <f>+(X8-J8)/J8*100</f>
        <v>10.570681511568916</v>
      </c>
      <c r="AE8" s="21">
        <f>+(X8-L8)/L8*100</f>
        <v>1.9115020062412817</v>
      </c>
      <c r="AF8" s="21">
        <f>+(J8-H8)/H8*100</f>
        <v>5.2214036627740397</v>
      </c>
    </row>
    <row r="9" spans="1:32" ht="15" x14ac:dyDescent="0.25">
      <c r="A9" s="15" t="s">
        <v>7</v>
      </c>
      <c r="B9" s="23">
        <v>26000</v>
      </c>
      <c r="C9" s="23">
        <v>26000</v>
      </c>
      <c r="D9" s="23">
        <v>26000</v>
      </c>
      <c r="E9" s="23">
        <v>30000</v>
      </c>
      <c r="F9" s="23">
        <v>30000</v>
      </c>
      <c r="G9" s="23">
        <v>30000</v>
      </c>
      <c r="H9" s="23">
        <v>30000</v>
      </c>
      <c r="I9" s="23">
        <v>30000</v>
      </c>
      <c r="J9" s="23">
        <v>32000</v>
      </c>
      <c r="K9" s="23">
        <v>32000</v>
      </c>
      <c r="L9" s="23">
        <v>34000</v>
      </c>
      <c r="M9" s="23">
        <v>34000</v>
      </c>
      <c r="N9" s="23">
        <v>40000</v>
      </c>
      <c r="O9" s="15" t="s">
        <v>8</v>
      </c>
      <c r="P9" s="33"/>
      <c r="Q9" s="8"/>
      <c r="X9" s="30">
        <v>40000</v>
      </c>
      <c r="Y9" s="26"/>
      <c r="Z9" s="25">
        <f>+(X9-M9)/M9*100</f>
        <v>17.647058823529413</v>
      </c>
      <c r="AB9" s="21">
        <f>+(X9-J9)/J9*100</f>
        <v>25</v>
      </c>
      <c r="AE9" s="21">
        <f>+(X9-L9)/L9*100</f>
        <v>17.647058823529413</v>
      </c>
      <c r="AF9" s="21">
        <f>+(J9-H9)/H9*100</f>
        <v>6.666666666666667</v>
      </c>
    </row>
    <row r="10" spans="1:32" x14ac:dyDescent="0.2">
      <c r="A10" s="12" t="s">
        <v>11</v>
      </c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1"/>
      <c r="N10" s="11"/>
      <c r="O10" s="11"/>
      <c r="P10" s="11"/>
    </row>
    <row r="11" spans="1:32" x14ac:dyDescent="0.2">
      <c r="A11" s="13" t="s">
        <v>12</v>
      </c>
      <c r="H11" s="21"/>
      <c r="L11" s="8"/>
      <c r="M11" s="8"/>
      <c r="N11" s="8"/>
      <c r="R11" s="21"/>
    </row>
    <row r="12" spans="1:32" x14ac:dyDescent="0.2">
      <c r="L12" s="21"/>
      <c r="M12" s="24"/>
      <c r="N12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insjuha</dc:creator>
  <cp:lastModifiedBy>Alketa Spartaku</cp:lastModifiedBy>
  <cp:lastPrinted>2018-05-10T08:10:27Z</cp:lastPrinted>
  <dcterms:created xsi:type="dcterms:W3CDTF">2018-05-08T08:48:55Z</dcterms:created>
  <dcterms:modified xsi:type="dcterms:W3CDTF">2023-09-11T08:14:44Z</dcterms:modified>
</cp:coreProperties>
</file>