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"/>
    </mc:Choice>
  </mc:AlternateContent>
  <xr:revisionPtr revIDLastSave="0" documentId="13_ncr:1_{70AE55FE-4AF1-4171-A128-64B7DF94E0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6" r:id="rId3"/>
    <sheet name="Indikatori_3" sheetId="7" r:id="rId4"/>
    <sheet name="Indikatori_4" sheetId="8" r:id="rId5"/>
    <sheet name="Indikatori_5" sheetId="9" r:id="rId6"/>
    <sheet name="Indikatori_6" sheetId="17" r:id="rId7"/>
    <sheet name="Indikatori_7" sheetId="18" r:id="rId8"/>
    <sheet name="Indikatori_8" sheetId="22" r:id="rId9"/>
    <sheet name="Indikatori_9" sheetId="34" r:id="rId10"/>
    <sheet name="Indikatori_10" sheetId="24" r:id="rId11"/>
    <sheet name="Indikatori_11" sheetId="25" r:id="rId12"/>
    <sheet name="Indikatori_12" sheetId="26" r:id="rId13"/>
    <sheet name="Indikatori_13" sheetId="27" r:id="rId14"/>
    <sheet name="Indikatori_14" sheetId="28" r:id="rId15"/>
    <sheet name="Indikatori_15" sheetId="29" r:id="rId16"/>
    <sheet name="Indikatori_16" sheetId="30" r:id="rId17"/>
    <sheet name="Indikatori_17" sheetId="31" r:id="rId18"/>
    <sheet name="Indikatori_18" sheetId="32" r:id="rId19"/>
    <sheet name="Indikatori_19" sheetId="3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B12" i="4"/>
  <c r="C22" i="4" l="1"/>
  <c r="C21" i="4"/>
  <c r="C20" i="4"/>
  <c r="C19" i="4"/>
  <c r="C18" i="4"/>
  <c r="C17" i="4"/>
  <c r="C16" i="4"/>
  <c r="C15" i="4"/>
  <c r="C14" i="4"/>
  <c r="C13" i="4"/>
  <c r="C11" i="4"/>
  <c r="C10" i="4"/>
  <c r="C9" i="4"/>
  <c r="C8" i="4"/>
  <c r="C7" i="4"/>
  <c r="C6" i="4"/>
  <c r="C5" i="4"/>
  <c r="C4" i="4"/>
  <c r="B22" i="4"/>
  <c r="B21" i="4"/>
  <c r="B20" i="4"/>
  <c r="B19" i="4"/>
  <c r="B18" i="4"/>
  <c r="B17" i="4"/>
  <c r="B16" i="4"/>
  <c r="B15" i="4"/>
  <c r="B14" i="4"/>
  <c r="B13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<sst xmlns="http://schemas.openxmlformats.org/spreadsheetml/2006/main" count="425" uniqueCount="88">
  <si>
    <t>Burimi</t>
  </si>
  <si>
    <t>Disagregimi</t>
  </si>
  <si>
    <t>Total</t>
  </si>
  <si>
    <t>Meshkuj</t>
  </si>
  <si>
    <t>Femra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</si>
  <si>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</si>
  <si>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</si>
  <si>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</si>
  <si>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</si>
  <si>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</si>
  <si>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</si>
  <si>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</si>
  <si>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</si>
  <si>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Fëmijë 0-17 vjeç në familje kujdestare, në fund të vitit</t>
  </si>
  <si>
    <t xml:space="preserve">Drejtoria e Përgjithshme e Shërbimit Social Shtetëror </t>
  </si>
  <si>
    <t>Numri total i fëmijëve 0-17 vjeç, pa kujdes prindëror, të vendosur në familje kujdestare,  që marrin pagesë nga sistemi i ndihmës ekonomike, në fund të vitit.</t>
  </si>
  <si>
    <t>6 - 15 vjeç</t>
  </si>
  <si>
    <t>16 - 18 vjeç</t>
  </si>
  <si>
    <t>Me aftësi të kufizuar</t>
  </si>
  <si>
    <t>Jo me aftësi të kufizuar</t>
  </si>
  <si>
    <t>INSTAT / Drejtoria e Përgjithshme e Shërbimit Social Shtetëror</t>
  </si>
  <si>
    <t>Fëmijë 0-17 vjeç që kanë hyrë në familje kujdestare, gjatë vitit</t>
  </si>
  <si>
    <t>Numri fëmijëve 0-17 vjeç, pa kujdes prindëror, që kanë hyrë në familje kujdestare, që marrin pagesë nga sistemi i ndihmës ekonomik, gjatë vitit.</t>
  </si>
  <si>
    <t>Fëmijë 0-17 vjeç që kanë dalë nga familje kujdestare, gjatë vitit</t>
  </si>
  <si>
    <t>Numri fëmijëve 0-17 vjeç, pa kujdes prindëror, që kanë dalë nga familjet kujdestare, që marrin pagesë nga sistemi i ndihmës ekonomik, gjatë vitit.</t>
  </si>
  <si>
    <t>-</t>
  </si>
  <si>
    <t>Fëmijë 0-17 vjeç të birësuar, gjatë vitit</t>
  </si>
  <si>
    <t>Komiteti Shqiptar i Birësimeve / Ministria e Drejtësisë</t>
  </si>
  <si>
    <t>Brenda vendit</t>
  </si>
  <si>
    <t>Jashtë vendit</t>
  </si>
  <si>
    <t xml:space="preserve"> deri 1 vjeç</t>
  </si>
  <si>
    <t xml:space="preserve">  1 - 4 vjeç</t>
  </si>
  <si>
    <t xml:space="preserve">  5 - 9 vjeç</t>
  </si>
  <si>
    <t xml:space="preserve">  mbi 10 vjeç</t>
  </si>
  <si>
    <t>INSTAT / Komiteti Shqiptar i Birësimeve / Ministria e Drejtësisë</t>
  </si>
  <si>
    <t xml:space="preserve">Numri total i fëmijëve 0-17 vjeç të birësuar gjatë vitit në raport me 100,000 popullatë mesatare përkatëse. </t>
  </si>
  <si>
    <t>Gjinia / Mosha / Probleme</t>
  </si>
  <si>
    <t>Fëmijë 0-17 vjeç në qendra me shërbim rezidencial, në fund të vitit</t>
  </si>
  <si>
    <t>Drejtoria e Përgjithshme e Shërbimit Social Shtetëror</t>
  </si>
  <si>
    <t>Qendra rez shtëpi fëmijësh</t>
  </si>
  <si>
    <t>Qendra rez zhvillimi</t>
  </si>
  <si>
    <t>Fëmijë 0-17 vjeç që kanë dalë nga qendrat me shërbim rezidencial, gjatë vitit</t>
  </si>
  <si>
    <t>Destinacioni</t>
  </si>
  <si>
    <t>Kthim ne familje biologjike</t>
  </si>
  <si>
    <t xml:space="preserve">Biresim </t>
  </si>
  <si>
    <t>Integrim jete e pavarur</t>
  </si>
  <si>
    <t>Kujdestari</t>
  </si>
  <si>
    <t>Fëmijë 0-17 vjeç në qendra me shërbim rezidencial publike, në fund të vitit</t>
  </si>
  <si>
    <t>Fëmijë 0-17 vjeç në qendrat me shërbim rezidencial jopublike, në fund të vitit</t>
  </si>
  <si>
    <t xml:space="preserve">INSTAT / Drejtoria e Përgjithshme e Shërbimit Social Shtetëror </t>
  </si>
  <si>
    <t>Fëmijë 0-17 vjeç në përkujdes alternativ, në fund të vitit</t>
  </si>
  <si>
    <t>Numri i total i fëmijëve 0-17 vjeç në qendra me shërbim rezidencial (shtëpi fëmijësh dhe qendra zhvillimi), publike dhe jopublike, në familje kujdestare dhe të birësuar, në fund të vitit.</t>
  </si>
  <si>
    <t>Jo me aftësi të kufizuar/ probleme shëndetsore</t>
  </si>
  <si>
    <t>Me aftësi te kufizuar/probleme shëndetsore</t>
  </si>
  <si>
    <t>Raporti i fëmijëve në qendra me shërbim rezidencial ndaj totalit të fëmijëve në përkujdes alternativ, në fund të vitit</t>
  </si>
  <si>
    <t>Përkujdesja Alternative</t>
  </si>
  <si>
    <t>Norma e fëmijëve 0-17 vjeç në familje kujdestare (për 100.000)</t>
  </si>
  <si>
    <t>Numri fëmijëve 0-17 vjeç, pa kujdes prindëror, të vendosur në familje kujdestare,  që marrin pagesë nga sistemi i ndihmës ekonomike, në fund të vitit, në raport me 100,000 popullatë përkatëse në 1 Janar të vitit pasardhës.</t>
  </si>
  <si>
    <t>Raporti i fëmijëve me aftësi të kufizuar në familje kujdestare në fund të vitit ndaj totalit të fëmijëve në familje kujdestare, në fund të vitit.</t>
  </si>
  <si>
    <t xml:space="preserve">Raporti i fëmijëve me aftësi të kufizuar ndaj totalit të fëmijëve në familje kujdestare </t>
  </si>
  <si>
    <t xml:space="preserve">Numri total i fëmijëve 0-17 vjeç të birësuar, gjatë vitit. </t>
  </si>
  <si>
    <t>Norma e fëmijëve 0-17 vjeç të birësuar (për 100.000)</t>
  </si>
  <si>
    <t xml:space="preserve">Numri i fëmijëve 0-17 vjeç që kanë dalë nga qendrat me shërbim rezidencial (shtëpi fëmijësh dhe në qendrat të zhvillimit për fëmijët me aftësi të kufizuar), gjatë vitit, në sektorin publik dhe jopublik. </t>
  </si>
  <si>
    <t xml:space="preserve">Numri total i fëmijëve 0-17 vjeç në qendrat me shërbim rezidencial (shtëpi fëmijësh dhe në qendrat e zhvillimit për fëmijët me aftësi të kufizuar), në fund të vitit, në sektorin publik dhe jopublik. </t>
  </si>
  <si>
    <t xml:space="preserve">Numri i fëmijëve 0-17 vjeç në qendrat me shërbim rezidencial (shtëpi fëmijësh dhe në qendrat e zhvillimit për fëmijët me aftësi të kufizuar) publike, në fund të vitit. </t>
  </si>
  <si>
    <t xml:space="preserve">Numri i fëmijëve 0-17 vjeç në qendrat me shërbim rezidencial (shtëpi fëmijësh dhe në qendrat e zhvillimit për fëmijët me aftësi të kufizuar), jopublike, në fund të vitit. </t>
  </si>
  <si>
    <t>Norma e fëmijëve 0-17 vjeç në qendrat me shërbim rezidencial (për 100.000)</t>
  </si>
  <si>
    <t>Numri total i fëmijëve 0-17 vjeç në qendrat me shërbim rezidencial (shtëpi fëmijësh dhe në qendrat e zhvillimit për fëmijët me aftësi të kufizuar), në fund të vitit, publike dhe jopublike, në raport me popullatën përkatëse të 1 Janarit të vitit pasardhës, për 100,000.</t>
  </si>
  <si>
    <t>Raporti i fëmijëve me aftësi të kufizuar, ndaj totalit të fëmijëve në qendra me shërbim rezidencial</t>
  </si>
  <si>
    <t>Norma e fëmijëve 0-17 vjeç në përkujdes alternativ (për 100.000)</t>
  </si>
  <si>
    <t>Numri i total i fëmijëve 0-17 vjeç në qendra me shërbim rezidencial (shtëpi fëmijësh dhe qendra zhvillimi), publike dhe jopublike, në familje kujdestare dhe të birësuar, në raport me popullatën përkatëse të 1 Janarit të vitit pasardhës, për 100.000, në fund të vitit.</t>
  </si>
  <si>
    <t>Raporti i fëmijëve me aftësi të kufizuar, ndaj totalit të fëmijëve në përkujdes alternativ</t>
  </si>
  <si>
    <t>Raporti i fëmijëve të birësuar dhe në familje kujdestare ndaj totalit të fëmijëve në përkujdes alternativ</t>
  </si>
  <si>
    <t>Raporti i fëmijëve në qendra me shërbim rezidencial (shtëpi fëmijësh dhe qendra zhvillimi) ndaj totalit të fëmijëve në përkujdes alternativ, në fund të vitit.</t>
  </si>
  <si>
    <t>Gjinia / Mosha / Aftësia e kufizuar</t>
  </si>
  <si>
    <t>Gjinia / Tipologjia Qendrës Rezidenciale</t>
  </si>
  <si>
    <t xml:space="preserve">Gjinia / Mosha / Tipologjia Qendrës Rezidenciale </t>
  </si>
  <si>
    <t>Gjinia / Mosha / Tipologjia Qendrës Rezidenciale / Arsyet</t>
  </si>
  <si>
    <t>Fëmijë  0-17 vjeç që kanë hyrë në qendra me shërbim rezidencial, gjatë vitit</t>
  </si>
  <si>
    <t xml:space="preserve">Numri i fëmijëve 0-17 vjeç që kanë hyrë nga qendrat me shërbim rezidencial (shtëpi fëmijësh dhe në qendrat të zhvillimit për fëmijët me aftësi të kufizuar), gjatë vitit, në sektorin publik dhe jopublik. </t>
  </si>
  <si>
    <t>Gjinia / Mosha / Tipologjia Qendrës Rezidenciale / Destinacioni</t>
  </si>
  <si>
    <t>Raporti i fëmijëve me aftësi të kufizuar në përkujdes alternativ ndaj totalit të fëmijëve në përkujdes alternativ, në fund të vitit.</t>
  </si>
  <si>
    <t>Raporti i fëmijëve të birësuar dhe në familje kujdestare ndaj totalit të fëmijëve në përkujdes alternativ, në fund të vitit.</t>
  </si>
  <si>
    <t>Vlera speciale</t>
  </si>
  <si>
    <t>: Të dhëna konfidenciale</t>
  </si>
  <si>
    <t>:</t>
  </si>
  <si>
    <t>0 - 5 vjeç</t>
  </si>
  <si>
    <t>Raporti i fëmijëve me aftësi të kufizuar në qendra rezidenciale tw zhvillimit, në fund të vitit ndaj totalit të fëmijëve në qendra me shërbim rezidencial (shtëpi fëmijësh dhe qendrat e zhvillimit për fëmijët me aftësi të kufizuar), në fund të vitit.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</si>
</sst>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0.0%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auto="1"/>
      </top>
      <bottom style="dotted">
        <color auto="1"/>
      </bottom>
      <diagonal/>
    </border>
    <border>
      <left/>
      <right style="medium">
        <color indexed="64"/>
      </right>
      <top style="thick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166" fontId="0" fillId="0" borderId="0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166" fontId="0" fillId="0" borderId="13" xfId="1" applyNumberFormat="1" applyFont="1" applyBorder="1"/>
    <xf numFmtId="166" fontId="0" fillId="0" borderId="14" xfId="1" applyNumberFormat="1" applyFont="1" applyBorder="1"/>
    <xf numFmtId="0" fontId="0" fillId="0" borderId="15" xfId="0" applyBorder="1"/>
    <xf numFmtId="167" fontId="0" fillId="0" borderId="1" xfId="23" applyNumberFormat="1" applyFont="1" applyFill="1" applyBorder="1"/>
    <xf numFmtId="167" fontId="0" fillId="0" borderId="2" xfId="23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8" fontId="0" fillId="0" borderId="10" xfId="1" applyNumberFormat="1" applyFont="1" applyBorder="1"/>
    <xf numFmtId="168" fontId="0" fillId="0" borderId="11" xfId="1" applyNumberFormat="1" applyFont="1" applyBorder="1"/>
    <xf numFmtId="168" fontId="0" fillId="0" borderId="13" xfId="1" applyNumberFormat="1" applyFont="1" applyBorder="1"/>
    <xf numFmtId="168" fontId="0" fillId="0" borderId="14" xfId="1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10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166" fontId="0" fillId="3" borderId="7" xfId="1" applyNumberFormat="1" applyFont="1" applyFill="1" applyBorder="1"/>
    <xf numFmtId="166" fontId="0" fillId="3" borderId="8" xfId="1" applyNumberFormat="1" applyFont="1" applyFill="1" applyBorder="1"/>
    <xf numFmtId="168" fontId="0" fillId="3" borderId="7" xfId="1" applyNumberFormat="1" applyFont="1" applyFill="1" applyBorder="1"/>
    <xf numFmtId="168" fontId="0" fillId="3" borderId="8" xfId="1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2" fontId="0" fillId="3" borderId="7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0" fontId="12" fillId="0" borderId="0" xfId="0" applyFont="1" applyAlignment="1">
      <alignment vertical="top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/>
    </xf>
    <xf numFmtId="0" fontId="6" fillId="0" borderId="7" xfId="24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6" fillId="0" borderId="10" xfId="24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0" xfId="0" quotePrefix="1" applyBorder="1" applyAlignment="1">
      <alignment vertical="top" wrapText="1"/>
    </xf>
    <xf numFmtId="0" fontId="6" fillId="0" borderId="17" xfId="24" applyBorder="1" applyAlignment="1">
      <alignment vertical="top" wrapText="1"/>
    </xf>
    <xf numFmtId="0" fontId="0" fillId="0" borderId="18" xfId="0" applyBorder="1" applyAlignment="1">
      <alignment vertical="top"/>
    </xf>
    <xf numFmtId="0" fontId="6" fillId="0" borderId="13" xfId="24" applyBorder="1" applyAlignment="1">
      <alignment vertical="top" wrapText="1"/>
    </xf>
    <xf numFmtId="0" fontId="0" fillId="0" borderId="14" xfId="0" applyBorder="1" applyAlignment="1">
      <alignment vertical="top"/>
    </xf>
    <xf numFmtId="1" fontId="0" fillId="0" borderId="10" xfId="1" applyNumberFormat="1" applyFont="1" applyBorder="1" applyAlignment="1">
      <alignment horizontal="center"/>
    </xf>
    <xf numFmtId="1" fontId="0" fillId="3" borderId="7" xfId="1" applyNumberFormat="1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0" fillId="3" borderId="22" xfId="0" applyFill="1" applyBorder="1"/>
    <xf numFmtId="0" fontId="0" fillId="0" borderId="24" xfId="0" applyBorder="1"/>
    <xf numFmtId="1" fontId="0" fillId="0" borderId="25" xfId="1" applyNumberFormat="1" applyFont="1" applyBorder="1" applyAlignment="1">
      <alignment horizontal="center"/>
    </xf>
    <xf numFmtId="0" fontId="0" fillId="0" borderId="26" xfId="0" applyBorder="1"/>
    <xf numFmtId="1" fontId="0" fillId="0" borderId="27" xfId="1" applyNumberFormat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3" borderId="23" xfId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13" fillId="0" borderId="24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30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left"/>
    </xf>
    <xf numFmtId="0" fontId="16" fillId="3" borderId="7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2" fontId="0" fillId="3" borderId="23" xfId="0" applyNumberFormat="1" applyFill="1" applyBorder="1"/>
    <xf numFmtId="2" fontId="0" fillId="0" borderId="25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0" xfId="0" applyNumberFormat="1"/>
    <xf numFmtId="1" fontId="0" fillId="0" borderId="0" xfId="0" applyNumberFormat="1"/>
    <xf numFmtId="0" fontId="9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10" fillId="0" borderId="5" xfId="0" applyFont="1" applyFill="1" applyBorder="1"/>
    <xf numFmtId="0" fontId="10" fillId="2" borderId="4" xfId="0" applyFont="1" applyFill="1" applyBorder="1" applyAlignment="1">
      <alignment horizontal="center"/>
    </xf>
  </cellXfs>
  <cellStyles count="25">
    <cellStyle name="Comma" xfId="1" builtinId="3"/>
    <cellStyle name="Comma 2" xfId="4" xr:uid="{00000000-0005-0000-0000-000001000000}"/>
    <cellStyle name="Comma 2 2" xfId="17" xr:uid="{00000000-0005-0000-0000-000002000000}"/>
    <cellStyle name="Comma 3" xfId="8" xr:uid="{00000000-0005-0000-0000-000003000000}"/>
    <cellStyle name="Hyperlink" xfId="24" builtinId="8"/>
    <cellStyle name="Hyperlink 2" xfId="15" xr:uid="{00000000-0005-0000-0000-000004000000}"/>
    <cellStyle name="Hyperlink 2 2" xfId="19" xr:uid="{00000000-0005-0000-0000-000005000000}"/>
    <cellStyle name="Hyperlink 3" xfId="9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2 2 2" xfId="10" xr:uid="{00000000-0005-0000-0000-00000A000000}"/>
    <cellStyle name="Normal 2 3" xfId="14" xr:uid="{00000000-0005-0000-0000-00000B000000}"/>
    <cellStyle name="Normal 3" xfId="5" xr:uid="{00000000-0005-0000-0000-00000C000000}"/>
    <cellStyle name="Normal 3 2" xfId="20" xr:uid="{00000000-0005-0000-0000-00000D000000}"/>
    <cellStyle name="Normal 4" xfId="2" xr:uid="{00000000-0005-0000-0000-00000E000000}"/>
    <cellStyle name="Normal 4 2" xfId="12" xr:uid="{00000000-0005-0000-0000-00000F000000}"/>
    <cellStyle name="Normal 4 3" xfId="16" xr:uid="{00000000-0005-0000-0000-000010000000}"/>
    <cellStyle name="Normal 5" xfId="13" xr:uid="{00000000-0005-0000-0000-000011000000}"/>
    <cellStyle name="Normal 5 2" xfId="21" xr:uid="{00000000-0005-0000-0000-000012000000}"/>
    <cellStyle name="Percent" xfId="23" builtinId="5"/>
    <cellStyle name="Percent 2" xfId="6" xr:uid="{00000000-0005-0000-0000-000014000000}"/>
    <cellStyle name="Percent 2 2" xfId="18" xr:uid="{00000000-0005-0000-0000-000015000000}"/>
    <cellStyle name="Percent 3" xfId="22" xr:uid="{00000000-0005-0000-0000-000016000000}"/>
    <cellStyle name="wiiw" xfId="11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3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6328125" customWidth="1"/>
    <col min="2" max="2" width="66.453125" customWidth="1"/>
    <col min="3" max="3" width="36.453125" customWidth="1"/>
    <col min="4" max="4" width="37.453125" customWidth="1"/>
    <col min="5" max="5" width="14.1796875" bestFit="1" customWidth="1"/>
  </cols>
  <sheetData>
    <row r="1" spans="1:5" ht="28.5" x14ac:dyDescent="0.65">
      <c r="A1" s="132" t="s">
        <v>55</v>
      </c>
      <c r="B1" s="133"/>
    </row>
    <row r="2" spans="1:5" ht="15" thickBot="1" x14ac:dyDescent="0.4"/>
    <row r="3" spans="1:5" ht="22" thickTop="1" thickBot="1" x14ac:dyDescent="0.55000000000000004">
      <c r="A3" s="32" t="s">
        <v>10</v>
      </c>
      <c r="B3" s="33" t="s">
        <v>8</v>
      </c>
      <c r="C3" s="33" t="s">
        <v>0</v>
      </c>
      <c r="D3" s="33" t="s">
        <v>1</v>
      </c>
      <c r="E3" s="34" t="s">
        <v>9</v>
      </c>
    </row>
    <row r="4" spans="1:5" ht="29.5" thickTop="1" x14ac:dyDescent="0.35">
      <c r="A4" s="62">
        <v>1</v>
      </c>
      <c r="B4" s="63" t="str">
        <f>Indikatori_1!A1</f>
        <v>Fëmijë 0-17 vjeç në familje kujdestare, në fund të vitit</v>
      </c>
      <c r="C4" s="58" t="str">
        <f>Indikatori_1!B3</f>
        <v>Drejtoria e Përgjithshme e Shërbimit Social Shtetëror</v>
      </c>
      <c r="D4" s="58" t="s">
        <v>74</v>
      </c>
      <c r="E4" s="64">
        <v>2021</v>
      </c>
    </row>
    <row r="5" spans="1:5" ht="29" x14ac:dyDescent="0.35">
      <c r="A5" s="65">
        <v>2</v>
      </c>
      <c r="B5" s="66" t="str">
        <f>Indikatori_2!A1</f>
        <v>Norma e fëmijëve 0-17 vjeç në familje kujdestare (për 100.000)</v>
      </c>
      <c r="C5" s="59" t="str">
        <f>Indikatori_2!B3</f>
        <v>INSTAT / Drejtoria e Përgjithshme e Shërbimit Social Shtetëror</v>
      </c>
      <c r="D5" s="59" t="s">
        <v>11</v>
      </c>
      <c r="E5" s="67">
        <v>2021</v>
      </c>
    </row>
    <row r="6" spans="1:5" ht="29" x14ac:dyDescent="0.35">
      <c r="A6" s="65">
        <v>3</v>
      </c>
      <c r="B6" s="66" t="str">
        <f>Indikatori_3!A1</f>
        <v>Fëmijë 0-17 vjeç që kanë hyrë në familje kujdestare, gjatë vitit</v>
      </c>
      <c r="C6" s="59" t="str">
        <f>Indikatori_3!B3</f>
        <v xml:space="preserve">Drejtoria e Përgjithshme e Shërbimit Social Shtetëror </v>
      </c>
      <c r="D6" s="59" t="s">
        <v>74</v>
      </c>
      <c r="E6" s="67">
        <v>2021</v>
      </c>
    </row>
    <row r="7" spans="1:5" ht="29" x14ac:dyDescent="0.35">
      <c r="A7" s="65">
        <v>4</v>
      </c>
      <c r="B7" s="66" t="str">
        <f>Indikatori_4!A1</f>
        <v>Fëmijë 0-17 vjeç që kanë dalë nga familje kujdestare, gjatë vitit</v>
      </c>
      <c r="C7" s="59" t="str">
        <f>Indikatori_4!B3</f>
        <v xml:space="preserve">Drejtoria e Përgjithshme e Shërbimit Social Shtetëror </v>
      </c>
      <c r="D7" s="59" t="s">
        <v>74</v>
      </c>
      <c r="E7" s="67">
        <v>2021</v>
      </c>
    </row>
    <row r="8" spans="1:5" ht="29" x14ac:dyDescent="0.35">
      <c r="A8" s="65">
        <v>5</v>
      </c>
      <c r="B8" s="66" t="str">
        <f>Indikatori_5!A1</f>
        <v xml:space="preserve">Raporti i fëmijëve me aftësi të kufizuar ndaj totalit të fëmijëve në familje kujdestare </v>
      </c>
      <c r="C8" s="59" t="str">
        <f>Indikatori_5!B3</f>
        <v>INSTAT / Drejtoria e Përgjithshme e Shërbimit Social Shtetëror</v>
      </c>
      <c r="D8" s="68" t="s">
        <v>25</v>
      </c>
      <c r="E8" s="67">
        <v>2021</v>
      </c>
    </row>
    <row r="9" spans="1:5" ht="29" x14ac:dyDescent="0.35">
      <c r="A9" s="65">
        <v>6</v>
      </c>
      <c r="B9" s="66" t="str">
        <f>Indikatori_6!A1</f>
        <v>Fëmijë 0-17 vjeç të birësuar, gjatë vitit</v>
      </c>
      <c r="C9" s="59" t="str">
        <f>Indikatori_6!B3</f>
        <v>Komiteti Shqiptar i Birësimeve / Ministria e Drejtësisë</v>
      </c>
      <c r="D9" s="59" t="s">
        <v>36</v>
      </c>
      <c r="E9" s="67">
        <v>2021</v>
      </c>
    </row>
    <row r="10" spans="1:5" ht="29" x14ac:dyDescent="0.35">
      <c r="A10" s="65">
        <v>7</v>
      </c>
      <c r="B10" s="66" t="str">
        <f>Indikatori_7!A1</f>
        <v>Norma e fëmijëve 0-17 vjeç të birësuar (për 100.000)</v>
      </c>
      <c r="C10" s="59" t="str">
        <f>Indikatori_7!B3</f>
        <v>INSTAT / Komiteti Shqiptar i Birësimeve / Ministria e Drejtësisë</v>
      </c>
      <c r="D10" s="59" t="s">
        <v>11</v>
      </c>
      <c r="E10" s="67">
        <v>2021</v>
      </c>
    </row>
    <row r="11" spans="1:5" ht="29" x14ac:dyDescent="0.35">
      <c r="A11" s="65">
        <v>8</v>
      </c>
      <c r="B11" s="66" t="str">
        <f>Indikatori_8!A1</f>
        <v>Fëmijë 0-17 vjeç në qendra me shërbim rezidencial, në fund të vitit</v>
      </c>
      <c r="C11" s="59" t="str">
        <f>Indikatori_8!B3</f>
        <v>Drejtoria e Përgjithshme e Shërbimit Social Shtetëror</v>
      </c>
      <c r="D11" s="59" t="s">
        <v>76</v>
      </c>
      <c r="E11" s="67">
        <v>2021</v>
      </c>
    </row>
    <row r="12" spans="1:5" ht="29" x14ac:dyDescent="0.35">
      <c r="A12" s="65">
        <v>9</v>
      </c>
      <c r="B12" s="66" t="str">
        <f>Indikatori_9!A1</f>
        <v>Fëmijë  0-17 vjeç që kanë hyrë në qendra me shërbim rezidencial, gjatë vitit</v>
      </c>
      <c r="C12" s="59" t="str">
        <f>Indikatori_9!B3</f>
        <v>Drejtoria e Përgjithshme e Shërbimit Social Shtetëror</v>
      </c>
      <c r="D12" s="59" t="s">
        <v>77</v>
      </c>
      <c r="E12" s="67">
        <v>2021</v>
      </c>
    </row>
    <row r="13" spans="1:5" ht="29" x14ac:dyDescent="0.35">
      <c r="A13" s="65">
        <v>10</v>
      </c>
      <c r="B13" s="66" t="str">
        <f>Indikatori_10!A1</f>
        <v>Fëmijë 0-17 vjeç që kanë dalë nga qendrat me shërbim rezidencial, gjatë vitit</v>
      </c>
      <c r="C13" s="59" t="str">
        <f>Indikatori_10!B3</f>
        <v>Drejtoria e Përgjithshme e Shërbimit Social Shtetëror</v>
      </c>
      <c r="D13" s="59" t="s">
        <v>80</v>
      </c>
      <c r="E13" s="67">
        <v>2021</v>
      </c>
    </row>
    <row r="14" spans="1:5" ht="29" x14ac:dyDescent="0.35">
      <c r="A14" s="56">
        <v>11</v>
      </c>
      <c r="B14" s="69" t="str">
        <f>Indikatori_11!A1</f>
        <v>Fëmijë 0-17 vjeç në qendra me shërbim rezidencial publike, në fund të vitit</v>
      </c>
      <c r="C14" s="60" t="str">
        <f>Indikatori_11!B3</f>
        <v xml:space="preserve">Drejtoria e Përgjithshme e Shërbimit Social Shtetëror </v>
      </c>
      <c r="D14" s="60" t="s">
        <v>75</v>
      </c>
      <c r="E14" s="70">
        <v>2021</v>
      </c>
    </row>
    <row r="15" spans="1:5" ht="29" x14ac:dyDescent="0.35">
      <c r="A15" s="56">
        <v>12</v>
      </c>
      <c r="B15" s="69" t="str">
        <f>Indikatori_12!A1</f>
        <v>Fëmijë 0-17 vjeç në qendrat me shërbim rezidencial jopublike, në fund të vitit</v>
      </c>
      <c r="C15" s="60" t="str">
        <f>Indikatori_12!B3</f>
        <v xml:space="preserve">Drejtoria e Përgjithshme e Shërbimit Social Shtetëror </v>
      </c>
      <c r="D15" s="60" t="s">
        <v>75</v>
      </c>
      <c r="E15" s="70">
        <v>2021</v>
      </c>
    </row>
    <row r="16" spans="1:5" ht="29" x14ac:dyDescent="0.35">
      <c r="A16" s="56">
        <v>13</v>
      </c>
      <c r="B16" s="69" t="str">
        <f>Indikatori_13!A1</f>
        <v>Norma e fëmijëve 0-17 vjeç në qendrat me shërbim rezidencial (për 100.000)</v>
      </c>
      <c r="C16" s="60" t="str">
        <f>Indikatori_13!B3</f>
        <v xml:space="preserve">INSTAT / Drejtoria e Përgjithshme e Shërbimit Social Shtetëror </v>
      </c>
      <c r="D16" s="60" t="s">
        <v>75</v>
      </c>
      <c r="E16" s="70">
        <v>2021</v>
      </c>
    </row>
    <row r="17" spans="1:5" ht="29" x14ac:dyDescent="0.35">
      <c r="A17" s="56">
        <v>14</v>
      </c>
      <c r="B17" s="69" t="str">
        <f>Indikatori_14!A1</f>
        <v>Raporti i fëmijëve me aftësi të kufizuar, ndaj totalit të fëmijëve në qendra me shërbim rezidencial</v>
      </c>
      <c r="C17" s="60" t="str">
        <f>Indikatori_14!B3</f>
        <v xml:space="preserve">INSTAT / Drejtoria e Përgjithshme e Shërbimit Social Shtetëror </v>
      </c>
      <c r="D17" s="68" t="s">
        <v>25</v>
      </c>
      <c r="E17" s="70">
        <v>2021</v>
      </c>
    </row>
    <row r="18" spans="1:5" ht="29" x14ac:dyDescent="0.35">
      <c r="A18" s="56">
        <v>15</v>
      </c>
      <c r="B18" s="69" t="str">
        <f>Indikatori_15!A1</f>
        <v>Fëmijë 0-17 vjeç në përkujdes alternativ, në fund të vitit</v>
      </c>
      <c r="C18" s="60" t="str">
        <f>Indikatori_15!B3</f>
        <v>Drejtoria e Përgjithshme e Shërbimit Social Shtetëror</v>
      </c>
      <c r="D18" s="59" t="s">
        <v>74</v>
      </c>
      <c r="E18" s="67">
        <v>2021</v>
      </c>
    </row>
    <row r="19" spans="1:5" ht="29" x14ac:dyDescent="0.35">
      <c r="A19" s="56">
        <v>16</v>
      </c>
      <c r="B19" s="69" t="str">
        <f>Indikatori_16!A1</f>
        <v>Norma e fëmijëve 0-17 vjeç në përkujdes alternativ (për 100.000)</v>
      </c>
      <c r="C19" s="60" t="str">
        <f>Indikatori_16!B3</f>
        <v>INSTAT / Drejtoria e Përgjithshme e Shërbimit Social Shtetëror</v>
      </c>
      <c r="D19" s="59" t="s">
        <v>74</v>
      </c>
      <c r="E19" s="67">
        <v>2021</v>
      </c>
    </row>
    <row r="20" spans="1:5" ht="29" x14ac:dyDescent="0.35">
      <c r="A20" s="56">
        <v>17</v>
      </c>
      <c r="B20" s="69" t="str">
        <f>Indikatori_17!A1</f>
        <v>Raporti i fëmijëve me aftësi të kufizuar, ndaj totalit të fëmijëve në përkujdes alternativ</v>
      </c>
      <c r="C20" s="60" t="str">
        <f>Indikatori_17!B3</f>
        <v xml:space="preserve">INSTAT / Drejtoria e Përgjithshme e Shërbimit Social Shtetëror </v>
      </c>
      <c r="D20" s="60" t="s">
        <v>25</v>
      </c>
      <c r="E20" s="70">
        <v>2021</v>
      </c>
    </row>
    <row r="21" spans="1:5" ht="29" x14ac:dyDescent="0.35">
      <c r="A21" s="56">
        <v>18</v>
      </c>
      <c r="B21" s="69" t="str">
        <f>Indikatori_18!A1</f>
        <v>Raporti i fëmijëve të birësuar dhe në familje kujdestare ndaj totalit të fëmijëve në përkujdes alternativ</v>
      </c>
      <c r="C21" s="60" t="str">
        <f>Indikatori_18!B3</f>
        <v xml:space="preserve">INSTAT / Drejtoria e Përgjithshme e Shërbimit Social Shtetëror </v>
      </c>
      <c r="D21" s="60" t="s">
        <v>25</v>
      </c>
      <c r="E21" s="70">
        <v>2021</v>
      </c>
    </row>
    <row r="22" spans="1:5" ht="29.5" thickBot="1" x14ac:dyDescent="0.4">
      <c r="A22" s="57">
        <v>19</v>
      </c>
      <c r="B22" s="71" t="str">
        <f>Indikatori_19!A1</f>
        <v>Raporti i fëmijëve në qendra me shërbim rezidencial ndaj totalit të fëmijëve në përkujdes alternativ, në fund të vitit</v>
      </c>
      <c r="C22" s="61" t="str">
        <f>Indikatori_19!B3</f>
        <v xml:space="preserve">INSTAT / Drejtoria e Përgjithshme e Shërbimit Social Shtetëror </v>
      </c>
      <c r="D22" s="61" t="s">
        <v>25</v>
      </c>
      <c r="E22" s="72">
        <v>2021</v>
      </c>
    </row>
    <row r="23" spans="1:5" ht="15" thickTop="1" x14ac:dyDescent="0.35"/>
  </sheetData>
  <mergeCells count="1">
    <mergeCell ref="A1:B1"/>
  </mergeCells>
  <hyperlinks>
    <hyperlink ref="B4" location="Indikatori_1!A1" display="Indikatori_1!A1" xr:uid="{99D88ACF-3F47-4AC2-8DC8-DC5E24BDEADA}"/>
    <hyperlink ref="B5" location="Indikatori_2!A1" display="Indikatori_2!A1" xr:uid="{60770808-C241-4BBB-BEA7-062425C76A40}"/>
    <hyperlink ref="B6" location="Indikatori_3!A1" display="Indikatori_3!A1" xr:uid="{8B915891-F0E1-4C74-9458-FAE88045DF7B}"/>
    <hyperlink ref="B7" location="Indikatori_4!A1" display="Indikatori_4!A1" xr:uid="{A62EDBAD-2D77-4939-8C4D-8C6CE16A293F}"/>
    <hyperlink ref="B8" location="Indikatori_5!A1" display="Indikatori_5!A1" xr:uid="{19E93356-65E1-4E67-B15D-BB775DD8DF88}"/>
    <hyperlink ref="B9" location="Indikatori_6!A1" display="Indikatori_6!A1" xr:uid="{73ED9F6E-56F1-48DC-9725-5482D26E8C6B}"/>
    <hyperlink ref="B10" location="Indikatori_7!A1" display="Indikatori_7!A1" xr:uid="{257A0491-6F04-4AF0-9F9C-ACC68090435F}"/>
    <hyperlink ref="B11" location="Indikatori_8!A1" display="Indikatori_8!A1" xr:uid="{A80D807E-0544-4284-8945-168B3AA1911A}"/>
    <hyperlink ref="B13" location="Indikatori_10!A1" display="Indikatori_10!A1" xr:uid="{2DB653C5-6D3C-4EB5-AE6E-34BE417FF055}"/>
    <hyperlink ref="B14" location="Indikatori_11!A1" display="Indikatori_11!A1" xr:uid="{91E01B6B-EFB9-45B2-9830-F84413A22F22}"/>
    <hyperlink ref="B15" location="Indikatori_12!A1" display="Indikatori_12!A1" xr:uid="{1E8ECD72-05D8-4BA2-ADB3-6C49527B6929}"/>
    <hyperlink ref="B16" location="Indikatori_13!A1" display="Indikatori_13!A1" xr:uid="{07792BAB-DC53-4122-8957-873FE06BE615}"/>
    <hyperlink ref="B17" location="Indikatori_14!A1" display="Indikatori_14!A1" xr:uid="{D71B6293-27E3-4D3E-ADB3-10D1F9D1475C}"/>
    <hyperlink ref="B18" location="Indikatori_15!A1" display="Indikatori_15!A1" xr:uid="{1072F788-AC33-40FE-9488-21E54556B1E1}"/>
    <hyperlink ref="B19" location="Indikatori_16!A1" display="Indikatori_16!A1" xr:uid="{DDB70E11-34A5-4C4D-97F8-156EB3DC3BED}"/>
    <hyperlink ref="B20" location="Indikatori_17!A1" display="Indikatori_17!A1" xr:uid="{288E572B-ECD4-4B42-80FA-F55A027921B9}"/>
    <hyperlink ref="B21" location="Indikatori_18!A1" display="Indikatori_18!A1" xr:uid="{14A9610E-8B0E-4120-BAF8-134DC930D8C1}"/>
    <hyperlink ref="B22" location="Indikatori_19!A1" display="Indikatori_19!A1" xr:uid="{C9BB6CD5-290A-4850-9F62-6088352F2AEE}"/>
    <hyperlink ref="B12" location="Indikatori_9!A1" display="Indikatori_9!A1" xr:uid="{B88725AE-D819-4EC6-AC1D-9487CBE3A90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showGridLines="0" zoomScaleNormal="100" workbookViewId="0">
      <selection sqref="A1:XFD1"/>
    </sheetView>
  </sheetViews>
  <sheetFormatPr defaultRowHeight="14.5" x14ac:dyDescent="0.35"/>
  <cols>
    <col min="1" max="1" width="20" customWidth="1"/>
    <col min="2" max="7" width="10.90625" bestFit="1" customWidth="1"/>
  </cols>
  <sheetData>
    <row r="1" spans="1:13" s="134" customFormat="1" ht="21" x14ac:dyDescent="0.5">
      <c r="A1" s="134" t="s">
        <v>13</v>
      </c>
    </row>
    <row r="3" spans="1:13" x14ac:dyDescent="0.35">
      <c r="A3" s="7" t="s">
        <v>0</v>
      </c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8" customHeight="1" x14ac:dyDescent="0.35">
      <c r="A4" s="55" t="s">
        <v>12</v>
      </c>
      <c r="B4" s="135" t="s">
        <v>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" thickTop="1" x14ac:dyDescent="0.35">
      <c r="A9" s="38" t="s">
        <v>2</v>
      </c>
      <c r="B9" s="39">
        <v>278</v>
      </c>
      <c r="C9" s="39">
        <v>306</v>
      </c>
      <c r="D9" s="39">
        <v>335</v>
      </c>
      <c r="E9" s="39">
        <v>361</v>
      </c>
      <c r="F9" s="40">
        <v>370</v>
      </c>
    </row>
    <row r="10" spans="1:13" x14ac:dyDescent="0.35">
      <c r="A10" s="1" t="s">
        <v>86</v>
      </c>
      <c r="B10" s="9">
        <v>28</v>
      </c>
      <c r="C10" s="9">
        <v>33</v>
      </c>
      <c r="D10" s="9">
        <v>28</v>
      </c>
      <c r="E10" s="9">
        <v>24</v>
      </c>
      <c r="F10" s="10">
        <v>49</v>
      </c>
    </row>
    <row r="11" spans="1:13" x14ac:dyDescent="0.35">
      <c r="A11" s="1" t="s">
        <v>16</v>
      </c>
      <c r="B11" s="9">
        <v>165</v>
      </c>
      <c r="C11" s="9">
        <v>203</v>
      </c>
      <c r="D11" s="9">
        <v>215</v>
      </c>
      <c r="E11" s="9">
        <v>243</v>
      </c>
      <c r="F11" s="10">
        <v>238</v>
      </c>
    </row>
    <row r="12" spans="1:13" x14ac:dyDescent="0.35">
      <c r="A12" s="1" t="s">
        <v>17</v>
      </c>
      <c r="B12" s="9">
        <v>85</v>
      </c>
      <c r="C12" s="9">
        <v>70</v>
      </c>
      <c r="D12" s="9">
        <v>92</v>
      </c>
      <c r="E12" s="9">
        <v>94</v>
      </c>
      <c r="F12" s="10">
        <v>83</v>
      </c>
    </row>
    <row r="13" spans="1:13" x14ac:dyDescent="0.35">
      <c r="A13" s="1" t="s">
        <v>3</v>
      </c>
      <c r="B13" s="9">
        <v>117</v>
      </c>
      <c r="C13" s="9">
        <v>171</v>
      </c>
      <c r="D13" s="9">
        <v>178</v>
      </c>
      <c r="E13" s="9">
        <v>196</v>
      </c>
      <c r="F13" s="10">
        <v>192</v>
      </c>
    </row>
    <row r="14" spans="1:13" x14ac:dyDescent="0.35">
      <c r="A14" s="1" t="s">
        <v>4</v>
      </c>
      <c r="B14" s="9">
        <v>161</v>
      </c>
      <c r="C14" s="9">
        <v>135</v>
      </c>
      <c r="D14" s="9">
        <v>157</v>
      </c>
      <c r="E14" s="9">
        <v>165</v>
      </c>
      <c r="F14" s="10">
        <v>178</v>
      </c>
    </row>
    <row r="15" spans="1:13" x14ac:dyDescent="0.35">
      <c r="A15" s="1" t="s">
        <v>18</v>
      </c>
      <c r="B15" s="9">
        <v>8</v>
      </c>
      <c r="C15" s="9">
        <v>6</v>
      </c>
      <c r="D15" s="9">
        <v>8</v>
      </c>
      <c r="E15" s="9">
        <v>14</v>
      </c>
      <c r="F15" s="10">
        <v>16</v>
      </c>
    </row>
    <row r="16" spans="1:13" ht="15" thickBot="1" x14ac:dyDescent="0.4">
      <c r="A16" s="4" t="s">
        <v>19</v>
      </c>
      <c r="B16" s="11">
        <v>270</v>
      </c>
      <c r="C16" s="11">
        <v>300</v>
      </c>
      <c r="D16" s="11">
        <v>327</v>
      </c>
      <c r="E16" s="11">
        <v>347</v>
      </c>
      <c r="F16" s="12">
        <v>354</v>
      </c>
    </row>
    <row r="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3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134" customFormat="1" ht="21" x14ac:dyDescent="0.5">
      <c r="A1" s="134" t="s">
        <v>56</v>
      </c>
    </row>
    <row r="3" spans="1:17" x14ac:dyDescent="0.35">
      <c r="A3" s="7" t="s">
        <v>0</v>
      </c>
      <c r="B3" s="136" t="s">
        <v>20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7" ht="28" customHeight="1" x14ac:dyDescent="0.35">
      <c r="A4" s="53" t="s">
        <v>12</v>
      </c>
      <c r="B4" s="135" t="s">
        <v>57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54"/>
      <c r="O4" s="54"/>
      <c r="P4" s="54"/>
      <c r="Q4" s="54"/>
    </row>
    <row r="5" spans="1:17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7" ht="15" thickBot="1" x14ac:dyDescent="0.4"/>
    <row r="8" spans="1:17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7" ht="15" thickTop="1" x14ac:dyDescent="0.35">
      <c r="A9" s="38" t="s">
        <v>2</v>
      </c>
      <c r="B9" s="41">
        <v>44.046023341223595</v>
      </c>
      <c r="C9" s="41">
        <v>50.08281668379739</v>
      </c>
      <c r="D9" s="41">
        <v>56.163010203226278</v>
      </c>
      <c r="E9" s="41">
        <v>62.327025239855452</v>
      </c>
      <c r="F9" s="42">
        <v>65.867122870667231</v>
      </c>
    </row>
    <row r="10" spans="1:17" x14ac:dyDescent="0.35">
      <c r="A10" s="1" t="s">
        <v>3</v>
      </c>
      <c r="B10" s="20">
        <v>36.031375012703371</v>
      </c>
      <c r="C10" s="20">
        <v>54.626130457421958</v>
      </c>
      <c r="D10" s="20">
        <v>58.356255102074272</v>
      </c>
      <c r="E10" s="20">
        <v>66.185806521328033</v>
      </c>
      <c r="F10" s="21">
        <v>67.05245108139539</v>
      </c>
    </row>
    <row r="11" spans="1:17" ht="15" thickBot="1" x14ac:dyDescent="0.4">
      <c r="A11" s="4" t="s">
        <v>4</v>
      </c>
      <c r="B11" s="22">
        <v>52.538661602070221</v>
      </c>
      <c r="C11" s="22">
        <v>45.309463636638242</v>
      </c>
      <c r="D11" s="22">
        <v>53.867663961846603</v>
      </c>
      <c r="E11" s="22">
        <v>58.290086799238338</v>
      </c>
      <c r="F11" s="23">
        <v>64.634668874412668</v>
      </c>
    </row>
    <row r="12" spans="1:17" ht="15" thickTop="1" x14ac:dyDescent="0.35">
      <c r="B12" s="8"/>
      <c r="C12" s="8"/>
      <c r="D12" s="8"/>
      <c r="E12" s="8"/>
      <c r="F12" s="8"/>
      <c r="G12" s="8"/>
    </row>
    <row r="13" spans="1:17" x14ac:dyDescent="0.35">
      <c r="B13" s="8"/>
      <c r="C13" s="8"/>
      <c r="D13" s="8"/>
      <c r="E13" s="8"/>
      <c r="F13" s="8"/>
      <c r="G13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6"/>
  <sheetViews>
    <sheetView showGridLines="0" zoomScale="95" workbookViewId="0">
      <selection sqref="A1:XFD1"/>
    </sheetView>
  </sheetViews>
  <sheetFormatPr defaultRowHeight="14.5" x14ac:dyDescent="0.35"/>
  <cols>
    <col min="1" max="1" width="19.54296875" customWidth="1"/>
    <col min="2" max="7" width="10.90625" bestFit="1" customWidth="1"/>
  </cols>
  <sheetData>
    <row r="1" spans="1:13" s="134" customFormat="1" ht="21" x14ac:dyDescent="0.5">
      <c r="A1" s="134" t="s">
        <v>21</v>
      </c>
    </row>
    <row r="3" spans="1:13" x14ac:dyDescent="0.35">
      <c r="A3" s="7" t="s">
        <v>0</v>
      </c>
      <c r="B3" s="136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8.5" customHeight="1" x14ac:dyDescent="0.35">
      <c r="A4" s="53" t="s">
        <v>12</v>
      </c>
      <c r="B4" s="135" t="s">
        <v>22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" thickBot="1" x14ac:dyDescent="0.5">
      <c r="A8" s="75"/>
      <c r="B8" s="76">
        <v>2017</v>
      </c>
      <c r="C8" s="76">
        <v>2018</v>
      </c>
      <c r="D8" s="76">
        <v>2019</v>
      </c>
      <c r="E8" s="76">
        <v>2020</v>
      </c>
      <c r="F8" s="77">
        <v>2021</v>
      </c>
    </row>
    <row r="9" spans="1:13" ht="15" thickTop="1" x14ac:dyDescent="0.35">
      <c r="A9" s="78" t="s">
        <v>2</v>
      </c>
      <c r="B9" s="74">
        <v>77</v>
      </c>
      <c r="C9" s="74">
        <v>84</v>
      </c>
      <c r="D9" s="74">
        <v>95</v>
      </c>
      <c r="E9" s="74">
        <v>47</v>
      </c>
      <c r="F9" s="84">
        <v>53</v>
      </c>
    </row>
    <row r="10" spans="1:13" x14ac:dyDescent="0.35">
      <c r="A10" s="79" t="s">
        <v>86</v>
      </c>
      <c r="B10" s="73">
        <v>9</v>
      </c>
      <c r="C10" s="73">
        <v>9</v>
      </c>
      <c r="D10" s="73">
        <v>6</v>
      </c>
      <c r="E10" s="73" t="s">
        <v>85</v>
      </c>
      <c r="F10" s="80">
        <v>11</v>
      </c>
    </row>
    <row r="11" spans="1:13" x14ac:dyDescent="0.35">
      <c r="A11" s="79" t="s">
        <v>16</v>
      </c>
      <c r="B11" s="73">
        <v>61</v>
      </c>
      <c r="C11" s="73">
        <v>71</v>
      </c>
      <c r="D11" s="73">
        <v>67</v>
      </c>
      <c r="E11" s="73" t="s">
        <v>85</v>
      </c>
      <c r="F11" s="80">
        <v>35</v>
      </c>
    </row>
    <row r="12" spans="1:13" x14ac:dyDescent="0.35">
      <c r="A12" s="79" t="s">
        <v>17</v>
      </c>
      <c r="B12" s="73">
        <v>7</v>
      </c>
      <c r="C12" s="73">
        <v>4</v>
      </c>
      <c r="D12" s="73">
        <v>22</v>
      </c>
      <c r="E12" s="73" t="s">
        <v>85</v>
      </c>
      <c r="F12" s="80">
        <v>7</v>
      </c>
    </row>
    <row r="13" spans="1:13" x14ac:dyDescent="0.35">
      <c r="A13" s="79" t="s">
        <v>3</v>
      </c>
      <c r="B13" s="73">
        <v>46</v>
      </c>
      <c r="C13" s="73">
        <v>44</v>
      </c>
      <c r="D13" s="73">
        <v>39</v>
      </c>
      <c r="E13" s="73">
        <v>23</v>
      </c>
      <c r="F13" s="80">
        <v>29</v>
      </c>
    </row>
    <row r="14" spans="1:13" x14ac:dyDescent="0.35">
      <c r="A14" s="79" t="s">
        <v>4</v>
      </c>
      <c r="B14" s="73">
        <v>31</v>
      </c>
      <c r="C14" s="73">
        <v>40</v>
      </c>
      <c r="D14" s="73">
        <v>56</v>
      </c>
      <c r="E14" s="73">
        <v>24</v>
      </c>
      <c r="F14" s="80">
        <v>24</v>
      </c>
    </row>
    <row r="15" spans="1:13" x14ac:dyDescent="0.35">
      <c r="A15" s="79" t="s">
        <v>18</v>
      </c>
      <c r="B15" s="73" t="s">
        <v>85</v>
      </c>
      <c r="C15" s="73">
        <v>4</v>
      </c>
      <c r="D15" s="73">
        <v>5</v>
      </c>
      <c r="E15" s="73">
        <v>4</v>
      </c>
      <c r="F15" s="80" t="s">
        <v>85</v>
      </c>
    </row>
    <row r="16" spans="1:13" ht="15" thickBot="1" x14ac:dyDescent="0.4">
      <c r="A16" s="81" t="s">
        <v>19</v>
      </c>
      <c r="B16" s="82" t="s">
        <v>85</v>
      </c>
      <c r="C16" s="82">
        <v>80</v>
      </c>
      <c r="D16" s="82">
        <v>90</v>
      </c>
      <c r="E16" s="82">
        <v>43</v>
      </c>
      <c r="F16" s="83" t="s">
        <v>85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6"/>
  <sheetViews>
    <sheetView showGridLines="0" workbookViewId="0">
      <selection sqref="A1:XFD1"/>
    </sheetView>
  </sheetViews>
  <sheetFormatPr defaultRowHeight="14.5" x14ac:dyDescent="0.35"/>
  <cols>
    <col min="1" max="1" width="19.54296875" customWidth="1"/>
    <col min="2" max="7" width="10.90625" bestFit="1" customWidth="1"/>
  </cols>
  <sheetData>
    <row r="1" spans="1:13" s="134" customFormat="1" ht="21" x14ac:dyDescent="0.5">
      <c r="A1" s="134" t="s">
        <v>23</v>
      </c>
    </row>
    <row r="3" spans="1:13" x14ac:dyDescent="0.35">
      <c r="A3" s="7" t="s">
        <v>0</v>
      </c>
      <c r="B3" s="136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.5" customHeight="1" x14ac:dyDescent="0.35">
      <c r="A4" s="53" t="s">
        <v>12</v>
      </c>
      <c r="B4" s="135" t="s">
        <v>24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  <c r="G8" s="8"/>
    </row>
    <row r="9" spans="1:13" ht="15" thickTop="1" x14ac:dyDescent="0.35">
      <c r="A9" s="78" t="s">
        <v>2</v>
      </c>
      <c r="B9" s="74">
        <v>19</v>
      </c>
      <c r="C9" s="74">
        <v>24</v>
      </c>
      <c r="D9" s="74">
        <v>30</v>
      </c>
      <c r="E9" s="74">
        <v>23</v>
      </c>
      <c r="F9" s="84">
        <v>41</v>
      </c>
    </row>
    <row r="10" spans="1:13" x14ac:dyDescent="0.35">
      <c r="A10" s="79" t="s">
        <v>86</v>
      </c>
      <c r="B10" s="73">
        <v>0</v>
      </c>
      <c r="C10" s="73">
        <v>5</v>
      </c>
      <c r="D10" s="73">
        <v>0</v>
      </c>
      <c r="E10" s="73" t="s">
        <v>85</v>
      </c>
      <c r="F10" s="80" t="s">
        <v>85</v>
      </c>
    </row>
    <row r="11" spans="1:13" x14ac:dyDescent="0.35">
      <c r="A11" s="79" t="s">
        <v>16</v>
      </c>
      <c r="B11" s="73">
        <v>5</v>
      </c>
      <c r="C11" s="73">
        <v>9</v>
      </c>
      <c r="D11" s="73">
        <v>10</v>
      </c>
      <c r="E11" s="73" t="s">
        <v>85</v>
      </c>
      <c r="F11" s="80" t="s">
        <v>85</v>
      </c>
    </row>
    <row r="12" spans="1:13" x14ac:dyDescent="0.35">
      <c r="A12" s="79" t="s">
        <v>17</v>
      </c>
      <c r="B12" s="73">
        <v>14</v>
      </c>
      <c r="C12" s="73">
        <v>10</v>
      </c>
      <c r="D12" s="73">
        <v>20</v>
      </c>
      <c r="E12" s="73" t="s">
        <v>85</v>
      </c>
      <c r="F12" s="80" t="s">
        <v>85</v>
      </c>
    </row>
    <row r="13" spans="1:13" x14ac:dyDescent="0.35">
      <c r="A13" s="79" t="s">
        <v>3</v>
      </c>
      <c r="B13" s="73">
        <v>6</v>
      </c>
      <c r="C13" s="73">
        <v>15</v>
      </c>
      <c r="D13" s="73">
        <v>11</v>
      </c>
      <c r="E13" s="73">
        <v>14</v>
      </c>
      <c r="F13" s="80">
        <v>26</v>
      </c>
    </row>
    <row r="14" spans="1:13" x14ac:dyDescent="0.35">
      <c r="A14" s="79" t="s">
        <v>4</v>
      </c>
      <c r="B14" s="73">
        <v>13</v>
      </c>
      <c r="C14" s="73">
        <v>9</v>
      </c>
      <c r="D14" s="73">
        <v>19</v>
      </c>
      <c r="E14" s="73">
        <v>9</v>
      </c>
      <c r="F14" s="80">
        <v>15</v>
      </c>
    </row>
    <row r="15" spans="1:13" x14ac:dyDescent="0.35">
      <c r="A15" s="79" t="s">
        <v>18</v>
      </c>
      <c r="B15" s="73">
        <v>0</v>
      </c>
      <c r="C15" s="73" t="s">
        <v>85</v>
      </c>
      <c r="D15" s="73" t="s">
        <v>85</v>
      </c>
      <c r="E15" s="73">
        <v>0</v>
      </c>
      <c r="F15" s="80" t="s">
        <v>85</v>
      </c>
    </row>
    <row r="16" spans="1:13" ht="15" thickBot="1" x14ac:dyDescent="0.4">
      <c r="A16" s="81" t="s">
        <v>19</v>
      </c>
      <c r="B16" s="82">
        <v>19</v>
      </c>
      <c r="C16" s="82" t="s">
        <v>85</v>
      </c>
      <c r="D16" s="82" t="s">
        <v>85</v>
      </c>
      <c r="E16" s="82">
        <v>23</v>
      </c>
      <c r="F16" s="83" t="s">
        <v>85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"/>
  <sheetViews>
    <sheetView showGridLines="0" workbookViewId="0">
      <selection sqref="A1:XFD1"/>
    </sheetView>
  </sheetViews>
  <sheetFormatPr defaultRowHeight="14.5" x14ac:dyDescent="0.35"/>
  <cols>
    <col min="1" max="1" width="8.7265625" customWidth="1"/>
    <col min="2" max="7" width="10.90625" bestFit="1" customWidth="1"/>
  </cols>
  <sheetData>
    <row r="1" spans="1:13" s="134" customFormat="1" ht="21" x14ac:dyDescent="0.5">
      <c r="A1" s="134" t="s">
        <v>59</v>
      </c>
    </row>
    <row r="3" spans="1:13" x14ac:dyDescent="0.35">
      <c r="A3" s="7" t="s">
        <v>0</v>
      </c>
      <c r="B3" s="136" t="s">
        <v>20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5">
      <c r="A4" s="7" t="s">
        <v>12</v>
      </c>
      <c r="B4" s="136" t="s">
        <v>58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35">
      <c r="A5" s="7" t="s">
        <v>5</v>
      </c>
      <c r="B5" s="136" t="s">
        <v>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.5" thickTop="1" thickBot="1" x14ac:dyDescent="0.4">
      <c r="A9" s="13" t="s">
        <v>2</v>
      </c>
      <c r="B9" s="14">
        <v>2.8776978417266189E-2</v>
      </c>
      <c r="C9" s="14">
        <v>1.9607843137254902E-2</v>
      </c>
      <c r="D9" s="14">
        <v>2.3880597014925373E-2</v>
      </c>
      <c r="E9" s="14">
        <v>3.8781163434903045E-2</v>
      </c>
      <c r="F9" s="15">
        <v>4.3243243243243246E-2</v>
      </c>
    </row>
    <row r="10" spans="1:13" ht="15" thickTop="1" x14ac:dyDescent="0.35">
      <c r="B10" s="8"/>
      <c r="C10" s="8"/>
      <c r="D10" s="8"/>
      <c r="E10" s="8"/>
      <c r="F10" s="8"/>
      <c r="G10" s="8"/>
    </row>
    <row r="11" spans="1:13" x14ac:dyDescent="0.35">
      <c r="B11" s="8"/>
      <c r="C11" s="8"/>
      <c r="D11" s="8"/>
      <c r="E11" s="8"/>
      <c r="F11" s="8"/>
      <c r="G11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M17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26</v>
      </c>
    </row>
    <row r="3" spans="1:13" x14ac:dyDescent="0.35">
      <c r="A3" s="7" t="s">
        <v>0</v>
      </c>
      <c r="B3" s="136" t="s">
        <v>27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5">
      <c r="A4" s="7" t="s">
        <v>12</v>
      </c>
      <c r="B4" s="136" t="s">
        <v>60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" thickBot="1" x14ac:dyDescent="0.5">
      <c r="A8" s="75"/>
      <c r="B8" s="76">
        <v>2017</v>
      </c>
      <c r="C8" s="76">
        <v>2018</v>
      </c>
      <c r="D8" s="76">
        <v>2019</v>
      </c>
      <c r="E8" s="76">
        <v>2020</v>
      </c>
      <c r="F8" s="77">
        <v>2021</v>
      </c>
    </row>
    <row r="9" spans="1:13" ht="15" thickTop="1" x14ac:dyDescent="0.35">
      <c r="A9" s="78" t="s">
        <v>2</v>
      </c>
      <c r="B9" s="85">
        <v>43</v>
      </c>
      <c r="C9" s="85">
        <v>38</v>
      </c>
      <c r="D9" s="85">
        <v>26</v>
      </c>
      <c r="E9" s="85">
        <v>26</v>
      </c>
      <c r="F9" s="90">
        <v>19</v>
      </c>
    </row>
    <row r="10" spans="1:13" x14ac:dyDescent="0.35">
      <c r="A10" s="79" t="s">
        <v>28</v>
      </c>
      <c r="B10" s="87">
        <v>33</v>
      </c>
      <c r="C10" s="87">
        <v>30</v>
      </c>
      <c r="D10" s="87">
        <v>21</v>
      </c>
      <c r="E10" s="87">
        <v>18</v>
      </c>
      <c r="F10" s="91">
        <v>11</v>
      </c>
    </row>
    <row r="11" spans="1:13" x14ac:dyDescent="0.35">
      <c r="A11" s="79" t="s">
        <v>29</v>
      </c>
      <c r="B11" s="87">
        <v>10</v>
      </c>
      <c r="C11" s="87">
        <v>8</v>
      </c>
      <c r="D11" s="87">
        <v>5</v>
      </c>
      <c r="E11" s="87">
        <v>8</v>
      </c>
      <c r="F11" s="91">
        <v>8</v>
      </c>
    </row>
    <row r="12" spans="1:13" x14ac:dyDescent="0.35">
      <c r="A12" s="79" t="s">
        <v>3</v>
      </c>
      <c r="B12" s="87">
        <v>19</v>
      </c>
      <c r="C12" s="87">
        <v>19</v>
      </c>
      <c r="D12" s="87">
        <v>16</v>
      </c>
      <c r="E12" s="87">
        <v>15</v>
      </c>
      <c r="F12" s="91">
        <v>10</v>
      </c>
    </row>
    <row r="13" spans="1:13" x14ac:dyDescent="0.35">
      <c r="A13" s="79" t="s">
        <v>4</v>
      </c>
      <c r="B13" s="87">
        <v>24</v>
      </c>
      <c r="C13" s="87">
        <v>19</v>
      </c>
      <c r="D13" s="87">
        <v>10</v>
      </c>
      <c r="E13" s="87">
        <v>11</v>
      </c>
      <c r="F13" s="91">
        <v>9</v>
      </c>
    </row>
    <row r="14" spans="1:13" x14ac:dyDescent="0.35">
      <c r="A14" s="79" t="s">
        <v>30</v>
      </c>
      <c r="B14" s="87">
        <v>21</v>
      </c>
      <c r="C14" s="87" t="s">
        <v>85</v>
      </c>
      <c r="D14" s="87" t="s">
        <v>85</v>
      </c>
      <c r="E14" s="87" t="s">
        <v>85</v>
      </c>
      <c r="F14" s="91" t="s">
        <v>85</v>
      </c>
      <c r="G14" s="109"/>
    </row>
    <row r="15" spans="1:13" x14ac:dyDescent="0.35">
      <c r="A15" s="79" t="s">
        <v>31</v>
      </c>
      <c r="B15" s="87">
        <v>11</v>
      </c>
      <c r="C15" s="87" t="s">
        <v>85</v>
      </c>
      <c r="D15" s="87" t="s">
        <v>85</v>
      </c>
      <c r="E15" s="87" t="s">
        <v>85</v>
      </c>
      <c r="F15" s="91" t="s">
        <v>85</v>
      </c>
    </row>
    <row r="16" spans="1:13" x14ac:dyDescent="0.35">
      <c r="A16" s="79" t="s">
        <v>32</v>
      </c>
      <c r="B16" s="87">
        <v>7</v>
      </c>
      <c r="C16" s="87" t="s">
        <v>85</v>
      </c>
      <c r="D16" s="87" t="s">
        <v>85</v>
      </c>
      <c r="E16" s="87" t="s">
        <v>85</v>
      </c>
      <c r="F16" s="91" t="s">
        <v>85</v>
      </c>
    </row>
    <row r="17" spans="1:6" ht="15" thickBot="1" x14ac:dyDescent="0.4">
      <c r="A17" s="81" t="s">
        <v>33</v>
      </c>
      <c r="B17" s="94">
        <v>4</v>
      </c>
      <c r="C17" s="94" t="s">
        <v>85</v>
      </c>
      <c r="D17" s="94" t="s">
        <v>85</v>
      </c>
      <c r="E17" s="94" t="s">
        <v>85</v>
      </c>
      <c r="F17" s="97" t="s">
        <v>85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E69D-C657-485F-A012-B786F7EDA377}">
  <sheetPr codeName="Sheet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9.36328125" bestFit="1" customWidth="1"/>
    <col min="2" max="7" width="10.90625" bestFit="1" customWidth="1"/>
  </cols>
  <sheetData>
    <row r="1" spans="1:13" s="134" customFormat="1" ht="21" x14ac:dyDescent="0.5">
      <c r="A1" s="134" t="s">
        <v>61</v>
      </c>
    </row>
    <row r="3" spans="1:13" x14ac:dyDescent="0.35">
      <c r="A3" s="7" t="s">
        <v>0</v>
      </c>
      <c r="B3" s="136" t="s">
        <v>34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5">
      <c r="A4" s="7" t="s">
        <v>12</v>
      </c>
      <c r="B4" s="136" t="s">
        <v>35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" thickTop="1" x14ac:dyDescent="0.35">
      <c r="A9" s="38" t="s">
        <v>2</v>
      </c>
      <c r="B9" s="48">
        <v>6.4275902067441866</v>
      </c>
      <c r="C9" s="48">
        <v>5.8293295043842699</v>
      </c>
      <c r="D9" s="48">
        <v>4.1194122549345806</v>
      </c>
      <c r="E9" s="48">
        <v>4.255402724767098</v>
      </c>
      <c r="F9" s="49">
        <v>3.1853647577949227</v>
      </c>
    </row>
    <row r="10" spans="1:13" x14ac:dyDescent="0.35">
      <c r="A10" s="1" t="s">
        <v>3</v>
      </c>
      <c r="B10" s="16">
        <v>5.4575275102472265</v>
      </c>
      <c r="C10" s="16">
        <v>5.6282621703763827</v>
      </c>
      <c r="D10" s="16">
        <v>4.9273675231047349</v>
      </c>
      <c r="E10" s="16">
        <v>4.7917658295984182</v>
      </c>
      <c r="F10" s="17">
        <v>3.2784412978693407</v>
      </c>
    </row>
    <row r="11" spans="1:13" ht="15" thickBot="1" x14ac:dyDescent="0.4">
      <c r="A11" s="4" t="s">
        <v>4</v>
      </c>
      <c r="B11" s="18">
        <v>7.480177529546701</v>
      </c>
      <c r="C11" s="18">
        <v>6.045295169490986</v>
      </c>
      <c r="D11" s="18">
        <v>3.2632709069608832</v>
      </c>
      <c r="E11" s="18">
        <v>3.6918822222445971</v>
      </c>
      <c r="F11" s="19">
        <v>3.0879552589593593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6442-B328-4231-8CE0-842102C86E2C}">
  <sheetPr codeName="Sheet12"/>
  <dimension ref="A1:M27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37</v>
      </c>
    </row>
    <row r="3" spans="1:13" x14ac:dyDescent="0.35">
      <c r="A3" s="7" t="s">
        <v>0</v>
      </c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8.5" customHeight="1" x14ac:dyDescent="0.35">
      <c r="A4" s="55" t="s">
        <v>12</v>
      </c>
      <c r="B4" s="135" t="s">
        <v>63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139">
        <v>2021</v>
      </c>
    </row>
    <row r="9" spans="1:13" ht="15" thickTop="1" x14ac:dyDescent="0.35">
      <c r="A9" s="38" t="s">
        <v>2</v>
      </c>
      <c r="B9" s="85">
        <v>614</v>
      </c>
      <c r="C9" s="85">
        <v>596</v>
      </c>
      <c r="D9" s="85">
        <v>583</v>
      </c>
      <c r="E9" s="85">
        <v>592</v>
      </c>
      <c r="F9" s="86">
        <v>508</v>
      </c>
    </row>
    <row r="10" spans="1:13" x14ac:dyDescent="0.35">
      <c r="A10" s="1" t="s">
        <v>86</v>
      </c>
      <c r="B10" s="87">
        <v>143</v>
      </c>
      <c r="C10" s="87">
        <v>126</v>
      </c>
      <c r="D10" s="87">
        <v>138</v>
      </c>
      <c r="E10" s="87">
        <v>139</v>
      </c>
      <c r="F10" s="88">
        <v>128</v>
      </c>
    </row>
    <row r="11" spans="1:13" x14ac:dyDescent="0.35">
      <c r="A11" s="1" t="s">
        <v>16</v>
      </c>
      <c r="B11" s="87">
        <v>359</v>
      </c>
      <c r="C11" s="87">
        <v>359</v>
      </c>
      <c r="D11" s="87">
        <v>340</v>
      </c>
      <c r="E11" s="87">
        <v>360</v>
      </c>
      <c r="F11" s="88">
        <v>283</v>
      </c>
    </row>
    <row r="12" spans="1:13" x14ac:dyDescent="0.35">
      <c r="A12" s="1" t="s">
        <v>17</v>
      </c>
      <c r="B12" s="87">
        <v>112</v>
      </c>
      <c r="C12" s="87">
        <v>111</v>
      </c>
      <c r="D12" s="87">
        <v>105</v>
      </c>
      <c r="E12" s="87">
        <v>93</v>
      </c>
      <c r="F12" s="88">
        <v>97</v>
      </c>
    </row>
    <row r="13" spans="1:13" x14ac:dyDescent="0.35">
      <c r="A13" s="1" t="s">
        <v>3</v>
      </c>
      <c r="B13" s="87">
        <v>290</v>
      </c>
      <c r="C13" s="87">
        <v>302</v>
      </c>
      <c r="D13" s="87">
        <v>304</v>
      </c>
      <c r="E13" s="87">
        <v>309</v>
      </c>
      <c r="F13" s="88">
        <v>266</v>
      </c>
    </row>
    <row r="14" spans="1:13" x14ac:dyDescent="0.35">
      <c r="A14" s="1" t="s">
        <v>4</v>
      </c>
      <c r="B14" s="87">
        <v>324</v>
      </c>
      <c r="C14" s="87">
        <v>294</v>
      </c>
      <c r="D14" s="87">
        <v>279</v>
      </c>
      <c r="E14" s="87">
        <v>283</v>
      </c>
      <c r="F14" s="88">
        <v>242</v>
      </c>
    </row>
    <row r="15" spans="1:13" x14ac:dyDescent="0.35">
      <c r="A15" s="45" t="s">
        <v>39</v>
      </c>
      <c r="B15" s="89">
        <v>539</v>
      </c>
      <c r="C15" s="89">
        <v>523</v>
      </c>
      <c r="D15" s="89">
        <v>512</v>
      </c>
      <c r="E15" s="89">
        <v>521</v>
      </c>
      <c r="F15" s="98">
        <v>477</v>
      </c>
    </row>
    <row r="16" spans="1:13" x14ac:dyDescent="0.35">
      <c r="A16" s="1" t="s">
        <v>86</v>
      </c>
      <c r="B16" s="87">
        <v>142</v>
      </c>
      <c r="C16" s="87">
        <v>126</v>
      </c>
      <c r="D16" s="87">
        <v>136</v>
      </c>
      <c r="E16" s="87">
        <v>138</v>
      </c>
      <c r="F16" s="88">
        <v>124</v>
      </c>
      <c r="G16" s="110"/>
    </row>
    <row r="17" spans="1:7" x14ac:dyDescent="0.35">
      <c r="A17" s="1" t="s">
        <v>16</v>
      </c>
      <c r="B17" s="87">
        <v>309</v>
      </c>
      <c r="C17" s="87">
        <v>322</v>
      </c>
      <c r="D17" s="87">
        <v>298</v>
      </c>
      <c r="E17" s="87">
        <v>317</v>
      </c>
      <c r="F17" s="88">
        <v>273</v>
      </c>
    </row>
    <row r="18" spans="1:7" x14ac:dyDescent="0.35">
      <c r="A18" s="1" t="s">
        <v>17</v>
      </c>
      <c r="B18" s="87">
        <v>88</v>
      </c>
      <c r="C18" s="87">
        <v>75</v>
      </c>
      <c r="D18" s="87">
        <v>78</v>
      </c>
      <c r="E18" s="87">
        <v>66</v>
      </c>
      <c r="F18" s="88">
        <v>80</v>
      </c>
    </row>
    <row r="19" spans="1:7" x14ac:dyDescent="0.35">
      <c r="A19" s="1" t="s">
        <v>3</v>
      </c>
      <c r="B19" s="87">
        <v>246</v>
      </c>
      <c r="C19" s="87">
        <v>258</v>
      </c>
      <c r="D19" s="87">
        <v>259</v>
      </c>
      <c r="E19" s="87">
        <v>264</v>
      </c>
      <c r="F19" s="88">
        <v>246</v>
      </c>
    </row>
    <row r="20" spans="1:7" x14ac:dyDescent="0.35">
      <c r="A20" s="1" t="s">
        <v>4</v>
      </c>
      <c r="B20" s="87">
        <v>293</v>
      </c>
      <c r="C20" s="87">
        <v>265</v>
      </c>
      <c r="D20" s="87">
        <v>253</v>
      </c>
      <c r="E20" s="87">
        <v>257</v>
      </c>
      <c r="F20" s="88">
        <v>231</v>
      </c>
    </row>
    <row r="21" spans="1:7" x14ac:dyDescent="0.35">
      <c r="A21" s="45" t="s">
        <v>40</v>
      </c>
      <c r="B21" s="89">
        <v>75</v>
      </c>
      <c r="C21" s="89">
        <v>73</v>
      </c>
      <c r="D21" s="89">
        <v>71</v>
      </c>
      <c r="E21" s="89">
        <v>71</v>
      </c>
      <c r="F21" s="98">
        <v>31</v>
      </c>
    </row>
    <row r="22" spans="1:7" x14ac:dyDescent="0.35">
      <c r="A22" s="1" t="s">
        <v>86</v>
      </c>
      <c r="B22" s="111" t="s">
        <v>85</v>
      </c>
      <c r="C22" s="111">
        <v>0</v>
      </c>
      <c r="D22" s="111" t="s">
        <v>85</v>
      </c>
      <c r="E22" s="111" t="s">
        <v>85</v>
      </c>
      <c r="F22" s="112">
        <v>4</v>
      </c>
      <c r="G22" s="110"/>
    </row>
    <row r="23" spans="1:7" x14ac:dyDescent="0.35">
      <c r="A23" s="24" t="s">
        <v>16</v>
      </c>
      <c r="B23" s="111" t="s">
        <v>85</v>
      </c>
      <c r="C23" s="113">
        <v>37</v>
      </c>
      <c r="D23" s="111" t="s">
        <v>85</v>
      </c>
      <c r="E23" s="111" t="s">
        <v>85</v>
      </c>
      <c r="F23" s="114">
        <v>10</v>
      </c>
    </row>
    <row r="24" spans="1:7" x14ac:dyDescent="0.35">
      <c r="A24" s="24" t="s">
        <v>17</v>
      </c>
      <c r="B24" s="111" t="s">
        <v>85</v>
      </c>
      <c r="C24" s="113">
        <v>36</v>
      </c>
      <c r="D24" s="111" t="s">
        <v>85</v>
      </c>
      <c r="E24" s="111" t="s">
        <v>85</v>
      </c>
      <c r="F24" s="114">
        <v>17</v>
      </c>
    </row>
    <row r="25" spans="1:7" x14ac:dyDescent="0.35">
      <c r="A25" s="24" t="s">
        <v>3</v>
      </c>
      <c r="B25" s="113">
        <v>44</v>
      </c>
      <c r="C25" s="113">
        <v>44</v>
      </c>
      <c r="D25" s="113">
        <v>45</v>
      </c>
      <c r="E25" s="113">
        <v>45</v>
      </c>
      <c r="F25" s="114">
        <v>20</v>
      </c>
    </row>
    <row r="26" spans="1:7" ht="15" thickBot="1" x14ac:dyDescent="0.4">
      <c r="A26" s="4" t="s">
        <v>4</v>
      </c>
      <c r="B26" s="115">
        <v>31</v>
      </c>
      <c r="C26" s="115">
        <v>29</v>
      </c>
      <c r="D26" s="115">
        <v>26</v>
      </c>
      <c r="E26" s="115">
        <v>26</v>
      </c>
      <c r="F26" s="116">
        <v>11</v>
      </c>
    </row>
    <row r="27" spans="1: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48D9-ED79-4B2E-B04E-D815085A4C05}">
  <dimension ref="A1:M26"/>
  <sheetViews>
    <sheetView showGridLines="0" zoomScale="85" zoomScaleNormal="85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78</v>
      </c>
    </row>
    <row r="3" spans="1:13" x14ac:dyDescent="0.35">
      <c r="A3" s="7" t="s">
        <v>0</v>
      </c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" customHeight="1" x14ac:dyDescent="0.35">
      <c r="A4" s="55" t="s">
        <v>12</v>
      </c>
      <c r="B4" s="135" t="s">
        <v>79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" thickBot="1" x14ac:dyDescent="0.5">
      <c r="A8" s="75"/>
      <c r="B8" s="95">
        <v>2017</v>
      </c>
      <c r="C8" s="95">
        <v>2018</v>
      </c>
      <c r="D8" s="95">
        <v>2019</v>
      </c>
      <c r="E8" s="95">
        <v>2020</v>
      </c>
      <c r="F8" s="96">
        <v>2021</v>
      </c>
    </row>
    <row r="9" spans="1:13" ht="15" thickTop="1" x14ac:dyDescent="0.35">
      <c r="A9" s="78" t="s">
        <v>2</v>
      </c>
      <c r="B9" s="85">
        <v>87</v>
      </c>
      <c r="C9" s="85">
        <v>89</v>
      </c>
      <c r="D9" s="85">
        <v>70</v>
      </c>
      <c r="E9" s="85">
        <v>88</v>
      </c>
      <c r="F9" s="90">
        <v>61</v>
      </c>
    </row>
    <row r="10" spans="1:13" x14ac:dyDescent="0.35">
      <c r="A10" s="79" t="s">
        <v>86</v>
      </c>
      <c r="B10" s="87">
        <v>44</v>
      </c>
      <c r="C10" s="87" t="s">
        <v>85</v>
      </c>
      <c r="D10" s="87" t="s">
        <v>85</v>
      </c>
      <c r="E10" s="87">
        <v>37</v>
      </c>
      <c r="F10" s="91" t="s">
        <v>85</v>
      </c>
    </row>
    <row r="11" spans="1:13" x14ac:dyDescent="0.35">
      <c r="A11" s="79" t="s">
        <v>16</v>
      </c>
      <c r="B11" s="87">
        <v>37</v>
      </c>
      <c r="C11" s="87" t="s">
        <v>85</v>
      </c>
      <c r="D11" s="87" t="s">
        <v>85</v>
      </c>
      <c r="E11" s="87">
        <v>33</v>
      </c>
      <c r="F11" s="91" t="s">
        <v>85</v>
      </c>
    </row>
    <row r="12" spans="1:13" x14ac:dyDescent="0.35">
      <c r="A12" s="79" t="s">
        <v>17</v>
      </c>
      <c r="B12" s="87">
        <v>6</v>
      </c>
      <c r="C12" s="87" t="s">
        <v>85</v>
      </c>
      <c r="D12" s="87" t="s">
        <v>85</v>
      </c>
      <c r="E12" s="87">
        <v>18</v>
      </c>
      <c r="F12" s="91" t="s">
        <v>85</v>
      </c>
    </row>
    <row r="13" spans="1:13" x14ac:dyDescent="0.35">
      <c r="A13" s="79" t="s">
        <v>3</v>
      </c>
      <c r="B13" s="87">
        <v>48</v>
      </c>
      <c r="C13" s="87">
        <v>54</v>
      </c>
      <c r="D13" s="87">
        <v>46</v>
      </c>
      <c r="E13" s="87">
        <v>53</v>
      </c>
      <c r="F13" s="91">
        <v>35</v>
      </c>
    </row>
    <row r="14" spans="1:13" x14ac:dyDescent="0.35">
      <c r="A14" s="79" t="s">
        <v>4</v>
      </c>
      <c r="B14" s="87">
        <v>39</v>
      </c>
      <c r="C14" s="87">
        <v>35</v>
      </c>
      <c r="D14" s="87">
        <v>24</v>
      </c>
      <c r="E14" s="87">
        <v>35</v>
      </c>
      <c r="F14" s="91">
        <v>26</v>
      </c>
    </row>
    <row r="15" spans="1:13" x14ac:dyDescent="0.35">
      <c r="A15" s="92" t="s">
        <v>39</v>
      </c>
      <c r="B15" s="89">
        <v>79</v>
      </c>
      <c r="C15" s="89">
        <v>79</v>
      </c>
      <c r="D15" s="89">
        <v>65</v>
      </c>
      <c r="E15" s="89" t="s">
        <v>85</v>
      </c>
      <c r="F15" s="93">
        <v>49</v>
      </c>
    </row>
    <row r="16" spans="1:13" x14ac:dyDescent="0.35">
      <c r="A16" s="79" t="s">
        <v>86</v>
      </c>
      <c r="B16" s="87">
        <v>44</v>
      </c>
      <c r="C16" s="87" t="s">
        <v>85</v>
      </c>
      <c r="D16" s="87" t="s">
        <v>85</v>
      </c>
      <c r="E16" s="87" t="s">
        <v>85</v>
      </c>
      <c r="F16" s="91">
        <v>38</v>
      </c>
      <c r="G16" s="110"/>
    </row>
    <row r="17" spans="1:7" x14ac:dyDescent="0.35">
      <c r="A17" s="79" t="s">
        <v>16</v>
      </c>
      <c r="B17" s="87">
        <v>31</v>
      </c>
      <c r="C17" s="87" t="s">
        <v>85</v>
      </c>
      <c r="D17" s="87" t="s">
        <v>85</v>
      </c>
      <c r="E17" s="87" t="s">
        <v>85</v>
      </c>
      <c r="F17" s="91">
        <v>11</v>
      </c>
    </row>
    <row r="18" spans="1:7" x14ac:dyDescent="0.35">
      <c r="A18" s="79" t="s">
        <v>17</v>
      </c>
      <c r="B18" s="87">
        <v>4</v>
      </c>
      <c r="C18" s="87" t="s">
        <v>85</v>
      </c>
      <c r="D18" s="87" t="s">
        <v>85</v>
      </c>
      <c r="E18" s="87" t="s">
        <v>85</v>
      </c>
      <c r="F18" s="91">
        <v>0</v>
      </c>
    </row>
    <row r="19" spans="1:7" x14ac:dyDescent="0.35">
      <c r="A19" s="79" t="s">
        <v>3</v>
      </c>
      <c r="B19" s="87">
        <v>43</v>
      </c>
      <c r="C19" s="87">
        <v>47</v>
      </c>
      <c r="D19" s="87">
        <v>43</v>
      </c>
      <c r="E19" s="87" t="s">
        <v>85</v>
      </c>
      <c r="F19" s="91">
        <v>27</v>
      </c>
    </row>
    <row r="20" spans="1:7" x14ac:dyDescent="0.35">
      <c r="A20" s="79" t="s">
        <v>4</v>
      </c>
      <c r="B20" s="87">
        <v>36</v>
      </c>
      <c r="C20" s="87">
        <v>32</v>
      </c>
      <c r="D20" s="87">
        <v>22</v>
      </c>
      <c r="E20" s="87" t="s">
        <v>85</v>
      </c>
      <c r="F20" s="91">
        <v>22</v>
      </c>
    </row>
    <row r="21" spans="1:7" x14ac:dyDescent="0.35">
      <c r="A21" s="92" t="s">
        <v>40</v>
      </c>
      <c r="B21" s="89">
        <v>8</v>
      </c>
      <c r="C21" s="89">
        <v>10</v>
      </c>
      <c r="D21" s="89">
        <v>5</v>
      </c>
      <c r="E21" s="89" t="s">
        <v>85</v>
      </c>
      <c r="F21" s="93">
        <v>12</v>
      </c>
    </row>
    <row r="22" spans="1:7" x14ac:dyDescent="0.35">
      <c r="A22" s="79" t="s">
        <v>86</v>
      </c>
      <c r="B22" s="87" t="s">
        <v>85</v>
      </c>
      <c r="C22" s="87" t="s">
        <v>85</v>
      </c>
      <c r="D22" s="87" t="s">
        <v>85</v>
      </c>
      <c r="E22" s="87" t="s">
        <v>85</v>
      </c>
      <c r="F22" s="91" t="s">
        <v>85</v>
      </c>
      <c r="G22" s="110"/>
    </row>
    <row r="23" spans="1:7" x14ac:dyDescent="0.35">
      <c r="A23" s="79" t="s">
        <v>16</v>
      </c>
      <c r="B23" s="87" t="s">
        <v>85</v>
      </c>
      <c r="C23" s="87" t="s">
        <v>85</v>
      </c>
      <c r="D23" s="87" t="s">
        <v>85</v>
      </c>
      <c r="E23" s="87" t="s">
        <v>85</v>
      </c>
      <c r="F23" s="91" t="s">
        <v>85</v>
      </c>
    </row>
    <row r="24" spans="1:7" x14ac:dyDescent="0.35">
      <c r="A24" s="79" t="s">
        <v>17</v>
      </c>
      <c r="B24" s="87" t="s">
        <v>85</v>
      </c>
      <c r="C24" s="87" t="s">
        <v>85</v>
      </c>
      <c r="D24" s="87" t="s">
        <v>85</v>
      </c>
      <c r="E24" s="87" t="s">
        <v>85</v>
      </c>
      <c r="F24" s="91" t="s">
        <v>85</v>
      </c>
    </row>
    <row r="25" spans="1:7" x14ac:dyDescent="0.35">
      <c r="A25" s="79" t="s">
        <v>3</v>
      </c>
      <c r="B25" s="87" t="s">
        <v>85</v>
      </c>
      <c r="C25" s="87" t="s">
        <v>85</v>
      </c>
      <c r="D25" s="87" t="s">
        <v>85</v>
      </c>
      <c r="E25" s="87" t="s">
        <v>85</v>
      </c>
      <c r="F25" s="117">
        <v>8</v>
      </c>
    </row>
    <row r="26" spans="1:7" ht="15" thickBot="1" x14ac:dyDescent="0.4">
      <c r="A26" s="81" t="s">
        <v>4</v>
      </c>
      <c r="B26" s="94" t="s">
        <v>85</v>
      </c>
      <c r="C26" s="94" t="s">
        <v>85</v>
      </c>
      <c r="D26" s="94" t="s">
        <v>85</v>
      </c>
      <c r="E26" s="94" t="s">
        <v>85</v>
      </c>
      <c r="F26" s="97">
        <v>4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13BB-1652-4FC3-985B-76CF0D5CDD9E}">
  <sheetPr codeName="Sheet13"/>
  <dimension ref="A1:M31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41</v>
      </c>
    </row>
    <row r="3" spans="1:13" x14ac:dyDescent="0.35">
      <c r="A3" s="7" t="s">
        <v>0</v>
      </c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" customHeight="1" x14ac:dyDescent="0.35">
      <c r="A4" s="55" t="s">
        <v>12</v>
      </c>
      <c r="B4" s="135" t="s">
        <v>62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" thickBot="1" x14ac:dyDescent="0.5">
      <c r="A8" s="102"/>
      <c r="B8" s="95">
        <v>2017</v>
      </c>
      <c r="C8" s="95">
        <v>2018</v>
      </c>
      <c r="D8" s="95">
        <v>2019</v>
      </c>
      <c r="E8" s="95">
        <v>2020</v>
      </c>
      <c r="F8" s="96">
        <v>2021</v>
      </c>
    </row>
    <row r="9" spans="1:13" ht="15" thickTop="1" x14ac:dyDescent="0.35">
      <c r="A9" s="103" t="s">
        <v>2</v>
      </c>
      <c r="B9" s="85">
        <v>84</v>
      </c>
      <c r="C9" s="85">
        <v>125</v>
      </c>
      <c r="D9" s="85">
        <v>80</v>
      </c>
      <c r="E9" s="85">
        <v>76</v>
      </c>
      <c r="F9" s="90">
        <v>91</v>
      </c>
    </row>
    <row r="10" spans="1:13" x14ac:dyDescent="0.35">
      <c r="A10" s="104" t="s">
        <v>86</v>
      </c>
      <c r="B10" s="87">
        <v>34</v>
      </c>
      <c r="C10" s="87">
        <v>53</v>
      </c>
      <c r="D10" s="87">
        <v>26</v>
      </c>
      <c r="E10" s="87"/>
      <c r="F10" s="91"/>
    </row>
    <row r="11" spans="1:13" x14ac:dyDescent="0.35">
      <c r="A11" s="104" t="s">
        <v>16</v>
      </c>
      <c r="B11" s="87">
        <v>12</v>
      </c>
      <c r="C11" s="87">
        <v>41</v>
      </c>
      <c r="D11" s="87">
        <v>22</v>
      </c>
      <c r="E11" s="87"/>
      <c r="F11" s="91"/>
    </row>
    <row r="12" spans="1:13" x14ac:dyDescent="0.35">
      <c r="A12" s="104" t="s">
        <v>17</v>
      </c>
      <c r="B12" s="87">
        <v>38</v>
      </c>
      <c r="C12" s="87">
        <v>31</v>
      </c>
      <c r="D12" s="87">
        <v>32</v>
      </c>
      <c r="E12" s="87"/>
      <c r="F12" s="91"/>
    </row>
    <row r="13" spans="1:13" x14ac:dyDescent="0.35">
      <c r="A13" s="104" t="s">
        <v>3</v>
      </c>
      <c r="B13" s="87">
        <v>43</v>
      </c>
      <c r="C13" s="87">
        <v>61</v>
      </c>
      <c r="D13" s="87">
        <v>37</v>
      </c>
      <c r="E13" s="87"/>
      <c r="F13" s="91"/>
    </row>
    <row r="14" spans="1:13" x14ac:dyDescent="0.35">
      <c r="A14" s="104" t="s">
        <v>4</v>
      </c>
      <c r="B14" s="87">
        <v>41</v>
      </c>
      <c r="C14" s="87">
        <v>64</v>
      </c>
      <c r="D14" s="87">
        <v>43</v>
      </c>
      <c r="E14" s="87"/>
      <c r="F14" s="91"/>
    </row>
    <row r="15" spans="1:13" x14ac:dyDescent="0.35">
      <c r="A15" s="105" t="s">
        <v>42</v>
      </c>
      <c r="B15" s="100"/>
      <c r="C15" s="100"/>
      <c r="D15" s="100"/>
      <c r="E15" s="100"/>
      <c r="F15" s="101"/>
    </row>
    <row r="16" spans="1:13" x14ac:dyDescent="0.35">
      <c r="A16" s="106" t="s">
        <v>43</v>
      </c>
      <c r="B16" s="87" t="s">
        <v>85</v>
      </c>
      <c r="C16" s="87">
        <v>80</v>
      </c>
      <c r="D16" s="87">
        <v>48</v>
      </c>
      <c r="E16" s="87">
        <v>41</v>
      </c>
      <c r="F16" s="91">
        <v>49</v>
      </c>
    </row>
    <row r="17" spans="1:6" x14ac:dyDescent="0.35">
      <c r="A17" s="106" t="s">
        <v>44</v>
      </c>
      <c r="B17" s="87" t="s">
        <v>85</v>
      </c>
      <c r="C17" s="87">
        <v>28</v>
      </c>
      <c r="D17" s="87">
        <v>18</v>
      </c>
      <c r="E17" s="87">
        <v>22</v>
      </c>
      <c r="F17" s="91">
        <v>17</v>
      </c>
    </row>
    <row r="18" spans="1:6" x14ac:dyDescent="0.35">
      <c r="A18" s="106" t="s">
        <v>45</v>
      </c>
      <c r="B18" s="87" t="s">
        <v>85</v>
      </c>
      <c r="C18" s="87">
        <v>12</v>
      </c>
      <c r="D18" s="87">
        <v>14</v>
      </c>
      <c r="E18" s="87">
        <v>13</v>
      </c>
      <c r="F18" s="91">
        <v>20</v>
      </c>
    </row>
    <row r="19" spans="1:6" x14ac:dyDescent="0.35">
      <c r="A19" s="106" t="s">
        <v>46</v>
      </c>
      <c r="B19" s="87" t="s">
        <v>85</v>
      </c>
      <c r="C19" s="87">
        <v>5</v>
      </c>
      <c r="D19" s="87">
        <v>0</v>
      </c>
      <c r="E19" s="87">
        <v>0</v>
      </c>
      <c r="F19" s="91">
        <v>5</v>
      </c>
    </row>
    <row r="20" spans="1:6" x14ac:dyDescent="0.35">
      <c r="A20" s="107" t="s">
        <v>39</v>
      </c>
      <c r="B20" s="89">
        <v>74</v>
      </c>
      <c r="C20" s="89">
        <v>115</v>
      </c>
      <c r="D20" s="89">
        <v>72</v>
      </c>
      <c r="E20" s="89" t="s">
        <v>85</v>
      </c>
      <c r="F20" s="93">
        <v>83</v>
      </c>
    </row>
    <row r="21" spans="1:6" x14ac:dyDescent="0.35">
      <c r="A21" s="104" t="s">
        <v>86</v>
      </c>
      <c r="B21" s="87">
        <v>34</v>
      </c>
      <c r="C21" s="87">
        <v>52</v>
      </c>
      <c r="D21" s="87">
        <v>25</v>
      </c>
      <c r="E21" s="87"/>
      <c r="F21" s="91"/>
    </row>
    <row r="22" spans="1:6" x14ac:dyDescent="0.35">
      <c r="A22" s="104" t="s">
        <v>16</v>
      </c>
      <c r="B22" s="87" t="s">
        <v>85</v>
      </c>
      <c r="C22" s="87">
        <v>38</v>
      </c>
      <c r="D22" s="87">
        <v>15</v>
      </c>
      <c r="E22" s="87"/>
      <c r="F22" s="91"/>
    </row>
    <row r="23" spans="1:6" x14ac:dyDescent="0.35">
      <c r="A23" s="104" t="s">
        <v>17</v>
      </c>
      <c r="B23" s="87" t="s">
        <v>85</v>
      </c>
      <c r="C23" s="87">
        <v>25</v>
      </c>
      <c r="D23" s="87">
        <v>32</v>
      </c>
      <c r="E23" s="87"/>
      <c r="F23" s="91"/>
    </row>
    <row r="24" spans="1:6" x14ac:dyDescent="0.35">
      <c r="A24" s="104" t="s">
        <v>3</v>
      </c>
      <c r="B24" s="87" t="s">
        <v>85</v>
      </c>
      <c r="C24" s="87">
        <v>56</v>
      </c>
      <c r="D24" s="87">
        <v>33</v>
      </c>
      <c r="E24" s="87"/>
      <c r="F24" s="91"/>
    </row>
    <row r="25" spans="1:6" x14ac:dyDescent="0.35">
      <c r="A25" s="104" t="s">
        <v>4</v>
      </c>
      <c r="B25" s="87" t="s">
        <v>85</v>
      </c>
      <c r="C25" s="87">
        <v>59</v>
      </c>
      <c r="D25" s="87">
        <v>39</v>
      </c>
      <c r="E25" s="87"/>
      <c r="F25" s="91"/>
    </row>
    <row r="26" spans="1:6" x14ac:dyDescent="0.35">
      <c r="A26" s="107" t="s">
        <v>40</v>
      </c>
      <c r="B26" s="89">
        <v>10</v>
      </c>
      <c r="C26" s="89">
        <v>10</v>
      </c>
      <c r="D26" s="89">
        <v>8</v>
      </c>
      <c r="E26" s="89" t="s">
        <v>85</v>
      </c>
      <c r="F26" s="93">
        <v>8</v>
      </c>
    </row>
    <row r="27" spans="1:6" x14ac:dyDescent="0.35">
      <c r="A27" s="104" t="s">
        <v>86</v>
      </c>
      <c r="B27" s="87">
        <v>0</v>
      </c>
      <c r="C27" s="87" t="s">
        <v>85</v>
      </c>
      <c r="D27" s="87" t="s">
        <v>85</v>
      </c>
      <c r="E27" s="87"/>
      <c r="F27" s="91"/>
    </row>
    <row r="28" spans="1:6" x14ac:dyDescent="0.35">
      <c r="A28" s="104" t="s">
        <v>16</v>
      </c>
      <c r="B28" s="87" t="s">
        <v>85</v>
      </c>
      <c r="C28" s="87" t="s">
        <v>85</v>
      </c>
      <c r="D28" s="87" t="s">
        <v>85</v>
      </c>
      <c r="E28" s="87"/>
      <c r="F28" s="91"/>
    </row>
    <row r="29" spans="1:6" x14ac:dyDescent="0.35">
      <c r="A29" s="104" t="s">
        <v>17</v>
      </c>
      <c r="B29" s="87" t="s">
        <v>85</v>
      </c>
      <c r="C29" s="87" t="s">
        <v>85</v>
      </c>
      <c r="D29" s="87" t="s">
        <v>85</v>
      </c>
      <c r="E29" s="87"/>
      <c r="F29" s="91"/>
    </row>
    <row r="30" spans="1:6" x14ac:dyDescent="0.35">
      <c r="A30" s="104" t="s">
        <v>3</v>
      </c>
      <c r="B30" s="87" t="s">
        <v>85</v>
      </c>
      <c r="C30" s="99">
        <v>5</v>
      </c>
      <c r="D30" s="99">
        <v>4</v>
      </c>
      <c r="E30" s="87"/>
      <c r="F30" s="91"/>
    </row>
    <row r="31" spans="1:6" ht="15" thickBot="1" x14ac:dyDescent="0.4">
      <c r="A31" s="118" t="s">
        <v>4</v>
      </c>
      <c r="B31" s="94" t="s">
        <v>85</v>
      </c>
      <c r="C31" s="94">
        <v>5</v>
      </c>
      <c r="D31" s="94">
        <v>4</v>
      </c>
      <c r="E31" s="94"/>
      <c r="F31" s="97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0037-8B67-408D-AB7C-7631F733494A}">
  <sheetPr codeName="Sheet14"/>
  <dimension ref="A1:M18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47</v>
      </c>
    </row>
    <row r="3" spans="1:13" x14ac:dyDescent="0.35">
      <c r="A3" s="7" t="s">
        <v>0</v>
      </c>
      <c r="B3" s="136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" customHeight="1" x14ac:dyDescent="0.35">
      <c r="A4" s="55" t="s">
        <v>12</v>
      </c>
      <c r="B4" s="135" t="s">
        <v>64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140">
        <v>2017</v>
      </c>
      <c r="C8" s="140">
        <v>2018</v>
      </c>
      <c r="D8" s="140">
        <v>2019</v>
      </c>
      <c r="E8" s="140">
        <v>2020</v>
      </c>
      <c r="F8" s="96">
        <v>2021</v>
      </c>
    </row>
    <row r="9" spans="1:13" ht="15" thickTop="1" x14ac:dyDescent="0.35">
      <c r="A9" s="38" t="s">
        <v>2</v>
      </c>
      <c r="B9" s="43">
        <v>260</v>
      </c>
      <c r="C9" s="43">
        <v>279</v>
      </c>
      <c r="D9" s="43">
        <v>287</v>
      </c>
      <c r="E9" s="43">
        <v>309</v>
      </c>
      <c r="F9" s="44">
        <v>246</v>
      </c>
    </row>
    <row r="10" spans="1:13" x14ac:dyDescent="0.35">
      <c r="A10" s="1" t="s">
        <v>3</v>
      </c>
      <c r="B10" s="2">
        <v>152</v>
      </c>
      <c r="C10" s="2">
        <v>176</v>
      </c>
      <c r="D10" s="2">
        <v>169</v>
      </c>
      <c r="E10" s="2">
        <v>186</v>
      </c>
      <c r="F10" s="3">
        <v>148</v>
      </c>
    </row>
    <row r="11" spans="1:13" x14ac:dyDescent="0.35">
      <c r="A11" s="1" t="s">
        <v>4</v>
      </c>
      <c r="B11" s="2">
        <v>108</v>
      </c>
      <c r="C11" s="2">
        <v>103</v>
      </c>
      <c r="D11" s="2">
        <v>118</v>
      </c>
      <c r="E11" s="2">
        <v>123</v>
      </c>
      <c r="F11" s="3">
        <v>98</v>
      </c>
    </row>
    <row r="12" spans="1:13" x14ac:dyDescent="0.35">
      <c r="A12" s="45" t="s">
        <v>39</v>
      </c>
      <c r="B12" s="46">
        <v>189</v>
      </c>
      <c r="C12" s="46">
        <v>210</v>
      </c>
      <c r="D12" s="46">
        <v>218</v>
      </c>
      <c r="E12" s="46">
        <v>238</v>
      </c>
      <c r="F12" s="47">
        <v>215</v>
      </c>
    </row>
    <row r="13" spans="1:13" x14ac:dyDescent="0.35">
      <c r="A13" s="1" t="s">
        <v>3</v>
      </c>
      <c r="B13" s="2">
        <v>110</v>
      </c>
      <c r="C13" s="2">
        <v>135</v>
      </c>
      <c r="D13" s="2">
        <v>126</v>
      </c>
      <c r="E13" s="2">
        <v>141</v>
      </c>
      <c r="F13" s="3">
        <v>128</v>
      </c>
    </row>
    <row r="14" spans="1:13" x14ac:dyDescent="0.35">
      <c r="A14" s="1" t="s">
        <v>4</v>
      </c>
      <c r="B14" s="2">
        <v>79</v>
      </c>
      <c r="C14" s="2">
        <v>75</v>
      </c>
      <c r="D14" s="2">
        <v>92</v>
      </c>
      <c r="E14" s="2">
        <v>97</v>
      </c>
      <c r="F14" s="3">
        <v>87</v>
      </c>
    </row>
    <row r="15" spans="1:13" x14ac:dyDescent="0.35">
      <c r="A15" s="45" t="s">
        <v>40</v>
      </c>
      <c r="B15" s="46">
        <v>71</v>
      </c>
      <c r="C15" s="46">
        <v>69</v>
      </c>
      <c r="D15" s="46">
        <v>69</v>
      </c>
      <c r="E15" s="46">
        <v>71</v>
      </c>
      <c r="F15" s="47">
        <v>31</v>
      </c>
    </row>
    <row r="16" spans="1:13" x14ac:dyDescent="0.35">
      <c r="A16" s="24" t="s">
        <v>3</v>
      </c>
      <c r="B16" s="25">
        <v>42</v>
      </c>
      <c r="C16" s="25">
        <v>41</v>
      </c>
      <c r="D16" s="25">
        <v>43</v>
      </c>
      <c r="E16" s="25">
        <v>45</v>
      </c>
      <c r="F16" s="26">
        <v>20</v>
      </c>
    </row>
    <row r="17" spans="1:6" ht="15" thickBot="1" x14ac:dyDescent="0.4">
      <c r="A17" s="4" t="s">
        <v>4</v>
      </c>
      <c r="B17" s="5">
        <v>29</v>
      </c>
      <c r="C17" s="5">
        <v>28</v>
      </c>
      <c r="D17" s="5">
        <v>26</v>
      </c>
      <c r="E17" s="5">
        <v>26</v>
      </c>
      <c r="F17" s="6">
        <v>11</v>
      </c>
    </row>
    <row r="18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E93D-64DE-4116-8A9C-DB36350E44DE}">
  <sheetPr codeName="Sheet15"/>
  <dimension ref="A1:M17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48</v>
      </c>
    </row>
    <row r="3" spans="1:13" x14ac:dyDescent="0.35">
      <c r="A3" s="7" t="s">
        <v>0</v>
      </c>
      <c r="B3" s="136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" customHeight="1" x14ac:dyDescent="0.35">
      <c r="A4" s="53" t="s">
        <v>12</v>
      </c>
      <c r="B4" s="135" t="s">
        <v>65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5">
      <c r="A6" s="7" t="s">
        <v>83</v>
      </c>
      <c r="B6" t="s">
        <v>84</v>
      </c>
    </row>
    <row r="7" spans="1:13" ht="15" thickBot="1" x14ac:dyDescent="0.4"/>
    <row r="8" spans="1:13" ht="19" thickBot="1" x14ac:dyDescent="0.5">
      <c r="A8" s="75"/>
      <c r="B8" s="95">
        <v>2017</v>
      </c>
      <c r="C8" s="95">
        <v>2018</v>
      </c>
      <c r="D8" s="95">
        <v>2019</v>
      </c>
      <c r="E8" s="95">
        <v>2020</v>
      </c>
      <c r="F8" s="96">
        <v>2021</v>
      </c>
    </row>
    <row r="9" spans="1:13" ht="15" thickTop="1" x14ac:dyDescent="0.35">
      <c r="A9" s="78" t="s">
        <v>2</v>
      </c>
      <c r="B9" s="119">
        <v>354</v>
      </c>
      <c r="C9" s="119">
        <v>317</v>
      </c>
      <c r="D9" s="119">
        <v>296</v>
      </c>
      <c r="E9" s="119">
        <v>283</v>
      </c>
      <c r="F9" s="120">
        <v>262</v>
      </c>
    </row>
    <row r="10" spans="1:13" x14ac:dyDescent="0.35">
      <c r="A10" s="79" t="s">
        <v>3</v>
      </c>
      <c r="B10" s="111">
        <v>138</v>
      </c>
      <c r="C10" s="111">
        <v>126</v>
      </c>
      <c r="D10" s="111">
        <v>135</v>
      </c>
      <c r="E10" s="111">
        <v>123</v>
      </c>
      <c r="F10" s="121">
        <v>118</v>
      </c>
    </row>
    <row r="11" spans="1:13" x14ac:dyDescent="0.35">
      <c r="A11" s="79" t="s">
        <v>4</v>
      </c>
      <c r="B11" s="111">
        <v>216</v>
      </c>
      <c r="C11" s="111">
        <v>191</v>
      </c>
      <c r="D11" s="111">
        <v>161</v>
      </c>
      <c r="E11" s="111">
        <v>160</v>
      </c>
      <c r="F11" s="121">
        <v>144</v>
      </c>
    </row>
    <row r="12" spans="1:13" x14ac:dyDescent="0.35">
      <c r="A12" s="92" t="s">
        <v>39</v>
      </c>
      <c r="B12" s="122">
        <v>350</v>
      </c>
      <c r="C12" s="122">
        <v>313</v>
      </c>
      <c r="D12" s="122" t="s">
        <v>85</v>
      </c>
      <c r="E12" s="122">
        <v>283</v>
      </c>
      <c r="F12" s="123">
        <v>262</v>
      </c>
    </row>
    <row r="13" spans="1:13" x14ac:dyDescent="0.35">
      <c r="A13" s="79" t="s">
        <v>3</v>
      </c>
      <c r="B13" s="111">
        <v>136</v>
      </c>
      <c r="C13" s="111">
        <v>123</v>
      </c>
      <c r="D13" s="111" t="s">
        <v>85</v>
      </c>
      <c r="E13" s="111">
        <v>123</v>
      </c>
      <c r="F13" s="121">
        <v>118</v>
      </c>
    </row>
    <row r="14" spans="1:13" x14ac:dyDescent="0.35">
      <c r="A14" s="79" t="s">
        <v>4</v>
      </c>
      <c r="B14" s="111">
        <v>214</v>
      </c>
      <c r="C14" s="111">
        <v>190</v>
      </c>
      <c r="D14" s="111" t="s">
        <v>85</v>
      </c>
      <c r="E14" s="111">
        <v>160</v>
      </c>
      <c r="F14" s="121">
        <v>144</v>
      </c>
    </row>
    <row r="15" spans="1:13" x14ac:dyDescent="0.35">
      <c r="A15" s="92" t="s">
        <v>40</v>
      </c>
      <c r="B15" s="122">
        <v>4</v>
      </c>
      <c r="C15" s="122">
        <v>4</v>
      </c>
      <c r="D15" s="122" t="s">
        <v>85</v>
      </c>
      <c r="E15" s="122">
        <v>0</v>
      </c>
      <c r="F15" s="123">
        <v>0</v>
      </c>
    </row>
    <row r="16" spans="1:13" x14ac:dyDescent="0.35">
      <c r="A16" s="108" t="s">
        <v>3</v>
      </c>
      <c r="B16" s="111" t="s">
        <v>85</v>
      </c>
      <c r="C16" s="111" t="s">
        <v>85</v>
      </c>
      <c r="D16" s="111" t="s">
        <v>85</v>
      </c>
      <c r="E16" s="111">
        <v>0</v>
      </c>
      <c r="F16" s="121">
        <v>0</v>
      </c>
    </row>
    <row r="17" spans="1:6" ht="15" thickBot="1" x14ac:dyDescent="0.4">
      <c r="A17" s="81" t="s">
        <v>4</v>
      </c>
      <c r="B17" s="124" t="s">
        <v>85</v>
      </c>
      <c r="C17" s="124" t="s">
        <v>85</v>
      </c>
      <c r="D17" s="124" t="s">
        <v>85</v>
      </c>
      <c r="E17" s="124">
        <v>0</v>
      </c>
      <c r="F17" s="125">
        <v>0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D9D0-3390-4C20-95D7-0195A86D4BBF}">
  <sheetPr codeName="Sheet16"/>
  <dimension ref="A1:M12"/>
  <sheetViews>
    <sheetView showGridLines="0" workbookViewId="0">
      <selection sqref="A1:XFD1"/>
    </sheetView>
  </sheetViews>
  <sheetFormatPr defaultRowHeight="14.5" x14ac:dyDescent="0.35"/>
  <cols>
    <col min="1" max="1" width="23.90625" customWidth="1"/>
    <col min="2" max="7" width="10.90625" bestFit="1" customWidth="1"/>
  </cols>
  <sheetData>
    <row r="1" spans="1:13" s="134" customFormat="1" ht="21" x14ac:dyDescent="0.5">
      <c r="A1" s="134" t="s">
        <v>66</v>
      </c>
    </row>
    <row r="3" spans="1:13" x14ac:dyDescent="0.35">
      <c r="A3" s="7" t="s">
        <v>0</v>
      </c>
      <c r="B3" s="136" t="s">
        <v>49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s="54" customFormat="1" ht="27.5" customHeight="1" x14ac:dyDescent="0.35">
      <c r="A4" s="55" t="s">
        <v>12</v>
      </c>
      <c r="B4" s="135" t="s">
        <v>67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13.5" customHeight="1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" thickBot="1" x14ac:dyDescent="0.5">
      <c r="A8" s="75"/>
      <c r="B8" s="76">
        <v>2017</v>
      </c>
      <c r="C8" s="76">
        <v>2018</v>
      </c>
      <c r="D8" s="76">
        <v>2019</v>
      </c>
      <c r="E8" s="76">
        <v>2020</v>
      </c>
      <c r="F8" s="96">
        <v>2021</v>
      </c>
    </row>
    <row r="9" spans="1:13" ht="15" thickTop="1" x14ac:dyDescent="0.35">
      <c r="A9" s="78" t="s">
        <v>2</v>
      </c>
      <c r="B9" s="50">
        <v>97.281504789608931</v>
      </c>
      <c r="C9" s="50">
        <v>97.546923998507339</v>
      </c>
      <c r="D9" s="50">
        <v>97.740402831286318</v>
      </c>
      <c r="E9" s="50">
        <v>102.20941535178513</v>
      </c>
      <c r="F9" s="126">
        <v>90.433779508916089</v>
      </c>
    </row>
    <row r="10" spans="1:13" x14ac:dyDescent="0.35">
      <c r="A10" s="79" t="s">
        <v>3</v>
      </c>
      <c r="B10" s="27">
        <v>89.308536356273308</v>
      </c>
      <c r="C10" s="27">
        <v>96.474218702581481</v>
      </c>
      <c r="D10" s="27">
        <v>99.664615455227974</v>
      </c>
      <c r="E10" s="27">
        <v>104.34395007699166</v>
      </c>
      <c r="F10" s="127">
        <v>92.895583269016527</v>
      </c>
    </row>
    <row r="11" spans="1:13" ht="15" thickBot="1" x14ac:dyDescent="0.4">
      <c r="A11" s="81" t="s">
        <v>4</v>
      </c>
      <c r="B11" s="128">
        <v>105.72997738553262</v>
      </c>
      <c r="C11" s="128">
        <v>98.673943030901057</v>
      </c>
      <c r="D11" s="128">
        <v>95.726613027740129</v>
      </c>
      <c r="E11" s="128">
        <v>99.976330692026963</v>
      </c>
      <c r="F11" s="129">
        <v>87.874100379819453</v>
      </c>
    </row>
    <row r="12" spans="1:13" x14ac:dyDescent="0.35">
      <c r="H12" s="130"/>
      <c r="I12" s="130"/>
      <c r="J12" s="130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D729-0899-4153-A1C9-09E199A2E5E5}">
  <sheetPr codeName="Sheet17"/>
  <dimension ref="A1:M10"/>
  <sheetViews>
    <sheetView showGridLines="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3" s="134" customFormat="1" ht="21" x14ac:dyDescent="0.5">
      <c r="A1" s="134" t="s">
        <v>68</v>
      </c>
    </row>
    <row r="3" spans="1:13" x14ac:dyDescent="0.35">
      <c r="A3" s="7" t="s">
        <v>0</v>
      </c>
      <c r="B3" s="136" t="s">
        <v>49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.5" customHeight="1" x14ac:dyDescent="0.35">
      <c r="A4" s="53" t="s">
        <v>12</v>
      </c>
      <c r="B4" s="137" t="s">
        <v>87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x14ac:dyDescent="0.35">
      <c r="A5" s="7" t="s">
        <v>5</v>
      </c>
      <c r="B5" s="136" t="s">
        <v>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.5" thickTop="1" thickBot="1" x14ac:dyDescent="0.4">
      <c r="A9" s="13" t="s">
        <v>2</v>
      </c>
      <c r="B9" s="14">
        <v>0.12214983713355049</v>
      </c>
      <c r="C9" s="14">
        <v>0.12248322147651007</v>
      </c>
      <c r="D9" s="14">
        <v>0.12178387650085763</v>
      </c>
      <c r="E9" s="14">
        <v>0.11993243243243243</v>
      </c>
      <c r="F9" s="15">
        <v>6.0999999999999999E-2</v>
      </c>
    </row>
    <row r="10" spans="1:13" ht="15" thickTop="1" x14ac:dyDescent="0.35">
      <c r="B10" s="8"/>
      <c r="C10" s="8"/>
      <c r="D10" s="8"/>
      <c r="E10" s="8"/>
      <c r="F10" s="8"/>
      <c r="G10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C2FD-3D1B-46ED-B0C4-271145691343}">
  <sheetPr codeName="Sheet18"/>
  <dimension ref="A1:M18"/>
  <sheetViews>
    <sheetView showGridLines="0" workbookViewId="0">
      <selection sqref="A1:XFD1"/>
    </sheetView>
  </sheetViews>
  <sheetFormatPr defaultRowHeight="14.5" x14ac:dyDescent="0.35"/>
  <cols>
    <col min="1" max="1" width="40.1796875" customWidth="1"/>
    <col min="2" max="7" width="10.90625" bestFit="1" customWidth="1"/>
  </cols>
  <sheetData>
    <row r="1" spans="1:13" s="134" customFormat="1" ht="21" x14ac:dyDescent="0.5">
      <c r="A1" s="134" t="s">
        <v>50</v>
      </c>
    </row>
    <row r="3" spans="1:13" x14ac:dyDescent="0.35">
      <c r="A3" s="7" t="s">
        <v>0</v>
      </c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8.5" customHeight="1" x14ac:dyDescent="0.35">
      <c r="A4" s="55" t="s">
        <v>12</v>
      </c>
      <c r="B4" s="135" t="s">
        <v>51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" thickTop="1" x14ac:dyDescent="0.35">
      <c r="A9" s="38" t="s">
        <v>2</v>
      </c>
      <c r="B9" s="51">
        <v>935</v>
      </c>
      <c r="C9" s="51">
        <v>940</v>
      </c>
      <c r="D9" s="51">
        <v>944</v>
      </c>
      <c r="E9" s="51">
        <v>979</v>
      </c>
      <c r="F9" s="52">
        <v>897</v>
      </c>
    </row>
    <row r="10" spans="1:13" x14ac:dyDescent="0.35">
      <c r="A10" s="1" t="s">
        <v>3</v>
      </c>
      <c r="B10" s="28">
        <v>426</v>
      </c>
      <c r="C10" s="28">
        <v>492</v>
      </c>
      <c r="D10" s="28">
        <v>498</v>
      </c>
      <c r="E10" s="28">
        <v>520</v>
      </c>
      <c r="F10" s="29">
        <v>468</v>
      </c>
    </row>
    <row r="11" spans="1:13" x14ac:dyDescent="0.35">
      <c r="A11" s="1" t="s">
        <v>4</v>
      </c>
      <c r="B11" s="28">
        <v>509</v>
      </c>
      <c r="C11" s="28">
        <v>448</v>
      </c>
      <c r="D11" s="28">
        <v>446</v>
      </c>
      <c r="E11" s="28">
        <v>459</v>
      </c>
      <c r="F11" s="29">
        <v>429</v>
      </c>
    </row>
    <row r="12" spans="1:13" x14ac:dyDescent="0.35">
      <c r="A12" s="1" t="s">
        <v>52</v>
      </c>
      <c r="B12" s="28">
        <v>846</v>
      </c>
      <c r="C12" s="28">
        <v>857</v>
      </c>
      <c r="D12" s="28">
        <v>863</v>
      </c>
      <c r="E12" s="28">
        <v>892</v>
      </c>
      <c r="F12" s="29">
        <v>879</v>
      </c>
    </row>
    <row r="13" spans="1:13" ht="15" thickBot="1" x14ac:dyDescent="0.4">
      <c r="A13" s="4" t="s">
        <v>53</v>
      </c>
      <c r="B13" s="30">
        <v>89</v>
      </c>
      <c r="C13" s="30">
        <v>83</v>
      </c>
      <c r="D13" s="30">
        <v>81</v>
      </c>
      <c r="E13" s="30">
        <v>87</v>
      </c>
      <c r="F13" s="31">
        <v>49</v>
      </c>
    </row>
    <row r="14" spans="1:13" ht="15" thickTop="1" x14ac:dyDescent="0.35"/>
    <row r="18" spans="2:6" x14ac:dyDescent="0.35">
      <c r="B18" s="131"/>
      <c r="C18" s="131"/>
      <c r="D18" s="131"/>
      <c r="E18" s="131"/>
      <c r="F18" s="131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1840-8F42-4DA9-962C-4ABC0E1D45DB}">
  <sheetPr codeName="Sheet19"/>
  <dimension ref="A1:M14"/>
  <sheetViews>
    <sheetView showGridLines="0" workbookViewId="0">
      <selection sqref="A1:XFD1"/>
    </sheetView>
  </sheetViews>
  <sheetFormatPr defaultRowHeight="14.5" x14ac:dyDescent="0.35"/>
  <cols>
    <col min="1" max="1" width="40.1796875" customWidth="1"/>
    <col min="2" max="7" width="10.90625" bestFit="1" customWidth="1"/>
    <col min="8" max="8" width="10.36328125" bestFit="1" customWidth="1"/>
  </cols>
  <sheetData>
    <row r="1" spans="1:13" s="134" customFormat="1" ht="21" x14ac:dyDescent="0.5">
      <c r="A1" s="134" t="s">
        <v>69</v>
      </c>
    </row>
    <row r="3" spans="1:13" x14ac:dyDescent="0.35">
      <c r="A3" s="7" t="s">
        <v>0</v>
      </c>
      <c r="B3" s="136" t="s">
        <v>20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7.5" customHeight="1" x14ac:dyDescent="0.35">
      <c r="A4" s="55" t="s">
        <v>12</v>
      </c>
      <c r="B4" s="135" t="s">
        <v>70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" thickTop="1" x14ac:dyDescent="0.35">
      <c r="A9" s="38" t="s">
        <v>2</v>
      </c>
      <c r="B9" s="51">
        <v>148.14040224476278</v>
      </c>
      <c r="C9" s="51">
        <v>153.84917543388741</v>
      </c>
      <c r="D9" s="51">
        <v>158.26233322938987</v>
      </c>
      <c r="E9" s="51">
        <v>169.02536761722573</v>
      </c>
      <c r="F9" s="52">
        <v>159.6832681486176</v>
      </c>
    </row>
    <row r="10" spans="1:13" x14ac:dyDescent="0.35">
      <c r="A10" s="1" t="s">
        <v>3</v>
      </c>
      <c r="B10" s="28">
        <v>131.19116030266355</v>
      </c>
      <c r="C10" s="28">
        <v>157.16991921082811</v>
      </c>
      <c r="D10" s="28">
        <v>163.2663766338932</v>
      </c>
      <c r="E10" s="28">
        <v>175.59499689331929</v>
      </c>
      <c r="F10" s="29">
        <v>163.44034951090126</v>
      </c>
      <c r="H10" s="131"/>
    </row>
    <row r="11" spans="1:13" x14ac:dyDescent="0.35">
      <c r="A11" s="1" t="s">
        <v>4</v>
      </c>
      <c r="B11" s="28">
        <v>166.10048916430895</v>
      </c>
      <c r="C11" s="28">
        <v>150.36029414232542</v>
      </c>
      <c r="D11" s="28">
        <v>153.02533838843047</v>
      </c>
      <c r="E11" s="28">
        <v>162.15242327788121</v>
      </c>
      <c r="F11" s="29">
        <v>155.77681430967996</v>
      </c>
      <c r="H11" s="131"/>
    </row>
    <row r="12" spans="1:13" x14ac:dyDescent="0.35">
      <c r="A12" s="1" t="s">
        <v>52</v>
      </c>
      <c r="B12" s="28">
        <v>134.03933721825598</v>
      </c>
      <c r="C12" s="28">
        <v>140.2646205817463</v>
      </c>
      <c r="D12" s="28">
        <v>144.68262031457994</v>
      </c>
      <c r="E12" s="28">
        <v>154.00472718546001</v>
      </c>
      <c r="F12" s="29">
        <v>156.47892163058512</v>
      </c>
      <c r="H12" s="131"/>
    </row>
    <row r="13" spans="1:13" ht="15" thickBot="1" x14ac:dyDescent="0.4">
      <c r="A13" s="4" t="s">
        <v>53</v>
      </c>
      <c r="B13" s="30">
        <v>14.101065026506834</v>
      </c>
      <c r="C13" s="30">
        <v>13.584554852141123</v>
      </c>
      <c r="D13" s="30">
        <v>13.579712914809933</v>
      </c>
      <c r="E13" s="30">
        <v>15.020640431765719</v>
      </c>
      <c r="F13" s="31">
        <v>8.7229432990883637</v>
      </c>
      <c r="H13" s="131"/>
    </row>
    <row r="14" spans="1:13" ht="15" thickTop="1" x14ac:dyDescent="0.35">
      <c r="H14" s="131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2B29-88C8-49D7-9578-4A666E775774}">
  <sheetPr codeName="Sheet20"/>
  <dimension ref="A1:M10"/>
  <sheetViews>
    <sheetView showGridLines="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3" s="134" customFormat="1" ht="21" x14ac:dyDescent="0.5">
      <c r="A1" s="134" t="s">
        <v>71</v>
      </c>
    </row>
    <row r="3" spans="1:13" x14ac:dyDescent="0.35">
      <c r="A3" s="7" t="s">
        <v>0</v>
      </c>
      <c r="B3" s="136" t="s">
        <v>49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5">
      <c r="A4" s="7" t="s">
        <v>12</v>
      </c>
      <c r="B4" s="138" t="s">
        <v>81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x14ac:dyDescent="0.35">
      <c r="A5" s="7" t="s">
        <v>5</v>
      </c>
      <c r="B5" s="136" t="s">
        <v>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.5" thickTop="1" thickBot="1" x14ac:dyDescent="0.4">
      <c r="A9" s="13" t="s">
        <v>2</v>
      </c>
      <c r="B9" s="14">
        <v>9.5187165775401067E-2</v>
      </c>
      <c r="C9" s="14">
        <v>8.8297872340425534E-2</v>
      </c>
      <c r="D9" s="14">
        <v>8.5805084745762705E-2</v>
      </c>
      <c r="E9" s="14">
        <v>8.8866189989785502E-2</v>
      </c>
      <c r="F9" s="15">
        <v>5.4626532887402456E-2</v>
      </c>
    </row>
    <row r="10" spans="1:13" ht="15" thickTop="1" x14ac:dyDescent="0.35">
      <c r="B10" s="8"/>
      <c r="C10" s="8"/>
      <c r="D10" s="8"/>
      <c r="E10" s="8"/>
      <c r="F10" s="8"/>
      <c r="G10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F22E-9E11-49A2-BC80-DDA9C17C4EF4}">
  <sheetPr codeName="Sheet21"/>
  <dimension ref="A1:M10"/>
  <sheetViews>
    <sheetView showGridLines="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3" s="134" customFormat="1" ht="21" x14ac:dyDescent="0.5">
      <c r="A1" s="134" t="s">
        <v>72</v>
      </c>
    </row>
    <row r="3" spans="1:13" x14ac:dyDescent="0.35">
      <c r="A3" s="7" t="s">
        <v>0</v>
      </c>
      <c r="B3" s="136" t="s">
        <v>49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5">
      <c r="A4" s="7" t="s">
        <v>12</v>
      </c>
      <c r="B4" s="136" t="s">
        <v>82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35">
      <c r="A5" s="7" t="s">
        <v>5</v>
      </c>
      <c r="B5" s="136" t="s">
        <v>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.5" thickTop="1" thickBot="1" x14ac:dyDescent="0.4">
      <c r="A9" s="13" t="s">
        <v>2</v>
      </c>
      <c r="B9" s="14">
        <v>0.34331550802139038</v>
      </c>
      <c r="C9" s="14">
        <v>0.36595744680851061</v>
      </c>
      <c r="D9" s="14">
        <v>0.38241525423728812</v>
      </c>
      <c r="E9" s="14">
        <v>0.39530132788559758</v>
      </c>
      <c r="F9" s="15">
        <v>0.43366778149386848</v>
      </c>
    </row>
    <row r="10" spans="1:13" ht="15" thickTop="1" x14ac:dyDescent="0.35">
      <c r="B10" s="8"/>
      <c r="C10" s="8"/>
      <c r="D10" s="8"/>
      <c r="E10" s="8"/>
      <c r="F10" s="8"/>
      <c r="G10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7A0E-150A-4965-91C4-01CB3A6B7658}">
  <sheetPr codeName="Sheet22"/>
  <dimension ref="A1:M10"/>
  <sheetViews>
    <sheetView showGridLines="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3" s="134" customFormat="1" ht="21" x14ac:dyDescent="0.5">
      <c r="A1" s="134" t="s">
        <v>54</v>
      </c>
    </row>
    <row r="3" spans="1:13" x14ac:dyDescent="0.35">
      <c r="A3" s="7" t="s">
        <v>0</v>
      </c>
      <c r="B3" s="136" t="s">
        <v>49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6.5" customHeight="1" x14ac:dyDescent="0.35">
      <c r="A4" s="53" t="s">
        <v>12</v>
      </c>
      <c r="B4" s="135" t="s">
        <v>73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35">
      <c r="A5" s="7" t="s">
        <v>5</v>
      </c>
      <c r="B5" s="136" t="s">
        <v>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7" spans="1:13" ht="15" thickBot="1" x14ac:dyDescent="0.4"/>
    <row r="8" spans="1:13" ht="19.5" thickTop="1" thickBot="1" x14ac:dyDescent="0.5">
      <c r="A8" s="35"/>
      <c r="B8" s="36">
        <v>2017</v>
      </c>
      <c r="C8" s="36">
        <v>2018</v>
      </c>
      <c r="D8" s="36">
        <v>2019</v>
      </c>
      <c r="E8" s="36">
        <v>2020</v>
      </c>
      <c r="F8" s="37">
        <v>2021</v>
      </c>
    </row>
    <row r="9" spans="1:13" ht="15.5" thickTop="1" thickBot="1" x14ac:dyDescent="0.4">
      <c r="A9" s="13" t="s">
        <v>2</v>
      </c>
      <c r="B9" s="14">
        <v>0.65668449197860967</v>
      </c>
      <c r="C9" s="14">
        <v>0.63404255319148939</v>
      </c>
      <c r="D9" s="14">
        <v>0.61758474576271194</v>
      </c>
      <c r="E9" s="14">
        <v>0.60469867211440242</v>
      </c>
      <c r="F9" s="15">
        <v>0.56633221850613147</v>
      </c>
    </row>
    <row r="10" spans="1:13" ht="15" thickTop="1" x14ac:dyDescent="0.35">
      <c r="B10" s="8"/>
      <c r="C10" s="8"/>
      <c r="D10" s="8"/>
      <c r="E10" s="8"/>
      <c r="F10" s="8"/>
      <c r="G10" s="8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  <vt:lpstr>Indikatori_14</vt:lpstr>
      <vt:lpstr>Indikatori_15</vt:lpstr>
      <vt:lpstr>Indikatori_16</vt:lpstr>
      <vt:lpstr>Indikatori_17</vt:lpstr>
      <vt:lpstr>Indikatori_18</vt:lpstr>
      <vt:lpstr>Indikatori_19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2023-09-21T10:27:36Z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