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"/>
    </mc:Choice>
  </mc:AlternateContent>
  <xr:revisionPtr revIDLastSave="0" documentId="13_ncr:1_{1FC52025-D096-476C-9253-012B1C187B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5" r:id="rId2"/>
    <sheet name="Indikatori_2" sheetId="34" r:id="rId3"/>
    <sheet name="Indikatori_3" sheetId="35" r:id="rId4"/>
    <sheet name="Indikatori_4" sheetId="36" r:id="rId5"/>
    <sheet name="Indikatori_5" sheetId="38" r:id="rId6"/>
    <sheet name="Indikatori_6" sheetId="41" r:id="rId7"/>
    <sheet name="Indikatori_7" sheetId="42" r:id="rId8"/>
    <sheet name="Indikatori_8" sheetId="57" r:id="rId9"/>
    <sheet name="Indikatori_9" sheetId="43" r:id="rId10"/>
    <sheet name="Indikatori_10" sheetId="46" r:id="rId11"/>
    <sheet name="Indikatori_11" sheetId="47" r:id="rId12"/>
    <sheet name="Indikatori_12" sheetId="50" r:id="rId13"/>
    <sheet name="Indikatori_13" sheetId="51" r:id="rId14"/>
    <sheet name="Indikatori_14" sheetId="52" r:id="rId15"/>
    <sheet name="Indikatori_15" sheetId="53" r:id="rId16"/>
    <sheet name="Indikatori_16" sheetId="55" r:id="rId17"/>
    <sheet name="Indikatori_17" sheetId="54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7" i="4"/>
  <c r="C16" i="4"/>
  <c r="C15" i="4"/>
  <c r="C14" i="4"/>
  <c r="C13" i="4"/>
  <c r="C12" i="4"/>
  <c r="C11" i="4"/>
  <c r="C10" i="4"/>
  <c r="C20" i="4"/>
  <c r="C19" i="4"/>
  <c r="B20" i="4"/>
  <c r="B19" i="4"/>
  <c r="B18" i="4"/>
  <c r="B17" i="4"/>
  <c r="B16" i="4"/>
  <c r="B15" i="4"/>
  <c r="B14" i="4"/>
  <c r="B13" i="4"/>
  <c r="B12" i="4"/>
  <c r="B11" i="4"/>
  <c r="B10" i="4"/>
  <c r="C9" i="4" l="1"/>
  <c r="B9" i="4"/>
  <c r="C8" i="4"/>
  <c r="B8" i="4"/>
  <c r="C7" i="4"/>
  <c r="B7" i="4"/>
  <c r="C6" i="4"/>
  <c r="B6" i="4"/>
  <c r="C5" i="4"/>
  <c r="B5" i="4"/>
  <c r="C4" i="4"/>
  <c r="B4" i="4"/>
</calcChain>
</file>

<file path=xl/sharedStrings.xml><?xml version="1.0" encoding="utf-8"?>
<sst xmlns="http://schemas.openxmlformats.org/spreadsheetml/2006/main" count="187" uniqueCount="66">
  <si>
    <t>Burimi</t>
  </si>
  <si>
    <t>Disagregimi</t>
  </si>
  <si>
    <t>Total</t>
  </si>
  <si>
    <t>Meshkuj</t>
  </si>
  <si>
    <t>Femra</t>
  </si>
  <si>
    <t>Njësia</t>
  </si>
  <si>
    <t>Numër</t>
  </si>
  <si>
    <t>Përqindje</t>
  </si>
  <si>
    <t>Indikatori</t>
  </si>
  <si>
    <t>Viti i fundit</t>
  </si>
  <si>
    <t>Nr</t>
  </si>
  <si>
    <t>Gjinia</t>
  </si>
  <si>
    <t>Shpjegimi</t>
  </si>
  <si>
    <t>-</t>
  </si>
  <si>
    <t xml:space="preserve">Drejtoria e Përgjithshme e Policisë </t>
  </si>
  <si>
    <t>Mosha</t>
  </si>
  <si>
    <t>Shëndetësia</t>
  </si>
  <si>
    <t xml:space="preserve">Abortet tek femrat 15-24 vjeç </t>
  </si>
  <si>
    <t xml:space="preserve">Instituti i Shëndetit Publik </t>
  </si>
  <si>
    <t>15-49 vjeç</t>
  </si>
  <si>
    <t>15-19 vjeç</t>
  </si>
  <si>
    <t>15-24 vjeç</t>
  </si>
  <si>
    <t>Raporti i aborteve tek femrat 15-24 vjeç, ndaj aborteve tek femrat 15-49 vjeç</t>
  </si>
  <si>
    <t>INSTAT / Instituti i Shëndetit Publik</t>
  </si>
  <si>
    <t xml:space="preserve">Instituti i Shëndetit Publik  </t>
  </si>
  <si>
    <t>Numri i aborteve (shtatzënive të ndërprera ligjërisht), gjatë vitit, për 1,000 lindje të gjalla tek femrat 15-24 vjeç.</t>
  </si>
  <si>
    <t>Ministria e Shëndetesisë dhe Mbrojtjes Sociale / INSTAT</t>
  </si>
  <si>
    <t xml:space="preserve">Drejtoria e Përgjithshme e Gjendjes Civile </t>
  </si>
  <si>
    <t>Përqindja e lindjeve të kryera me ndihmën e punonjësve të kualifikuar</t>
  </si>
  <si>
    <t>Ministria e Shëndetësisë dhe Mbrojtjes Sociale</t>
  </si>
  <si>
    <t xml:space="preserve">INSTAT / Instituti Shëndetit Publik </t>
  </si>
  <si>
    <t xml:space="preserve">Instituti Shëndetit Publik </t>
  </si>
  <si>
    <t>Incidenca e tuberkulozit tek fëmijët deri 19 vjeç</t>
  </si>
  <si>
    <t>Incidenca e tuberkulozit tek të rinjtë 10-24 vjeç</t>
  </si>
  <si>
    <t>Incidenca e Hepatitit B tek fëmijët deri 19 vjeç (për 100,000 popullatë)</t>
  </si>
  <si>
    <t>Incidenca e Hepatitit B tek të rinjtë 10-24 vjeç (për 100,000 popullatë)</t>
  </si>
  <si>
    <t>Të rinj 10-24 vjeç të vetëvrarë</t>
  </si>
  <si>
    <t xml:space="preserve">Numri i rasteve të të rinjve 10-24 vjeç të vetëvrarë, gjatë vitit. </t>
  </si>
  <si>
    <t>INSTAT / Drejtoria e Përgjithshme e Gjendjes Civile</t>
  </si>
  <si>
    <t>Norma e të rinjve 10-24 vjeç të vetëvrarë</t>
  </si>
  <si>
    <t>Vdekjet nga aksidentet rrugore tek të rinjtë 16-24 vjeç</t>
  </si>
  <si>
    <t>16-24 vjeç</t>
  </si>
  <si>
    <t>Norma e vdekjeve nga aksidentet rrugore tek të rinjtë 16-24 vjeç</t>
  </si>
  <si>
    <t xml:space="preserve">INSTAT / Drejtoria e Përgjithshme e Policisë </t>
  </si>
  <si>
    <t>Gjinia / Mosha</t>
  </si>
  <si>
    <t xml:space="preserve">Numri i aborteve (shtatzënive të ndërprera vullnetarisht dhe ligjërisht) tek femrat 15-24 vjeç, gjatë vitit.  </t>
  </si>
  <si>
    <t>Raporti i aborteve (shtatzënive të ndërprera ligjërisht dhe vullnetarisht) tek femrat 15-24 vjeç, ndaj aborteve tek femrat 15-49 vjeç, gjatë vitit.</t>
  </si>
  <si>
    <t xml:space="preserve">Numri i aborteve (shtatzënive të ndërprera ligjërisht dhe vullnetarisht), gjatë vitit, për 1,000 popullatë mesatare përkatëse. </t>
  </si>
  <si>
    <t>Shkalla e abortit tek femrat 15-24 vjeç (për 1,000 popullatë)</t>
  </si>
  <si>
    <t xml:space="preserve">Raporti i abortit tek femrat 15-24 vjeç (për 1,000 lindje të gjalla) </t>
  </si>
  <si>
    <t>Niveli i vdekshmërisë amtare (për 100,000 lindje të gjalla)</t>
  </si>
  <si>
    <t>Norma e fëmijëve nën 5 vjeç të infektuar me HIV (për 1,000 popullatë)</t>
  </si>
  <si>
    <t>Norma e të rinjve 15-24 të infektuar me HIV (për 1,000 popullatë)</t>
  </si>
  <si>
    <t>Numri i rasteve të vdekjeve nga aksidentet rrugore tek të rinjtë 16-24 vjeç, gjatë vitit.</t>
  </si>
  <si>
    <t>Numri i rasteve të reja tek fëmijët deri 19 vjeç me Hepatit B për 100,000 popullatë të moshës respektive.</t>
  </si>
  <si>
    <t>Numri i vdekjeve të grave shtatzënë ose grave deri në 42 ditë pas lindjes gjatë vitit, ndaj numrit të lindjeve të gjalla, për 100,000. Indikator OZHQ 3.1.1.</t>
  </si>
  <si>
    <t>Përqindja e lindjeve të ndjekura nga personeli i trajnuar mjekesor, ndaj numrit total të lindjeve, gjatë vitit. Indikator OZHQ 3.1.2.</t>
  </si>
  <si>
    <t>Numri i rasteve të reja me HIV tek fëmijët nën 5 vjeç gjatë vitit, në raport me numrin e painfektuar të popullatës mesatare përkatëse,  për 1,000.  Indikator OZHQ 3.3.1.</t>
  </si>
  <si>
    <t>Numri i rasteve të reja me HIV tek të rinjtë 15-24 vjeç gjatë vitit, në raport me numrin e painfektuar të popullatës mesatare përkatëse, për 1,000.  Indikator OZHQ 3.3.1.</t>
  </si>
  <si>
    <t>Numri i rasteve të reja me turbekuloz tek fëmijët nën 19 vjeç gjatë vitit, për 100,000 popullatë mesatare përkatëse. Indikator OZHQ 3.3.2.</t>
  </si>
  <si>
    <t>Numri i rasteve të reja tek të rinjtë 10-24 vjeç me turbekuloz gjatë vitit, për 100,000 popullatë mesatare përkatëse. Indikator OZHQ 3.3.2.</t>
  </si>
  <si>
    <t>Numri i rasteve të reja tek të rinjtë 10-24 vjeç me Hepatit B për 100,000 popullatë të moshës respektive. Indikator OZHQ 3.3.4.</t>
  </si>
  <si>
    <t>Numri i rasteve të të rinjve 10-24 vjeç të vetëvrarë gjatë vitit, për 100,000 popullatë mesatare përkatëse. Indikator OZHQ 3.4.2.</t>
  </si>
  <si>
    <t>Numri i rasteve të vdekjeve nga aksidentet rrugore tek tw rinjtw 16-24 vjeç , gjatë vitit, ndaj 100,000 popullatë mesatare përkatëse.  Indikator OZHQ 3.6.1.</t>
  </si>
  <si>
    <t>Numri i rasteve të reja me HIV tek të rinjtë 15-24 vjeç gjatë vitit.</t>
  </si>
  <si>
    <t>Të rinj 15-24 vjeç, të infektuar me HIV (numër)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</si>
</sst>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dotted">
        <color auto="1"/>
      </bottom>
      <diagonal/>
    </border>
    <border>
      <left/>
      <right style="medium">
        <color indexed="64"/>
      </right>
      <top style="thick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9" xfId="0" applyBorder="1"/>
    <xf numFmtId="0" fontId="0" fillId="0" borderId="10" xfId="0" applyBorder="1"/>
    <xf numFmtId="0" fontId="12" fillId="0" borderId="0" xfId="0" applyFont="1"/>
    <xf numFmtId="0" fontId="0" fillId="0" borderId="13" xfId="0" applyBorder="1"/>
    <xf numFmtId="0" fontId="0" fillId="0" borderId="9" xfId="0" quotePrefix="1" applyBorder="1"/>
    <xf numFmtId="166" fontId="0" fillId="0" borderId="1" xfId="23" applyNumberFormat="1" applyFont="1" applyFill="1" applyBorder="1"/>
    <xf numFmtId="0" fontId="0" fillId="0" borderId="14" xfId="0" applyBorder="1"/>
    <xf numFmtId="0" fontId="0" fillId="0" borderId="15" xfId="0" applyBorder="1"/>
    <xf numFmtId="0" fontId="6" fillId="0" borderId="9" xfId="24" applyBorder="1"/>
    <xf numFmtId="0" fontId="6" fillId="0" borderId="15" xfId="24" applyBorder="1"/>
    <xf numFmtId="0" fontId="12" fillId="0" borderId="0" xfId="0" applyFont="1" applyAlignment="1">
      <alignment horizontal="left" vertical="top"/>
    </xf>
    <xf numFmtId="166" fontId="2" fillId="0" borderId="15" xfId="23" applyNumberFormat="1" applyFont="1" applyBorder="1"/>
    <xf numFmtId="166" fontId="2" fillId="0" borderId="16" xfId="23" applyNumberFormat="1" applyFont="1" applyBorder="1"/>
    <xf numFmtId="166" fontId="2" fillId="0" borderId="11" xfId="23" applyNumberFormat="1" applyFont="1" applyBorder="1"/>
    <xf numFmtId="166" fontId="2" fillId="0" borderId="12" xfId="23" applyNumberFormat="1" applyFont="1" applyBorder="1"/>
    <xf numFmtId="0" fontId="0" fillId="0" borderId="6" xfId="0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6" fontId="2" fillId="0" borderId="7" xfId="23" applyNumberFormat="1" applyFont="1" applyFill="1" applyBorder="1"/>
    <xf numFmtId="166" fontId="2" fillId="0" borderId="8" xfId="23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0" fillId="3" borderId="6" xfId="0" applyFill="1" applyBorder="1"/>
    <xf numFmtId="0" fontId="0" fillId="0" borderId="7" xfId="0" applyBorder="1"/>
    <xf numFmtId="166" fontId="2" fillId="0" borderId="1" xfId="23" applyNumberFormat="1" applyFont="1" applyFill="1" applyBorder="1"/>
    <xf numFmtId="166" fontId="2" fillId="0" borderId="2" xfId="23" applyNumberFormat="1" applyFont="1" applyFill="1" applyBorder="1"/>
    <xf numFmtId="167" fontId="0" fillId="0" borderId="7" xfId="0" applyNumberFormat="1" applyBorder="1"/>
    <xf numFmtId="167" fontId="0" fillId="0" borderId="7" xfId="1" applyNumberFormat="1" applyFont="1" applyFill="1" applyBorder="1"/>
    <xf numFmtId="167" fontId="0" fillId="0" borderId="8" xfId="1" applyNumberFormat="1" applyFont="1" applyFill="1" applyBorder="1"/>
    <xf numFmtId="167" fontId="0" fillId="0" borderId="15" xfId="0" applyNumberFormat="1" applyBorder="1"/>
    <xf numFmtId="167" fontId="0" fillId="0" borderId="15" xfId="1" applyNumberFormat="1" applyFont="1" applyBorder="1"/>
    <xf numFmtId="167" fontId="0" fillId="0" borderId="16" xfId="1" applyNumberFormat="1" applyFont="1" applyBorder="1"/>
    <xf numFmtId="167" fontId="0" fillId="0" borderId="11" xfId="0" applyNumberFormat="1" applyBorder="1"/>
    <xf numFmtId="167" fontId="0" fillId="0" borderId="11" xfId="1" applyNumberFormat="1" applyFont="1" applyBorder="1"/>
    <xf numFmtId="167" fontId="0" fillId="0" borderId="12" xfId="1" applyNumberFormat="1" applyFont="1" applyBorder="1"/>
    <xf numFmtId="167" fontId="0" fillId="0" borderId="1" xfId="0" applyNumberFormat="1" applyBorder="1"/>
    <xf numFmtId="167" fontId="0" fillId="0" borderId="1" xfId="1" applyNumberFormat="1" applyFont="1" applyFill="1" applyBorder="1"/>
    <xf numFmtId="167" fontId="0" fillId="0" borderId="2" xfId="1" applyNumberFormat="1" applyFont="1" applyFill="1" applyBorder="1"/>
    <xf numFmtId="167" fontId="0" fillId="3" borderId="7" xfId="0" applyNumberFormat="1" applyFill="1" applyBorder="1"/>
    <xf numFmtId="167" fontId="0" fillId="3" borderId="7" xfId="1" applyNumberFormat="1" applyFont="1" applyFill="1" applyBorder="1"/>
    <xf numFmtId="167" fontId="0" fillId="3" borderId="8" xfId="1" applyNumberFormat="1" applyFont="1" applyFill="1" applyBorder="1"/>
    <xf numFmtId="167" fontId="0" fillId="3" borderId="15" xfId="0" applyNumberFormat="1" applyFill="1" applyBorder="1"/>
    <xf numFmtId="167" fontId="0" fillId="3" borderId="15" xfId="1" applyNumberFormat="1" applyFont="1" applyFill="1" applyBorder="1"/>
    <xf numFmtId="1" fontId="0" fillId="3" borderId="7" xfId="0" applyNumberFormat="1" applyFill="1" applyBorder="1"/>
    <xf numFmtId="1" fontId="0" fillId="3" borderId="7" xfId="1" applyNumberFormat="1" applyFont="1" applyFill="1" applyBorder="1"/>
    <xf numFmtId="1" fontId="0" fillId="3" borderId="8" xfId="1" applyNumberFormat="1" applyFont="1" applyFill="1" applyBorder="1"/>
    <xf numFmtId="1" fontId="0" fillId="0" borderId="15" xfId="0" applyNumberFormat="1" applyBorder="1"/>
    <xf numFmtId="1" fontId="0" fillId="0" borderId="15" xfId="1" applyNumberFormat="1" applyFont="1" applyBorder="1"/>
    <xf numFmtId="1" fontId="0" fillId="0" borderId="16" xfId="1" applyNumberFormat="1" applyFont="1" applyBorder="1"/>
    <xf numFmtId="1" fontId="0" fillId="0" borderId="11" xfId="0" applyNumberFormat="1" applyBorder="1"/>
    <xf numFmtId="1" fontId="0" fillId="0" borderId="11" xfId="1" applyNumberFormat="1" applyFont="1" applyBorder="1"/>
    <xf numFmtId="1" fontId="0" fillId="0" borderId="12" xfId="1" applyNumberFormat="1" applyFont="1" applyBorder="1"/>
    <xf numFmtId="1" fontId="0" fillId="3" borderId="15" xfId="1" applyNumberFormat="1" applyFont="1" applyFill="1" applyBorder="1"/>
    <xf numFmtId="0" fontId="6" fillId="0" borderId="7" xfId="24" applyFill="1" applyBorder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0" fontId="0" fillId="3" borderId="20" xfId="0" applyFill="1" applyBorder="1"/>
    <xf numFmtId="1" fontId="0" fillId="3" borderId="21" xfId="1" applyNumberFormat="1" applyFont="1" applyFill="1" applyBorder="1"/>
    <xf numFmtId="0" fontId="0" fillId="0" borderId="20" xfId="0" applyBorder="1"/>
    <xf numFmtId="1" fontId="0" fillId="0" borderId="21" xfId="1" applyNumberFormat="1" applyFont="1" applyBorder="1"/>
    <xf numFmtId="0" fontId="0" fillId="0" borderId="22" xfId="0" applyBorder="1"/>
    <xf numFmtId="167" fontId="0" fillId="0" borderId="23" xfId="0" applyNumberFormat="1" applyBorder="1"/>
    <xf numFmtId="1" fontId="0" fillId="0" borderId="23" xfId="1" applyNumberFormat="1" applyFont="1" applyBorder="1"/>
    <xf numFmtId="1" fontId="0" fillId="0" borderId="24" xfId="1" applyNumberFormat="1" applyFont="1" applyBorder="1"/>
    <xf numFmtId="167" fontId="0" fillId="3" borderId="21" xfId="1" applyNumberFormat="1" applyFont="1" applyFill="1" applyBorder="1"/>
    <xf numFmtId="167" fontId="0" fillId="0" borderId="21" xfId="1" applyNumberFormat="1" applyFont="1" applyBorder="1"/>
    <xf numFmtId="167" fontId="0" fillId="0" borderId="23" xfId="1" applyNumberFormat="1" applyFont="1" applyBorder="1"/>
    <xf numFmtId="167" fontId="0" fillId="0" borderId="24" xfId="1" applyNumberFormat="1" applyFont="1" applyBorder="1"/>
    <xf numFmtId="0" fontId="11" fillId="2" borderId="17" xfId="0" applyFont="1" applyFill="1" applyBorder="1"/>
    <xf numFmtId="0" fontId="11" fillId="2" borderId="18" xfId="0" applyFont="1" applyFill="1" applyBorder="1"/>
    <xf numFmtId="0" fontId="11" fillId="2" borderId="19" xfId="0" applyFont="1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6" fillId="0" borderId="23" xfId="24" applyBorder="1"/>
    <xf numFmtId="0" fontId="0" fillId="0" borderId="23" xfId="0" applyBorder="1"/>
    <xf numFmtId="0" fontId="0" fillId="0" borderId="24" xfId="0" applyBorder="1"/>
    <xf numFmtId="2" fontId="0" fillId="0" borderId="12" xfId="1" applyNumberFormat="1" applyFont="1" applyBorder="1"/>
    <xf numFmtId="2" fontId="0" fillId="0" borderId="0" xfId="0" applyNumberFormat="1"/>
    <xf numFmtId="2" fontId="0" fillId="3" borderId="7" xfId="0" applyNumberFormat="1" applyFill="1" applyBorder="1"/>
    <xf numFmtId="2" fontId="0" fillId="0" borderId="11" xfId="1" applyNumberFormat="1" applyFont="1" applyBorder="1"/>
    <xf numFmtId="2" fontId="0" fillId="0" borderId="16" xfId="1" applyNumberFormat="1" applyFont="1" applyBorder="1"/>
    <xf numFmtId="2" fontId="0" fillId="0" borderId="11" xfId="0" applyNumberFormat="1" applyBorder="1"/>
    <xf numFmtId="2" fontId="0" fillId="3" borderId="8" xfId="1" applyNumberFormat="1" applyFont="1" applyFill="1" applyBorder="1"/>
    <xf numFmtId="2" fontId="0" fillId="0" borderId="15" xfId="1" applyNumberFormat="1" applyFont="1" applyBorder="1"/>
    <xf numFmtId="2" fontId="0" fillId="3" borderId="7" xfId="1" applyNumberFormat="1" applyFont="1" applyFill="1" applyBorder="1"/>
    <xf numFmtId="2" fontId="0" fillId="0" borderId="15" xfId="0" applyNumberFormat="1" applyBorder="1"/>
    <xf numFmtId="0" fontId="9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wrapText="1"/>
    </xf>
  </cellXfs>
  <cellStyles count="25">
    <cellStyle name="Comma" xfId="1" builtinId="3"/>
    <cellStyle name="Comma 2" xfId="4" xr:uid="{00000000-0005-0000-0000-000001000000}"/>
    <cellStyle name="Comma 2 2" xfId="17" xr:uid="{00000000-0005-0000-0000-000002000000}"/>
    <cellStyle name="Comma 3" xfId="8" xr:uid="{00000000-0005-0000-0000-000003000000}"/>
    <cellStyle name="Hyperlink" xfId="24" builtinId="8"/>
    <cellStyle name="Hyperlink 2" xfId="15" xr:uid="{00000000-0005-0000-0000-000005000000}"/>
    <cellStyle name="Hyperlink 2 2" xfId="19" xr:uid="{00000000-0005-0000-0000-000006000000}"/>
    <cellStyle name="Hyperlink 3" xfId="9" xr:uid="{00000000-0005-0000-0000-000007000000}"/>
    <cellStyle name="Normal" xfId="0" builtinId="0"/>
    <cellStyle name="Normal 2" xfId="3" xr:uid="{00000000-0005-0000-0000-000009000000}"/>
    <cellStyle name="Normal 2 2" xfId="7" xr:uid="{00000000-0005-0000-0000-00000A000000}"/>
    <cellStyle name="Normal 2 2 2" xfId="10" xr:uid="{00000000-0005-0000-0000-00000B000000}"/>
    <cellStyle name="Normal 2 3" xfId="14" xr:uid="{00000000-0005-0000-0000-00000C000000}"/>
    <cellStyle name="Normal 3" xfId="5" xr:uid="{00000000-0005-0000-0000-00000D000000}"/>
    <cellStyle name="Normal 3 2" xfId="20" xr:uid="{00000000-0005-0000-0000-00000E000000}"/>
    <cellStyle name="Normal 4" xfId="2" xr:uid="{00000000-0005-0000-0000-00000F000000}"/>
    <cellStyle name="Normal 4 2" xfId="12" xr:uid="{00000000-0005-0000-0000-000010000000}"/>
    <cellStyle name="Normal 4 3" xfId="16" xr:uid="{00000000-0005-0000-0000-000011000000}"/>
    <cellStyle name="Normal 5" xfId="13" xr:uid="{00000000-0005-0000-0000-000012000000}"/>
    <cellStyle name="Normal 5 2" xfId="21" xr:uid="{00000000-0005-0000-0000-000013000000}"/>
    <cellStyle name="Percent" xfId="23" builtinId="5"/>
    <cellStyle name="Percent 2" xfId="6" xr:uid="{00000000-0005-0000-0000-000015000000}"/>
    <cellStyle name="Percent 2 2" xfId="18" xr:uid="{00000000-0005-0000-0000-000016000000}"/>
    <cellStyle name="Percent 3" xfId="22" xr:uid="{00000000-0005-0000-0000-000017000000}"/>
    <cellStyle name="wiiw" xfId="11" xr:uid="{00000000-0005-0000-0000-000018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0"/>
  <sheetViews>
    <sheetView showGridLines="0" tabSelected="1" zoomScale="90" zoomScaleNormal="90" workbookViewId="0">
      <selection sqref="A1:B1"/>
    </sheetView>
  </sheetViews>
  <sheetFormatPr defaultRowHeight="14.5" x14ac:dyDescent="0.35"/>
  <cols>
    <col min="1" max="1" width="4.54296875" customWidth="1"/>
    <col min="2" max="2" width="79.453125" customWidth="1"/>
    <col min="3" max="3" width="52.81640625" bestFit="1" customWidth="1"/>
    <col min="4" max="4" width="32.1796875" bestFit="1" customWidth="1"/>
    <col min="5" max="5" width="14.90625" bestFit="1" customWidth="1"/>
  </cols>
  <sheetData>
    <row r="1" spans="1:5" ht="28.5" x14ac:dyDescent="0.65">
      <c r="A1" s="92" t="s">
        <v>16</v>
      </c>
      <c r="B1" s="93"/>
    </row>
    <row r="2" spans="1:5" ht="15" thickBot="1" x14ac:dyDescent="0.4"/>
    <row r="3" spans="1:5" ht="21.5" thickBot="1" x14ac:dyDescent="0.55000000000000004">
      <c r="A3" s="71" t="s">
        <v>10</v>
      </c>
      <c r="B3" s="72" t="s">
        <v>8</v>
      </c>
      <c r="C3" s="72" t="s">
        <v>0</v>
      </c>
      <c r="D3" s="72" t="s">
        <v>1</v>
      </c>
      <c r="E3" s="73" t="s">
        <v>9</v>
      </c>
    </row>
    <row r="4" spans="1:5" ht="15" thickTop="1" x14ac:dyDescent="0.35">
      <c r="A4" s="74">
        <v>1</v>
      </c>
      <c r="B4" s="55" t="str">
        <f>Indikatori_1!A1</f>
        <v xml:space="preserve">Abortet tek femrat 15-24 vjeç </v>
      </c>
      <c r="C4" s="25" t="str">
        <f>Indikatori_1!B3</f>
        <v xml:space="preserve">Instituti i Shëndetit Publik </v>
      </c>
      <c r="D4" s="25" t="s">
        <v>15</v>
      </c>
      <c r="E4" s="75">
        <v>2021</v>
      </c>
    </row>
    <row r="5" spans="1:5" x14ac:dyDescent="0.35">
      <c r="A5" s="76">
        <v>2</v>
      </c>
      <c r="B5" s="9" t="str">
        <f>Indikatori_2!A1</f>
        <v>Raporti i aborteve tek femrat 15-24 vjeç, ndaj aborteve tek femrat 15-49 vjeç</v>
      </c>
      <c r="C5" s="1" t="str">
        <f>Indikatori_2!B3</f>
        <v>INSTAT / Instituti i Shëndetit Publik</v>
      </c>
      <c r="D5" s="5" t="s">
        <v>13</v>
      </c>
      <c r="E5" s="77">
        <v>2021</v>
      </c>
    </row>
    <row r="6" spans="1:5" x14ac:dyDescent="0.35">
      <c r="A6" s="76">
        <v>3</v>
      </c>
      <c r="B6" s="9" t="str">
        <f>Indikatori_3!A1</f>
        <v>Shkalla e abortit tek femrat 15-24 vjeç (për 1,000 popullatë)</v>
      </c>
      <c r="C6" s="1" t="str">
        <f>Indikatori_3!B3</f>
        <v xml:space="preserve">Instituti i Shëndetit Publik  </v>
      </c>
      <c r="D6" s="1" t="s">
        <v>15</v>
      </c>
      <c r="E6" s="77">
        <v>2021</v>
      </c>
    </row>
    <row r="7" spans="1:5" x14ac:dyDescent="0.35">
      <c r="A7" s="76">
        <v>4</v>
      </c>
      <c r="B7" s="9" t="str">
        <f>Indikatori_4!A1</f>
        <v xml:space="preserve">Raporti i abortit tek femrat 15-24 vjeç (për 1,000 lindje të gjalla) </v>
      </c>
      <c r="C7" s="1" t="str">
        <f>Indikatori_4!B3</f>
        <v xml:space="preserve">Instituti i Shëndetit Publik </v>
      </c>
      <c r="D7" s="1" t="s">
        <v>15</v>
      </c>
      <c r="E7" s="77">
        <v>2021</v>
      </c>
    </row>
    <row r="8" spans="1:5" x14ac:dyDescent="0.35">
      <c r="A8" s="76">
        <v>5</v>
      </c>
      <c r="B8" s="9" t="str">
        <f>Indikatori_5!A1</f>
        <v>Niveli i vdekshmërisë amtare (për 100,000 lindje të gjalla)</v>
      </c>
      <c r="C8" s="1" t="str">
        <f>Indikatori_5!B3</f>
        <v>Ministria e Shëndetesisë dhe Mbrojtjes Sociale / INSTAT</v>
      </c>
      <c r="D8" s="5" t="s">
        <v>13</v>
      </c>
      <c r="E8" s="77">
        <v>2021</v>
      </c>
    </row>
    <row r="9" spans="1:5" x14ac:dyDescent="0.35">
      <c r="A9" s="76">
        <v>6</v>
      </c>
      <c r="B9" s="9" t="str">
        <f>Indikatori_6!A1</f>
        <v>Përqindja e lindjeve të kryera me ndihmën e punonjësve të kualifikuar</v>
      </c>
      <c r="C9" s="1" t="str">
        <f>Indikatori_6!B3</f>
        <v>Ministria e Shëndetësisë dhe Mbrojtjes Sociale</v>
      </c>
      <c r="D9" s="5" t="s">
        <v>13</v>
      </c>
      <c r="E9" s="77">
        <v>2021</v>
      </c>
    </row>
    <row r="10" spans="1:5" x14ac:dyDescent="0.35">
      <c r="A10" s="76">
        <v>7</v>
      </c>
      <c r="B10" s="9" t="str">
        <f>Indikatori_7!A1</f>
        <v>Norma e fëmijëve nën 5 vjeç të infektuar me HIV (për 1,000 popullatë)</v>
      </c>
      <c r="C10" s="1" t="str">
        <f>Indikatori_7!B3</f>
        <v xml:space="preserve">INSTAT / Instituti Shëndetit Publik </v>
      </c>
      <c r="D10" s="1" t="s">
        <v>11</v>
      </c>
      <c r="E10" s="77">
        <v>2021</v>
      </c>
    </row>
    <row r="11" spans="1:5" x14ac:dyDescent="0.35">
      <c r="A11" s="76">
        <v>8</v>
      </c>
      <c r="B11" s="9" t="str">
        <f>Indikatori_8!A1</f>
        <v>Të rinj 15-24 vjeç, të infektuar me HIV (numër)</v>
      </c>
      <c r="C11" s="1" t="str">
        <f>Indikatori_8!B3</f>
        <v xml:space="preserve">INSTAT / Instituti Shëndetit Publik </v>
      </c>
      <c r="D11" s="1" t="s">
        <v>11</v>
      </c>
      <c r="E11" s="77">
        <v>2021</v>
      </c>
    </row>
    <row r="12" spans="1:5" x14ac:dyDescent="0.35">
      <c r="A12" s="76">
        <v>9</v>
      </c>
      <c r="B12" s="10" t="str">
        <f>Indikatori_9!A1</f>
        <v>Norma e të rinjve 15-24 të infektuar me HIV (për 1,000 popullatë)</v>
      </c>
      <c r="C12" s="8" t="str">
        <f>Indikatori_9!B3</f>
        <v xml:space="preserve">INSTAT / Instituti Shëndetit Publik </v>
      </c>
      <c r="D12" s="1" t="s">
        <v>11</v>
      </c>
      <c r="E12" s="78">
        <v>2021</v>
      </c>
    </row>
    <row r="13" spans="1:5" x14ac:dyDescent="0.35">
      <c r="A13" s="76">
        <v>10</v>
      </c>
      <c r="B13" s="10" t="str">
        <f>Indikatori_10!A1</f>
        <v>Incidenca e tuberkulozit tek fëmijët deri 19 vjeç</v>
      </c>
      <c r="C13" s="8" t="str">
        <f>Indikatori_10!B3</f>
        <v xml:space="preserve">Instituti Shëndetit Publik </v>
      </c>
      <c r="D13" s="1" t="s">
        <v>11</v>
      </c>
      <c r="E13" s="78">
        <v>2021</v>
      </c>
    </row>
    <row r="14" spans="1:5" x14ac:dyDescent="0.35">
      <c r="A14" s="76">
        <v>11</v>
      </c>
      <c r="B14" s="10" t="str">
        <f>Indikatori_11!A1</f>
        <v>Incidenca e tuberkulozit tek të rinjtë 10-24 vjeç</v>
      </c>
      <c r="C14" s="8" t="str">
        <f>Indikatori_11!B3</f>
        <v xml:space="preserve">Instituti Shëndetit Publik </v>
      </c>
      <c r="D14" s="1" t="s">
        <v>11</v>
      </c>
      <c r="E14" s="77">
        <v>2021</v>
      </c>
    </row>
    <row r="15" spans="1:5" x14ac:dyDescent="0.35">
      <c r="A15" s="76">
        <v>12</v>
      </c>
      <c r="B15" s="10" t="str">
        <f>Indikatori_12!A1</f>
        <v>Incidenca e Hepatitit B tek fëmijët deri 19 vjeç (për 100,000 popullatë)</v>
      </c>
      <c r="C15" s="8" t="str">
        <f>Indikatori_12!B3</f>
        <v xml:space="preserve">Instituti Shëndetit Publik </v>
      </c>
      <c r="D15" s="1" t="s">
        <v>11</v>
      </c>
      <c r="E15" s="78">
        <v>2021</v>
      </c>
    </row>
    <row r="16" spans="1:5" x14ac:dyDescent="0.35">
      <c r="A16" s="76">
        <v>13</v>
      </c>
      <c r="B16" s="10" t="str">
        <f>Indikatori_13!A1</f>
        <v>Incidenca e Hepatitit B tek të rinjtë 10-24 vjeç (për 100,000 popullatë)</v>
      </c>
      <c r="C16" s="8" t="str">
        <f>Indikatori_13!B3</f>
        <v xml:space="preserve">Instituti Shëndetit Publik </v>
      </c>
      <c r="D16" s="1" t="s">
        <v>11</v>
      </c>
      <c r="E16" s="78">
        <v>2021</v>
      </c>
    </row>
    <row r="17" spans="1:5" x14ac:dyDescent="0.35">
      <c r="A17" s="76">
        <v>14</v>
      </c>
      <c r="B17" s="10" t="str">
        <f>Indikatori_14!A1</f>
        <v>Të rinj 10-24 vjeç të vetëvrarë</v>
      </c>
      <c r="C17" s="8" t="str">
        <f>Indikatori_14!B3</f>
        <v xml:space="preserve">Drejtoria e Përgjithshme e Gjendjes Civile </v>
      </c>
      <c r="D17" s="8" t="s">
        <v>11</v>
      </c>
      <c r="E17" s="78">
        <v>2021</v>
      </c>
    </row>
    <row r="18" spans="1:5" x14ac:dyDescent="0.35">
      <c r="A18" s="76">
        <v>15</v>
      </c>
      <c r="B18" s="10" t="str">
        <f>Indikatori_15!A1</f>
        <v>Norma e të rinjve 10-24 vjeç të vetëvrarë</v>
      </c>
      <c r="C18" s="8" t="str">
        <f>Indikatori_15!B3</f>
        <v>INSTAT / Drejtoria e Përgjithshme e Gjendjes Civile</v>
      </c>
      <c r="D18" s="1" t="s">
        <v>11</v>
      </c>
      <c r="E18" s="78">
        <v>2021</v>
      </c>
    </row>
    <row r="19" spans="1:5" x14ac:dyDescent="0.35">
      <c r="A19" s="76">
        <v>16</v>
      </c>
      <c r="B19" s="10" t="str">
        <f>Indikatori_16!A1</f>
        <v>Vdekjet nga aksidentet rrugore tek të rinjtë 16-24 vjeç</v>
      </c>
      <c r="C19" s="8" t="str">
        <f>Indikatori_16!B3</f>
        <v xml:space="preserve">Drejtoria e Përgjithshme e Policisë </v>
      </c>
      <c r="D19" s="8" t="s">
        <v>44</v>
      </c>
      <c r="E19" s="78">
        <v>2021</v>
      </c>
    </row>
    <row r="20" spans="1:5" ht="15" thickBot="1" x14ac:dyDescent="0.4">
      <c r="A20" s="63">
        <v>17</v>
      </c>
      <c r="B20" s="79" t="str">
        <f>Indikatori_17!A1</f>
        <v>Norma e vdekjeve nga aksidentet rrugore tek të rinjtë 16-24 vjeç</v>
      </c>
      <c r="C20" s="80" t="str">
        <f>Indikatori_17!B3</f>
        <v xml:space="preserve">INSTAT / Drejtoria e Përgjithshme e Policisë </v>
      </c>
      <c r="D20" s="80" t="s">
        <v>44</v>
      </c>
      <c r="E20" s="81">
        <v>2021</v>
      </c>
    </row>
  </sheetData>
  <mergeCells count="1">
    <mergeCell ref="A1:B1"/>
  </mergeCells>
  <hyperlinks>
    <hyperlink ref="B4" location="Indikatori_1!A1" display="Indikatori_1!A1" xr:uid="{00000000-0004-0000-0000-000000000000}"/>
    <hyperlink ref="B5" location="Indikatori_2!A1" display="Indikatori_2!A1" xr:uid="{00000000-0004-0000-0000-000001000000}"/>
    <hyperlink ref="B6" location="Indikatori_3!A1" display="Indikatori_3!A1" xr:uid="{00000000-0004-0000-0000-000002000000}"/>
    <hyperlink ref="B7" location="Indikatori_4!A1" display="Indikatori_4!A1" xr:uid="{00000000-0004-0000-0000-000003000000}"/>
    <hyperlink ref="B8" location="Indikatori_5!A1" display="Indikatori_5!A1" xr:uid="{00000000-0004-0000-0000-000005000000}"/>
    <hyperlink ref="B9" location="Indikatori_6!A1" display="Indikatori_6!A1" xr:uid="{00000000-0004-0000-0000-000008000000}"/>
    <hyperlink ref="B10" location="Indikatori_7!A1" display="Indikatori_7!A1" xr:uid="{00000000-0004-0000-0000-00000A000000}"/>
    <hyperlink ref="B11" location="Indikatori_8!A1" display="Indikatori_8!A1" xr:uid="{00000000-0004-0000-0000-00000B000000}"/>
    <hyperlink ref="B12" location="Indikatori_9!A1" display="Indikatori_9!A1" xr:uid="{00000000-0004-0000-0000-00000C000000}"/>
    <hyperlink ref="B13" location="Indikatori_10!A1" display="Indikatori_10!A1" xr:uid="{00000000-0004-0000-0000-00000E000000}"/>
    <hyperlink ref="B14" location="Indikatori_11!A1" display="Indikatori_11!A1" xr:uid="{00000000-0004-0000-0000-000010000000}"/>
    <hyperlink ref="B15" location="Indikatori_12!A1" display="Indikatori_12!A1" xr:uid="{00000000-0004-0000-0000-000012000000}"/>
    <hyperlink ref="B16" location="Indikatori_13!A1" display="Indikatori_13!A1" xr:uid="{00000000-0004-0000-0000-000014000000}"/>
    <hyperlink ref="B17" location="Indikatori_14!A1" display="Indikatori_14!A1" xr:uid="{00000000-0004-0000-0000-000015000000}"/>
    <hyperlink ref="B20" location="Indikatori_17!A1" display="Indikatori_17!A1" xr:uid="{00000000-0004-0000-0000-000016000000}"/>
    <hyperlink ref="B18" location="Indikatori_15!A1" display="Indikatori_15!A1" xr:uid="{1A07A2CA-39DA-4F9C-BCA4-F5BD19505816}"/>
    <hyperlink ref="B19" location="Indikatori_16!A1" display="Indikatori_16!A1" xr:uid="{54F2CBF4-70A9-4011-AB7D-AEAEDE6126C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17</v>
      </c>
    </row>
    <row r="3" spans="1:13" x14ac:dyDescent="0.35">
      <c r="A3" s="3" t="s">
        <v>0</v>
      </c>
      <c r="B3" s="96" t="s">
        <v>18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45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" thickTop="1" x14ac:dyDescent="0.4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" hidden="1" thickTop="1" x14ac:dyDescent="0.35">
      <c r="A9" s="16" t="s">
        <v>19</v>
      </c>
      <c r="B9" s="25">
        <v>996</v>
      </c>
      <c r="C9" s="25">
        <v>942</v>
      </c>
      <c r="D9" s="17">
        <v>813</v>
      </c>
      <c r="E9" s="17">
        <v>772</v>
      </c>
      <c r="F9" s="18">
        <v>622</v>
      </c>
    </row>
    <row r="10" spans="1:13" x14ac:dyDescent="0.35">
      <c r="A10" s="7" t="s">
        <v>20</v>
      </c>
      <c r="B10" s="48">
        <v>36</v>
      </c>
      <c r="C10" s="48">
        <v>28</v>
      </c>
      <c r="D10" s="49">
        <v>27</v>
      </c>
      <c r="E10" s="49">
        <v>13</v>
      </c>
      <c r="F10" s="50">
        <v>18</v>
      </c>
    </row>
    <row r="11" spans="1:13" ht="15" thickBot="1" x14ac:dyDescent="0.4">
      <c r="A11" s="2" t="s">
        <v>21</v>
      </c>
      <c r="B11" s="51">
        <v>181</v>
      </c>
      <c r="C11" s="51">
        <v>175</v>
      </c>
      <c r="D11" s="52">
        <v>144</v>
      </c>
      <c r="E11" s="52">
        <v>137</v>
      </c>
      <c r="F11" s="53">
        <v>100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22</v>
      </c>
    </row>
    <row r="3" spans="1:13" x14ac:dyDescent="0.35">
      <c r="A3" s="3" t="s">
        <v>0</v>
      </c>
      <c r="B3" s="96" t="s">
        <v>23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46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.5" thickTop="1" thickBot="1" x14ac:dyDescent="0.4">
      <c r="A9" s="4" t="s">
        <v>2</v>
      </c>
      <c r="B9" s="6">
        <v>0.1817269076305221</v>
      </c>
      <c r="C9" s="6">
        <v>0.18577494692144372</v>
      </c>
      <c r="D9" s="26">
        <v>0.17712177121771217</v>
      </c>
      <c r="E9" s="26">
        <v>0.17746113989637305</v>
      </c>
      <c r="F9" s="27">
        <v>0.16077170418006431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48</v>
      </c>
    </row>
    <row r="3" spans="1:13" x14ac:dyDescent="0.35">
      <c r="A3" s="3" t="s">
        <v>0</v>
      </c>
      <c r="B3" s="96" t="s">
        <v>24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47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" thickTop="1" x14ac:dyDescent="0.35">
      <c r="A9" s="16" t="s">
        <v>19</v>
      </c>
      <c r="B9" s="28">
        <v>1.44</v>
      </c>
      <c r="C9" s="28">
        <v>1.36</v>
      </c>
      <c r="D9" s="29">
        <v>1.19</v>
      </c>
      <c r="E9" s="29">
        <v>1.1428875973008903</v>
      </c>
      <c r="F9" s="30">
        <v>0.93418220758369719</v>
      </c>
    </row>
    <row r="10" spans="1:13" x14ac:dyDescent="0.35">
      <c r="A10" s="7" t="s">
        <v>20</v>
      </c>
      <c r="B10" s="31">
        <v>0.34</v>
      </c>
      <c r="C10" s="31">
        <v>0.27</v>
      </c>
      <c r="D10" s="32">
        <v>0.27</v>
      </c>
      <c r="E10" s="32">
        <v>0.13728720483250961</v>
      </c>
      <c r="F10" s="33">
        <v>0.19738357110743099</v>
      </c>
    </row>
    <row r="11" spans="1:13" ht="15" thickBot="1" x14ac:dyDescent="0.4">
      <c r="A11" s="2" t="s">
        <v>21</v>
      </c>
      <c r="B11" s="34">
        <v>0.79</v>
      </c>
      <c r="C11" s="34">
        <v>0.78</v>
      </c>
      <c r="D11" s="35">
        <v>0.67</v>
      </c>
      <c r="E11" s="35">
        <v>0.66400096934448072</v>
      </c>
      <c r="F11" s="36">
        <v>0.50827729576147596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49</v>
      </c>
    </row>
    <row r="3" spans="1:13" x14ac:dyDescent="0.35">
      <c r="A3" s="3" t="s">
        <v>0</v>
      </c>
      <c r="B3" s="96" t="s">
        <v>18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" thickTop="1" x14ac:dyDescent="0.35">
      <c r="A9" s="16" t="s">
        <v>19</v>
      </c>
      <c r="B9" s="19">
        <v>0.32200000000000001</v>
      </c>
      <c r="C9" s="19">
        <v>0.32600000000000001</v>
      </c>
      <c r="D9" s="19">
        <v>0.28499999999999998</v>
      </c>
      <c r="E9" s="19">
        <v>0.27536025110572099</v>
      </c>
      <c r="F9" s="20">
        <v>0.22913980475225601</v>
      </c>
    </row>
    <row r="10" spans="1:13" x14ac:dyDescent="0.35">
      <c r="A10" s="7" t="s">
        <v>20</v>
      </c>
      <c r="B10" s="12">
        <v>0.20800000000000002</v>
      </c>
      <c r="C10" s="12">
        <v>0.18600000000000003</v>
      </c>
      <c r="D10" s="12">
        <v>0.18899999999999997</v>
      </c>
      <c r="E10" s="12">
        <v>0.10325655281969799</v>
      </c>
      <c r="F10" s="13">
        <v>0.16759776536312798</v>
      </c>
    </row>
    <row r="11" spans="1:13" ht="15" thickBot="1" x14ac:dyDescent="0.4">
      <c r="A11" s="2" t="s">
        <v>21</v>
      </c>
      <c r="B11" s="14">
        <v>0.18100000000000002</v>
      </c>
      <c r="C11" s="14">
        <v>0.19899999999999998</v>
      </c>
      <c r="D11" s="14">
        <v>0.17699999999999999</v>
      </c>
      <c r="E11" s="14">
        <v>0.18409029830690699</v>
      </c>
      <c r="F11" s="15">
        <v>0.14963339817447299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50</v>
      </c>
    </row>
    <row r="3" spans="1:13" x14ac:dyDescent="0.35">
      <c r="A3" s="3" t="s">
        <v>0</v>
      </c>
      <c r="B3" s="96" t="s">
        <v>26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28" customHeight="1" x14ac:dyDescent="0.35">
      <c r="A4" s="11" t="s">
        <v>12</v>
      </c>
      <c r="B4" s="95" t="s">
        <v>55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.5" thickTop="1" thickBot="1" x14ac:dyDescent="0.4">
      <c r="A9" s="4" t="s">
        <v>2</v>
      </c>
      <c r="B9" s="37">
        <v>9.6999999999999993</v>
      </c>
      <c r="C9" s="37">
        <v>3.4</v>
      </c>
      <c r="D9" s="38">
        <v>7</v>
      </c>
      <c r="E9" s="38">
        <v>3.5618878005342798</v>
      </c>
      <c r="F9" s="39">
        <v>7.3499687626327592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28</v>
      </c>
    </row>
    <row r="3" spans="1:13" x14ac:dyDescent="0.35">
      <c r="A3" s="3" t="s">
        <v>0</v>
      </c>
      <c r="B3" s="96" t="s">
        <v>29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6" customHeight="1" x14ac:dyDescent="0.35">
      <c r="A4" s="11" t="s">
        <v>12</v>
      </c>
      <c r="B4" s="95" t="s">
        <v>56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.5" thickTop="1" thickBot="1" x14ac:dyDescent="0.4">
      <c r="A9" s="4" t="s">
        <v>2</v>
      </c>
      <c r="B9" s="26">
        <v>0.99980000000000002</v>
      </c>
      <c r="C9" s="26">
        <v>0.99970000000000003</v>
      </c>
      <c r="D9" s="26">
        <v>0.99939999999999996</v>
      </c>
      <c r="E9" s="26">
        <v>0.99760000000000004</v>
      </c>
      <c r="F9" s="27">
        <v>0.99970000000000003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1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51</v>
      </c>
    </row>
    <row r="3" spans="1:13" x14ac:dyDescent="0.35">
      <c r="A3" s="3" t="s">
        <v>0</v>
      </c>
      <c r="B3" s="96" t="s">
        <v>30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26.5" customHeight="1" x14ac:dyDescent="0.35">
      <c r="A4" s="11" t="s">
        <v>12</v>
      </c>
      <c r="B4" s="95" t="s">
        <v>57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" thickBot="1" x14ac:dyDescent="0.5">
      <c r="A8" s="56"/>
      <c r="B8" s="57">
        <v>2018</v>
      </c>
      <c r="C8" s="57">
        <v>2019</v>
      </c>
      <c r="D8" s="57">
        <v>2020</v>
      </c>
      <c r="E8" s="58">
        <v>2021</v>
      </c>
    </row>
    <row r="9" spans="1:13" ht="15" thickTop="1" x14ac:dyDescent="0.35">
      <c r="A9" s="24" t="s">
        <v>2</v>
      </c>
      <c r="B9" s="84">
        <v>0.16</v>
      </c>
      <c r="C9" s="90">
        <v>0</v>
      </c>
      <c r="D9" s="90">
        <v>5.6149492408588625E-3</v>
      </c>
      <c r="E9" s="88">
        <v>1.1681083070022254E-2</v>
      </c>
      <c r="F9" s="83"/>
    </row>
    <row r="10" spans="1:13" x14ac:dyDescent="0.35">
      <c r="A10" s="7" t="s">
        <v>3</v>
      </c>
      <c r="B10" s="91"/>
      <c r="C10" s="89">
        <v>0</v>
      </c>
      <c r="D10" s="89">
        <v>0</v>
      </c>
      <c r="E10" s="86">
        <v>1.1368674753583975E-2</v>
      </c>
      <c r="F10" s="83"/>
    </row>
    <row r="11" spans="1:13" ht="15" thickBot="1" x14ac:dyDescent="0.4">
      <c r="A11" s="2" t="s">
        <v>4</v>
      </c>
      <c r="B11" s="87"/>
      <c r="C11" s="85">
        <v>0</v>
      </c>
      <c r="D11" s="85">
        <v>0</v>
      </c>
      <c r="E11" s="82">
        <v>1.2011146343807053E-2</v>
      </c>
      <c r="F11" s="83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ADB1-8BA3-499F-80E2-C9CA9F5FBBCD}">
  <dimension ref="A1:M11"/>
  <sheetViews>
    <sheetView showGridLines="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65</v>
      </c>
    </row>
    <row r="3" spans="1:13" x14ac:dyDescent="0.35">
      <c r="A3" s="3" t="s">
        <v>0</v>
      </c>
      <c r="B3" s="96" t="s">
        <v>30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" thickBot="1" x14ac:dyDescent="0.5">
      <c r="A8" s="56"/>
      <c r="B8" s="57">
        <v>2018</v>
      </c>
      <c r="C8" s="57">
        <v>2019</v>
      </c>
      <c r="D8" s="57">
        <v>2020</v>
      </c>
      <c r="E8" s="58">
        <v>2021</v>
      </c>
    </row>
    <row r="9" spans="1:13" ht="15" thickTop="1" x14ac:dyDescent="0.35">
      <c r="A9" s="24" t="s">
        <v>2</v>
      </c>
      <c r="B9" s="40"/>
      <c r="C9" s="46">
        <v>8</v>
      </c>
      <c r="D9" s="46">
        <v>11</v>
      </c>
      <c r="E9" s="47">
        <v>9</v>
      </c>
    </row>
    <row r="10" spans="1:13" x14ac:dyDescent="0.35">
      <c r="A10" s="7" t="s">
        <v>3</v>
      </c>
      <c r="B10" s="31"/>
      <c r="C10" s="49"/>
      <c r="D10" s="49"/>
      <c r="E10" s="50"/>
    </row>
    <row r="11" spans="1:13" ht="15" thickBot="1" x14ac:dyDescent="0.4">
      <c r="A11" s="2" t="s">
        <v>4</v>
      </c>
      <c r="B11" s="34"/>
      <c r="C11" s="52"/>
      <c r="D11" s="52"/>
      <c r="E11" s="53"/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M11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52</v>
      </c>
    </row>
    <row r="3" spans="1:13" x14ac:dyDescent="0.35">
      <c r="A3" s="3" t="s">
        <v>0</v>
      </c>
      <c r="B3" s="96" t="s">
        <v>30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26.5" customHeight="1" x14ac:dyDescent="0.35">
      <c r="A4" s="11" t="s">
        <v>12</v>
      </c>
      <c r="B4" s="95" t="s">
        <v>58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" thickBot="1" x14ac:dyDescent="0.5">
      <c r="A8" s="56"/>
      <c r="B8" s="57">
        <v>2018</v>
      </c>
      <c r="C8" s="57">
        <v>2019</v>
      </c>
      <c r="D8" s="57">
        <v>2020</v>
      </c>
      <c r="E8" s="58">
        <v>2021</v>
      </c>
    </row>
    <row r="9" spans="1:13" ht="15" thickTop="1" x14ac:dyDescent="0.35">
      <c r="A9" s="24" t="s">
        <v>2</v>
      </c>
      <c r="B9" s="84">
        <v>0.16</v>
      </c>
      <c r="C9" s="90">
        <v>0.02</v>
      </c>
      <c r="D9" s="90">
        <v>2.645509007958172E-2</v>
      </c>
      <c r="E9" s="88">
        <v>2.2661348803480783E-2</v>
      </c>
    </row>
    <row r="10" spans="1:13" x14ac:dyDescent="0.35">
      <c r="A10" s="7" t="s">
        <v>3</v>
      </c>
      <c r="B10" s="91"/>
      <c r="C10" s="89"/>
      <c r="D10" s="89"/>
      <c r="E10" s="86">
        <v>2.9938327046284654E-2</v>
      </c>
    </row>
    <row r="11" spans="1:13" ht="15" thickBot="1" x14ac:dyDescent="0.4">
      <c r="A11" s="2" t="s">
        <v>4</v>
      </c>
      <c r="B11" s="87"/>
      <c r="C11" s="85"/>
      <c r="D11" s="85"/>
      <c r="E11" s="82">
        <v>1.5248551387618176E-2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32</v>
      </c>
    </row>
    <row r="3" spans="1:13" x14ac:dyDescent="0.35">
      <c r="A3" s="3" t="s">
        <v>0</v>
      </c>
      <c r="B3" s="96" t="s">
        <v>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59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2018</v>
      </c>
      <c r="C8" s="22">
        <v>2019</v>
      </c>
      <c r="D8" s="22">
        <v>2020</v>
      </c>
      <c r="E8" s="23">
        <v>2021</v>
      </c>
    </row>
    <row r="9" spans="1:13" ht="15" thickTop="1" x14ac:dyDescent="0.35">
      <c r="A9" s="24" t="s">
        <v>2</v>
      </c>
      <c r="B9" s="40">
        <v>4.3</v>
      </c>
      <c r="C9" s="41">
        <v>2.91</v>
      </c>
      <c r="D9" s="41">
        <v>2.0744173280866534</v>
      </c>
      <c r="E9" s="42">
        <v>2.4696541249398023</v>
      </c>
    </row>
    <row r="10" spans="1:13" x14ac:dyDescent="0.35">
      <c r="A10" s="7" t="s">
        <v>3</v>
      </c>
      <c r="B10" s="31"/>
      <c r="C10" s="32"/>
      <c r="D10" s="32"/>
      <c r="E10" s="33">
        <v>2.7234928493182187</v>
      </c>
    </row>
    <row r="11" spans="1:13" ht="15" thickBot="1" x14ac:dyDescent="0.4">
      <c r="A11" s="2" t="s">
        <v>4</v>
      </c>
      <c r="B11" s="34"/>
      <c r="C11" s="35"/>
      <c r="D11" s="35"/>
      <c r="E11" s="36">
        <v>2.2053773400628849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33</v>
      </c>
    </row>
    <row r="3" spans="1:13" x14ac:dyDescent="0.35">
      <c r="A3" s="3" t="s">
        <v>0</v>
      </c>
      <c r="B3" s="96" t="s">
        <v>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60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2018</v>
      </c>
      <c r="C8" s="22">
        <v>2019</v>
      </c>
      <c r="D8" s="22">
        <v>2020</v>
      </c>
      <c r="E8" s="23">
        <v>2021</v>
      </c>
    </row>
    <row r="9" spans="1:13" ht="15" thickTop="1" x14ac:dyDescent="0.35">
      <c r="A9" s="24" t="s">
        <v>2</v>
      </c>
      <c r="B9" s="40">
        <v>13.2</v>
      </c>
      <c r="C9" s="41">
        <v>7.11</v>
      </c>
      <c r="D9" s="41">
        <v>7.5830298685206028</v>
      </c>
      <c r="E9" s="42">
        <v>9.1443079372592901</v>
      </c>
    </row>
    <row r="10" spans="1:13" x14ac:dyDescent="0.35">
      <c r="A10" s="7" t="s">
        <v>3</v>
      </c>
      <c r="B10" s="31"/>
      <c r="C10" s="32"/>
      <c r="D10" s="32"/>
      <c r="E10" s="33">
        <v>9.5599924936355247</v>
      </c>
    </row>
    <row r="11" spans="1:13" ht="15" thickBot="1" x14ac:dyDescent="0.4">
      <c r="A11" s="2" t="s">
        <v>4</v>
      </c>
      <c r="B11" s="34"/>
      <c r="C11" s="35"/>
      <c r="D11" s="35"/>
      <c r="E11" s="36">
        <v>8.7178574412361929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34</v>
      </c>
    </row>
    <row r="3" spans="1:13" x14ac:dyDescent="0.35">
      <c r="A3" s="3" t="s">
        <v>0</v>
      </c>
      <c r="B3" s="96" t="s">
        <v>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7" t="s">
        <v>54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" thickTop="1" x14ac:dyDescent="0.35">
      <c r="A9" s="24" t="s">
        <v>2</v>
      </c>
      <c r="B9" s="40">
        <v>0.41</v>
      </c>
      <c r="C9" s="40">
        <v>0.28000000000000003</v>
      </c>
      <c r="D9" s="41">
        <v>0.28999999999999998</v>
      </c>
      <c r="E9" s="41">
        <v>0</v>
      </c>
      <c r="F9" s="42">
        <v>0.16404791511504679</v>
      </c>
    </row>
    <row r="10" spans="1:13" x14ac:dyDescent="0.35">
      <c r="A10" s="7" t="s">
        <v>3</v>
      </c>
      <c r="B10" s="31"/>
      <c r="C10" s="31"/>
      <c r="D10" s="32"/>
      <c r="E10" s="32"/>
      <c r="F10" s="33">
        <v>0</v>
      </c>
    </row>
    <row r="11" spans="1:13" ht="15" thickBot="1" x14ac:dyDescent="0.4">
      <c r="A11" s="2" t="s">
        <v>4</v>
      </c>
      <c r="B11" s="34"/>
      <c r="C11" s="34"/>
      <c r="D11" s="35"/>
      <c r="E11" s="35"/>
      <c r="F11" s="36">
        <v>0.334998274758885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35</v>
      </c>
    </row>
    <row r="3" spans="1:13" x14ac:dyDescent="0.35">
      <c r="A3" s="3" t="s">
        <v>0</v>
      </c>
      <c r="B3" s="96" t="s">
        <v>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61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" thickTop="1" x14ac:dyDescent="0.35">
      <c r="A9" s="24" t="s">
        <v>2</v>
      </c>
      <c r="B9" s="40">
        <v>1.99</v>
      </c>
      <c r="C9" s="40">
        <v>0.63</v>
      </c>
      <c r="D9" s="41">
        <v>0.66</v>
      </c>
      <c r="E9" s="41">
        <v>0.1723415879209228</v>
      </c>
      <c r="F9" s="42">
        <v>0.35860031126507014</v>
      </c>
    </row>
    <row r="10" spans="1:13" x14ac:dyDescent="0.35">
      <c r="A10" s="7" t="s">
        <v>3</v>
      </c>
      <c r="B10" s="31"/>
      <c r="C10" s="31"/>
      <c r="D10" s="32"/>
      <c r="E10" s="32"/>
      <c r="F10" s="33">
        <v>0.35407379606057493</v>
      </c>
    </row>
    <row r="11" spans="1:13" ht="15" thickBot="1" x14ac:dyDescent="0.4">
      <c r="A11" s="2" t="s">
        <v>4</v>
      </c>
      <c r="B11" s="34"/>
      <c r="C11" s="34"/>
      <c r="D11" s="35"/>
      <c r="E11" s="35"/>
      <c r="F11" s="36">
        <v>0.363244060051508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36</v>
      </c>
    </row>
    <row r="3" spans="1:13" x14ac:dyDescent="0.35">
      <c r="A3" s="3" t="s">
        <v>0</v>
      </c>
      <c r="B3" s="96" t="s">
        <v>27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37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" thickTop="1" x14ac:dyDescent="0.35">
      <c r="A9" s="24" t="s">
        <v>2</v>
      </c>
      <c r="B9" s="45">
        <v>30</v>
      </c>
      <c r="C9" s="45">
        <v>38</v>
      </c>
      <c r="D9" s="46">
        <v>25</v>
      </c>
      <c r="E9" s="46">
        <v>12</v>
      </c>
      <c r="F9" s="47">
        <v>15</v>
      </c>
    </row>
    <row r="10" spans="1:13" x14ac:dyDescent="0.35">
      <c r="A10" s="7" t="s">
        <v>3</v>
      </c>
      <c r="B10" s="48">
        <v>14</v>
      </c>
      <c r="C10" s="48">
        <v>22</v>
      </c>
      <c r="D10" s="49">
        <v>9</v>
      </c>
      <c r="E10" s="49">
        <v>8</v>
      </c>
      <c r="F10" s="50">
        <v>11</v>
      </c>
    </row>
    <row r="11" spans="1:13" ht="15" thickBot="1" x14ac:dyDescent="0.4">
      <c r="A11" s="2" t="s">
        <v>4</v>
      </c>
      <c r="B11" s="51">
        <v>16</v>
      </c>
      <c r="C11" s="51">
        <v>16</v>
      </c>
      <c r="D11" s="52">
        <v>16</v>
      </c>
      <c r="E11" s="52">
        <v>4</v>
      </c>
      <c r="F11" s="53">
        <v>4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39</v>
      </c>
    </row>
    <row r="3" spans="1:13" x14ac:dyDescent="0.35">
      <c r="A3" s="3" t="s">
        <v>0</v>
      </c>
      <c r="B3" s="96" t="s">
        <v>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62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9.5" thickTop="1" thickBot="1" x14ac:dyDescent="0.5">
      <c r="A8" s="21"/>
      <c r="B8" s="22">
        <v>2017</v>
      </c>
      <c r="C8" s="22">
        <v>2018</v>
      </c>
      <c r="D8" s="22">
        <v>2019</v>
      </c>
      <c r="E8" s="22">
        <v>2020</v>
      </c>
      <c r="F8" s="23">
        <v>2021</v>
      </c>
    </row>
    <row r="9" spans="1:13" ht="15" thickTop="1" x14ac:dyDescent="0.35">
      <c r="A9" s="24" t="s">
        <v>2</v>
      </c>
      <c r="B9" s="40">
        <v>4.584576262897941</v>
      </c>
      <c r="C9" s="40">
        <v>6.03</v>
      </c>
      <c r="D9" s="41">
        <v>4.1399999999999997</v>
      </c>
      <c r="E9" s="41">
        <v>2.0680990550510736</v>
      </c>
      <c r="F9" s="42">
        <v>2.6895023344880267</v>
      </c>
    </row>
    <row r="10" spans="1:13" x14ac:dyDescent="0.35">
      <c r="A10" s="7" t="s">
        <v>3</v>
      </c>
      <c r="B10" s="31">
        <v>3.5864468174767552</v>
      </c>
      <c r="C10" s="31">
        <v>6.88</v>
      </c>
      <c r="D10" s="32">
        <v>2.94</v>
      </c>
      <c r="E10" s="32">
        <v>2.7229500440777539</v>
      </c>
      <c r="F10" s="33">
        <v>3.8948117566663245</v>
      </c>
    </row>
    <row r="11" spans="1:13" ht="15" thickBot="1" x14ac:dyDescent="0.4">
      <c r="A11" s="2" t="s">
        <v>4</v>
      </c>
      <c r="B11" s="34">
        <v>5.0035180986631227</v>
      </c>
      <c r="C11" s="34">
        <v>5.15</v>
      </c>
      <c r="D11" s="35">
        <v>5.36</v>
      </c>
      <c r="E11" s="35">
        <v>1.3964335088184776</v>
      </c>
      <c r="F11" s="36">
        <v>1.452976240206032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M11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40</v>
      </c>
    </row>
    <row r="3" spans="1:13" x14ac:dyDescent="0.35">
      <c r="A3" s="3" t="s">
        <v>0</v>
      </c>
      <c r="B3" s="96" t="s">
        <v>14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35">
      <c r="A4" s="11" t="s">
        <v>12</v>
      </c>
      <c r="B4" s="95" t="s">
        <v>53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8.5" x14ac:dyDescent="0.45">
      <c r="A8" s="56"/>
      <c r="B8" s="57">
        <v>2017</v>
      </c>
      <c r="C8" s="57">
        <v>2018</v>
      </c>
      <c r="D8" s="57">
        <v>2019</v>
      </c>
      <c r="E8" s="57">
        <v>2020</v>
      </c>
      <c r="F8" s="58">
        <v>2021</v>
      </c>
    </row>
    <row r="9" spans="1:13" x14ac:dyDescent="0.35">
      <c r="A9" s="59" t="s">
        <v>41</v>
      </c>
      <c r="B9" s="43"/>
      <c r="C9" s="43"/>
      <c r="D9" s="54">
        <v>55</v>
      </c>
      <c r="E9" s="54">
        <v>23</v>
      </c>
      <c r="F9" s="60">
        <v>42</v>
      </c>
    </row>
    <row r="10" spans="1:13" x14ac:dyDescent="0.35">
      <c r="A10" s="61" t="s">
        <v>3</v>
      </c>
      <c r="B10" s="31"/>
      <c r="C10" s="31"/>
      <c r="D10" s="49">
        <v>41</v>
      </c>
      <c r="E10" s="49">
        <v>15</v>
      </c>
      <c r="F10" s="62">
        <v>32</v>
      </c>
    </row>
    <row r="11" spans="1:13" ht="15" thickBot="1" x14ac:dyDescent="0.4">
      <c r="A11" s="63" t="s">
        <v>4</v>
      </c>
      <c r="B11" s="64"/>
      <c r="C11" s="64"/>
      <c r="D11" s="65">
        <v>14</v>
      </c>
      <c r="E11" s="65">
        <v>8</v>
      </c>
      <c r="F11" s="66">
        <v>10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M11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94" customFormat="1" ht="21" x14ac:dyDescent="0.5">
      <c r="A1" s="94" t="s">
        <v>42</v>
      </c>
    </row>
    <row r="3" spans="1:13" x14ac:dyDescent="0.35">
      <c r="A3" s="3" t="s">
        <v>0</v>
      </c>
      <c r="B3" s="96" t="s">
        <v>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27" customHeight="1" x14ac:dyDescent="0.35">
      <c r="A4" s="11" t="s">
        <v>12</v>
      </c>
      <c r="B4" s="95" t="s">
        <v>63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35">
      <c r="A5" s="3" t="s">
        <v>5</v>
      </c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7" spans="1:13" ht="15" thickBot="1" x14ac:dyDescent="0.4"/>
    <row r="8" spans="1:13" ht="18.5" x14ac:dyDescent="0.45">
      <c r="A8" s="56"/>
      <c r="B8" s="57">
        <v>2017</v>
      </c>
      <c r="C8" s="57">
        <v>2018</v>
      </c>
      <c r="D8" s="57">
        <v>2019</v>
      </c>
      <c r="E8" s="57">
        <v>2020</v>
      </c>
      <c r="F8" s="58">
        <v>2021</v>
      </c>
    </row>
    <row r="9" spans="1:13" x14ac:dyDescent="0.35">
      <c r="A9" s="59" t="s">
        <v>41</v>
      </c>
      <c r="B9" s="43"/>
      <c r="C9" s="43"/>
      <c r="D9" s="44">
        <v>13.900999608244556</v>
      </c>
      <c r="E9" s="44">
        <v>6.0742110128086626</v>
      </c>
      <c r="F9" s="67">
        <v>11.575924282430503</v>
      </c>
    </row>
    <row r="10" spans="1:13" x14ac:dyDescent="0.35">
      <c r="A10" s="61" t="s">
        <v>3</v>
      </c>
      <c r="B10" s="31"/>
      <c r="C10" s="31"/>
      <c r="D10" s="32">
        <v>20.65</v>
      </c>
      <c r="E10" s="32">
        <v>7.8793099825604598</v>
      </c>
      <c r="F10" s="68">
        <v>17.502502310877258</v>
      </c>
    </row>
    <row r="11" spans="1:13" ht="15" thickBot="1" x14ac:dyDescent="0.4">
      <c r="A11" s="63" t="s">
        <v>4</v>
      </c>
      <c r="B11" s="64"/>
      <c r="C11" s="64"/>
      <c r="D11" s="69">
        <v>7.1</v>
      </c>
      <c r="E11" s="69">
        <v>4.2490359999575098</v>
      </c>
      <c r="F11" s="70">
        <v>5.5558333472229169</v>
      </c>
    </row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Përmbledhje</vt:lpstr>
      <vt:lpstr>Indikatori_1</vt:lpstr>
      <vt:lpstr>Indikatori_2</vt:lpstr>
      <vt:lpstr>Indikatori_3</vt:lpstr>
      <vt:lpstr>Indikatori_4</vt:lpstr>
      <vt:lpstr>Indikatori_5</vt:lpstr>
      <vt:lpstr>Indikatori_6</vt:lpstr>
      <vt:lpstr>Indikatori_7</vt:lpstr>
      <vt:lpstr>Indikatori_8</vt:lpstr>
      <vt:lpstr>Indikatori_9</vt:lpstr>
      <vt:lpstr>Indikatori_10</vt:lpstr>
      <vt:lpstr>Indikatori_11</vt:lpstr>
      <vt:lpstr>Indikatori_12</vt:lpstr>
      <vt:lpstr>Indikatori_13</vt:lpstr>
      <vt:lpstr>Indikatori_14</vt:lpstr>
      <vt:lpstr>Indikatori_15</vt:lpstr>
      <vt:lpstr>Indikatori_16</vt:lpstr>
      <vt:lpstr>Indikatori_17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 Denaj</dc:creator>
  <cp:lastModifiedBy>Erik Gjermeni</cp:lastModifiedBy>
  <dcterms:created xsi:type="dcterms:W3CDTF">2006-09-16T00:00:00Z</dcterms:created>
  <dcterms:modified xsi:type="dcterms:W3CDTF">2023-08-31T18:35:28Z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