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074\Users\esulstarova\Desktop\share_2024\Publikim Peshkimi 2023\"/>
    </mc:Choice>
  </mc:AlternateContent>
  <xr:revisionPtr revIDLastSave="0" documentId="13_ncr:1_{31ED1DAF-99FE-44F3-86D0-0288BA13A226}" xr6:coauthVersionLast="36" xr6:coauthVersionMax="36" xr10:uidLastSave="{00000000-0000-0000-0000-000000000000}"/>
  <bookViews>
    <workbookView xWindow="120" yWindow="75" windowWidth="19095" windowHeight="117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13" i="1" l="1"/>
  <c r="J6" i="1"/>
  <c r="J13" i="1" s="1"/>
  <c r="I6" i="1" l="1"/>
  <c r="H13" i="1"/>
  <c r="H6" i="1"/>
  <c r="G6" i="1" l="1"/>
  <c r="G13" i="1"/>
</calcChain>
</file>

<file path=xl/sharedStrings.xml><?xml version="1.0" encoding="utf-8"?>
<sst xmlns="http://schemas.openxmlformats.org/spreadsheetml/2006/main" count="32" uniqueCount="29">
  <si>
    <t>EMËRTIMI</t>
  </si>
  <si>
    <t>Kategoritë ujore</t>
  </si>
  <si>
    <t>I</t>
  </si>
  <si>
    <t>Total Peshkimi (1+2+3+4)</t>
  </si>
  <si>
    <t>Detar</t>
  </si>
  <si>
    <t>Bregdeti</t>
  </si>
  <si>
    <t>Laguna</t>
  </si>
  <si>
    <t xml:space="preserve">Ujërat e brëndshme </t>
  </si>
  <si>
    <t>II</t>
  </si>
  <si>
    <t>Akuakultura</t>
  </si>
  <si>
    <t>III</t>
  </si>
  <si>
    <t>Molusqe</t>
  </si>
  <si>
    <t>Total Zënie (I + II +III)</t>
  </si>
  <si>
    <t>në ton</t>
  </si>
  <si>
    <t>in tonnes</t>
  </si>
  <si>
    <t>Description</t>
  </si>
  <si>
    <t>Fishing categories</t>
  </si>
  <si>
    <t>Total Fishing (1+2+3+4)</t>
  </si>
  <si>
    <t xml:space="preserve">Marine </t>
  </si>
  <si>
    <t>Inland waters</t>
  </si>
  <si>
    <t>Aquaculture</t>
  </si>
  <si>
    <t>Mitylus galloprovicialis</t>
  </si>
  <si>
    <t>Total Fish caught (I + II + III)</t>
  </si>
  <si>
    <t xml:space="preserve">Burimi: Ministria e Bujqësisë dhe Zhvillimit Rural </t>
  </si>
  <si>
    <t>Source: Ministry of Agriculuture and Rural Development</t>
  </si>
  <si>
    <t>Coastal line</t>
  </si>
  <si>
    <t>Coastal lagoons</t>
  </si>
  <si>
    <t>Zënie peshku 2016-2023</t>
  </si>
  <si>
    <t>Fish caught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</si>
</sst>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0_L_e_k_-;\-* #,##0.00_L_e_k_-;_-* &quot;-&quot;??_L_e_k_-;_-@_-"/>
    <numFmt numFmtId="166" formatCode="_(* #.##0.00_);_(* \(#.##0.00\);_(* &quot;-&quot;??_);_(@_)"/>
    <numFmt numFmtId="167" formatCode="_-* #.##0.00_-;\-* #.##0.00_-;_-* &quot;-&quot;??_-;_-@_-"/>
    <numFmt numFmtId="168" formatCode="_-* #.##0.00_L_e_k_-;\-* #.##0.00_L_e_k_-;_-* &quot;-&quot;??_L_e_k_-;_-@_-"/>
    <numFmt numFmtId="169" formatCode="0_);\(0\)"/>
    <numFmt numFmtId="170" formatCode="General_)"/>
    <numFmt numFmtId="171" formatCode="_(* #,##0_);_(* \(#,##0\);_(* &quot;-&quot;??_);_(@_)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9" fillId="0" borderId="0"/>
    <xf numFmtId="0" fontId="18" fillId="0" borderId="0"/>
    <xf numFmtId="0" fontId="3" fillId="0" borderId="0"/>
    <xf numFmtId="0" fontId="18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1" fontId="26" fillId="0" borderId="0" xfId="87" applyNumberFormat="1" applyFont="1" applyFill="1" applyBorder="1" applyAlignment="1" applyProtection="1">
      <alignment horizontal="right"/>
    </xf>
    <xf numFmtId="170" fontId="26" fillId="0" borderId="0" xfId="87" applyNumberFormat="1" applyFont="1" applyFill="1" applyBorder="1" applyAlignment="1" applyProtection="1">
      <alignment horizontal="center"/>
    </xf>
    <xf numFmtId="3" fontId="26" fillId="0" borderId="0" xfId="87" applyNumberFormat="1" applyFont="1" applyFill="1" applyBorder="1" applyAlignment="1" applyProtection="1">
      <alignment horizontal="left"/>
    </xf>
    <xf numFmtId="170" fontId="26" fillId="0" borderId="0" xfId="87" applyNumberFormat="1" applyFont="1" applyFill="1" applyBorder="1" applyAlignment="1" applyProtection="1">
      <alignment horizontal="right"/>
    </xf>
    <xf numFmtId="170" fontId="27" fillId="0" borderId="0" xfId="87" applyNumberFormat="1" applyFont="1" applyFill="1" applyBorder="1" applyAlignment="1" applyProtection="1">
      <alignment horizontal="right"/>
    </xf>
    <xf numFmtId="3" fontId="27" fillId="0" borderId="0" xfId="87" applyNumberFormat="1" applyFont="1" applyFill="1" applyBorder="1" applyAlignment="1" applyProtection="1">
      <alignment horizontal="left"/>
    </xf>
    <xf numFmtId="170" fontId="27" fillId="0" borderId="0" xfId="87" applyNumberFormat="1" applyFont="1" applyFill="1" applyBorder="1" applyProtection="1"/>
    <xf numFmtId="170" fontId="26" fillId="24" borderId="0" xfId="87" applyNumberFormat="1" applyFont="1" applyFill="1" applyBorder="1" applyAlignment="1" applyProtection="1">
      <alignment horizontal="center" vertical="center" wrapText="1"/>
    </xf>
    <xf numFmtId="0" fontId="25" fillId="0" borderId="0" xfId="0" applyFont="1"/>
    <xf numFmtId="1" fontId="26" fillId="0" borderId="0" xfId="87" applyNumberFormat="1" applyFont="1" applyFill="1" applyBorder="1" applyAlignment="1" applyProtection="1">
      <alignment horizontal="right"/>
    </xf>
    <xf numFmtId="3" fontId="26" fillId="0" borderId="0" xfId="87" applyNumberFormat="1" applyFont="1" applyFill="1" applyBorder="1" applyAlignment="1" applyProtection="1">
      <alignment horizontal="right"/>
    </xf>
    <xf numFmtId="3" fontId="27" fillId="0" borderId="0" xfId="87" applyNumberFormat="1" applyFont="1" applyFill="1" applyBorder="1" applyAlignment="1" applyProtection="1">
      <alignment horizontal="right"/>
    </xf>
    <xf numFmtId="1" fontId="27" fillId="0" borderId="0" xfId="87" applyNumberFormat="1" applyFont="1" applyFill="1" applyBorder="1" applyAlignment="1" applyProtection="1">
      <alignment horizontal="right"/>
    </xf>
    <xf numFmtId="170" fontId="26" fillId="24" borderId="0" xfId="87" applyNumberFormat="1" applyFont="1" applyFill="1" applyBorder="1" applyAlignment="1" applyProtection="1">
      <alignment horizontal="center" vertical="center" wrapText="1"/>
    </xf>
    <xf numFmtId="1" fontId="26" fillId="0" borderId="0" xfId="87" applyNumberFormat="1" applyFont="1" applyFill="1" applyBorder="1" applyAlignment="1">
      <alignment horizontal="right"/>
    </xf>
    <xf numFmtId="0" fontId="29" fillId="0" borderId="0" xfId="0" applyFont="1"/>
    <xf numFmtId="171" fontId="2" fillId="0" borderId="0" xfId="136" applyNumberFormat="1" applyFont="1" applyBorder="1" applyAlignment="1">
      <alignment horizontal="center"/>
    </xf>
    <xf numFmtId="171" fontId="1" fillId="0" borderId="0" xfId="136" applyNumberFormat="1" applyFont="1" applyBorder="1" applyAlignment="1">
      <alignment horizontal="center"/>
    </xf>
    <xf numFmtId="171" fontId="1" fillId="0" borderId="0" xfId="136" applyNumberFormat="1" applyFont="1" applyFill="1" applyBorder="1" applyAlignment="1">
      <alignment horizontal="center"/>
    </xf>
    <xf numFmtId="171" fontId="28" fillId="0" borderId="0" xfId="136" applyNumberFormat="1" applyFont="1" applyBorder="1" applyAlignment="1">
      <alignment horizontal="center"/>
    </xf>
    <xf numFmtId="2" fontId="0" fillId="0" borderId="0" xfId="0" applyNumberFormat="1"/>
    <xf numFmtId="171" fontId="0" fillId="0" borderId="0" xfId="0" applyNumberFormat="1"/>
    <xf numFmtId="2" fontId="0" fillId="0" borderId="0" xfId="135" applyNumberFormat="1" applyFont="1"/>
    <xf numFmtId="170" fontId="26" fillId="0" borderId="0" xfId="87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0" fontId="27" fillId="0" borderId="0" xfId="87" applyNumberFormat="1" applyFont="1" applyFill="1" applyBorder="1" applyAlignment="1" applyProtection="1">
      <alignment horizontal="center" vertical="center"/>
    </xf>
  </cellXfs>
  <cellStyles count="13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" xfId="136" builtinId="3"/>
    <cellStyle name="Comma 10" xfId="55" xr:uid="{00000000-0005-0000-0000-000037000000}"/>
    <cellStyle name="Comma 11" xfId="56" xr:uid="{00000000-0005-0000-0000-000038000000}"/>
    <cellStyle name="Comma 12" xfId="57" xr:uid="{00000000-0005-0000-0000-000039000000}"/>
    <cellStyle name="Comma 13" xfId="58" xr:uid="{00000000-0005-0000-0000-00003A000000}"/>
    <cellStyle name="Comma 13 2" xfId="129" xr:uid="{00000000-0005-0000-0000-00003B000000}"/>
    <cellStyle name="Comma 14" xfId="109" xr:uid="{00000000-0005-0000-0000-00003C000000}"/>
    <cellStyle name="Comma 15" xfId="110" xr:uid="{00000000-0005-0000-0000-00003D000000}"/>
    <cellStyle name="Comma 16" xfId="111" xr:uid="{00000000-0005-0000-0000-00003E000000}"/>
    <cellStyle name="Comma 17" xfId="112" xr:uid="{00000000-0005-0000-0000-00003F000000}"/>
    <cellStyle name="Comma 18" xfId="113" xr:uid="{00000000-0005-0000-0000-000040000000}"/>
    <cellStyle name="Comma 19" xfId="114" xr:uid="{00000000-0005-0000-0000-000041000000}"/>
    <cellStyle name="Comma 2" xfId="59" xr:uid="{00000000-0005-0000-0000-000042000000}"/>
    <cellStyle name="Comma 2 2" xfId="108" xr:uid="{00000000-0005-0000-0000-000043000000}"/>
    <cellStyle name="Comma 20" xfId="115" xr:uid="{00000000-0005-0000-0000-000044000000}"/>
    <cellStyle name="Comma 21" xfId="117" xr:uid="{00000000-0005-0000-0000-000045000000}"/>
    <cellStyle name="Comma 22" xfId="118" xr:uid="{00000000-0005-0000-0000-000046000000}"/>
    <cellStyle name="Comma 23" xfId="119" xr:uid="{00000000-0005-0000-0000-000047000000}"/>
    <cellStyle name="Comma 24" xfId="120" xr:uid="{00000000-0005-0000-0000-000048000000}"/>
    <cellStyle name="Comma 25" xfId="127" xr:uid="{00000000-0005-0000-0000-000049000000}"/>
    <cellStyle name="Comma 3" xfId="60" xr:uid="{00000000-0005-0000-0000-00004A000000}"/>
    <cellStyle name="Comma 3 2" xfId="123" xr:uid="{00000000-0005-0000-0000-00004B000000}"/>
    <cellStyle name="Comma 3 3" xfId="124" xr:uid="{00000000-0005-0000-0000-00004C000000}"/>
    <cellStyle name="Comma 4" xfId="61" xr:uid="{00000000-0005-0000-0000-00004D000000}"/>
    <cellStyle name="Comma 4 2" xfId="62" xr:uid="{00000000-0005-0000-0000-00004E000000}"/>
    <cellStyle name="Comma 4 3" xfId="122" xr:uid="{00000000-0005-0000-0000-00004F000000}"/>
    <cellStyle name="Comma 5" xfId="63" xr:uid="{00000000-0005-0000-0000-000050000000}"/>
    <cellStyle name="Comma 5 2" xfId="125" xr:uid="{00000000-0005-0000-0000-000051000000}"/>
    <cellStyle name="Comma 6" xfId="64" xr:uid="{00000000-0005-0000-0000-000052000000}"/>
    <cellStyle name="Comma 6 2" xfId="126" xr:uid="{00000000-0005-0000-0000-000053000000}"/>
    <cellStyle name="Comma 7" xfId="65" xr:uid="{00000000-0005-0000-0000-000054000000}"/>
    <cellStyle name="Comma 8" xfId="66" xr:uid="{00000000-0005-0000-0000-000055000000}"/>
    <cellStyle name="Comma 9" xfId="67" xr:uid="{00000000-0005-0000-0000-000056000000}"/>
    <cellStyle name="Explanatory Text 2" xfId="68" xr:uid="{00000000-0005-0000-0000-000057000000}"/>
    <cellStyle name="Explanatory Text 3" xfId="69" xr:uid="{00000000-0005-0000-0000-000058000000}"/>
    <cellStyle name="Good 2" xfId="70" xr:uid="{00000000-0005-0000-0000-000059000000}"/>
    <cellStyle name="Good 3" xfId="71" xr:uid="{00000000-0005-0000-0000-00005A000000}"/>
    <cellStyle name="Heading 1 2" xfId="72" xr:uid="{00000000-0005-0000-0000-00005B000000}"/>
    <cellStyle name="Heading 1 3" xfId="73" xr:uid="{00000000-0005-0000-0000-00005C000000}"/>
    <cellStyle name="Heading 2 2" xfId="74" xr:uid="{00000000-0005-0000-0000-00005D000000}"/>
    <cellStyle name="Heading 2 3" xfId="75" xr:uid="{00000000-0005-0000-0000-00005E000000}"/>
    <cellStyle name="Heading 3 2" xfId="76" xr:uid="{00000000-0005-0000-0000-00005F000000}"/>
    <cellStyle name="Heading 3 3" xfId="77" xr:uid="{00000000-0005-0000-0000-000060000000}"/>
    <cellStyle name="Heading 4 2" xfId="78" xr:uid="{00000000-0005-0000-0000-000061000000}"/>
    <cellStyle name="Heading 4 3" xfId="79" xr:uid="{00000000-0005-0000-0000-000062000000}"/>
    <cellStyle name="Input 2" xfId="80" xr:uid="{00000000-0005-0000-0000-000063000000}"/>
    <cellStyle name="Input 3" xfId="81" xr:uid="{00000000-0005-0000-0000-000064000000}"/>
    <cellStyle name="Linked Cell 2" xfId="82" xr:uid="{00000000-0005-0000-0000-000065000000}"/>
    <cellStyle name="Linked Cell 3" xfId="83" xr:uid="{00000000-0005-0000-0000-000066000000}"/>
    <cellStyle name="Neutral 2" xfId="84" xr:uid="{00000000-0005-0000-0000-000067000000}"/>
    <cellStyle name="Neutral 3" xfId="85" xr:uid="{00000000-0005-0000-0000-000068000000}"/>
    <cellStyle name="Normal" xfId="0" builtinId="0"/>
    <cellStyle name="Normal 10" xfId="116" xr:uid="{00000000-0005-0000-0000-00006A000000}"/>
    <cellStyle name="Normal 2" xfId="86" xr:uid="{00000000-0005-0000-0000-00006B000000}"/>
    <cellStyle name="Normal 2 2" xfId="87" xr:uid="{00000000-0005-0000-0000-00006C000000}"/>
    <cellStyle name="Normal 2 3" xfId="88" xr:uid="{00000000-0005-0000-0000-00006D000000}"/>
    <cellStyle name="Normal 2 4" xfId="132" xr:uid="{00000000-0005-0000-0000-00006E000000}"/>
    <cellStyle name="Normal 2 8" xfId="89" xr:uid="{00000000-0005-0000-0000-00006F000000}"/>
    <cellStyle name="Normal 2_Perimet 2010" xfId="128" xr:uid="{00000000-0005-0000-0000-000070000000}"/>
    <cellStyle name="Normal 3" xfId="90" xr:uid="{00000000-0005-0000-0000-000071000000}"/>
    <cellStyle name="Normal 3 2" xfId="91" xr:uid="{00000000-0005-0000-0000-000072000000}"/>
    <cellStyle name="Normal 3 2 2" xfId="130" xr:uid="{00000000-0005-0000-0000-000073000000}"/>
    <cellStyle name="Normal 3 2 2 2" xfId="133" xr:uid="{00000000-0005-0000-0000-000074000000}"/>
    <cellStyle name="Normal 3 3" xfId="121" xr:uid="{00000000-0005-0000-0000-000075000000}"/>
    <cellStyle name="Normal 4" xfId="92" xr:uid="{00000000-0005-0000-0000-000076000000}"/>
    <cellStyle name="Normal 4 2" xfId="93" xr:uid="{00000000-0005-0000-0000-000077000000}"/>
    <cellStyle name="Normal 5" xfId="94" xr:uid="{00000000-0005-0000-0000-000078000000}"/>
    <cellStyle name="Normal 5 2" xfId="131" xr:uid="{00000000-0005-0000-0000-000079000000}"/>
    <cellStyle name="Normal 6" xfId="95" xr:uid="{00000000-0005-0000-0000-00007A000000}"/>
    <cellStyle name="Normal 7" xfId="107" xr:uid="{00000000-0005-0000-0000-00007B000000}"/>
    <cellStyle name="Note 2" xfId="96" xr:uid="{00000000-0005-0000-0000-00007C000000}"/>
    <cellStyle name="Note 3" xfId="97" xr:uid="{00000000-0005-0000-0000-00007D000000}"/>
    <cellStyle name="Output 2" xfId="98" xr:uid="{00000000-0005-0000-0000-00007E000000}"/>
    <cellStyle name="Output 3" xfId="99" xr:uid="{00000000-0005-0000-0000-00007F000000}"/>
    <cellStyle name="Percent" xfId="135" builtinId="5"/>
    <cellStyle name="Percent 2" xfId="100" xr:uid="{00000000-0005-0000-0000-000081000000}"/>
    <cellStyle name="Percent 3" xfId="134" xr:uid="{00000000-0005-0000-0000-000082000000}"/>
    <cellStyle name="Title 2" xfId="101" xr:uid="{00000000-0005-0000-0000-000083000000}"/>
    <cellStyle name="Title 3" xfId="102" xr:uid="{00000000-0005-0000-0000-000084000000}"/>
    <cellStyle name="Total 2" xfId="103" xr:uid="{00000000-0005-0000-0000-000085000000}"/>
    <cellStyle name="Total 3" xfId="104" xr:uid="{00000000-0005-0000-0000-000086000000}"/>
    <cellStyle name="Warning Text 2" xfId="105" xr:uid="{00000000-0005-0000-0000-000087000000}"/>
    <cellStyle name="Warning Text 3" xfId="106" xr:uid="{00000000-0005-0000-0000-00008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J24" sqref="J24"/>
    </sheetView>
  </sheetViews>
  <sheetFormatPr defaultRowHeight="15" x14ac:dyDescent="0.25"/>
  <cols>
    <col min="1" max="1" width="5.7109375" customWidth="1"/>
    <col min="2" max="2" width="22" customWidth="1"/>
    <col min="3" max="3" width="10.5703125" bestFit="1" customWidth="1"/>
    <col min="4" max="4" width="9.5703125" customWidth="1"/>
    <col min="5" max="5" width="10.5703125" bestFit="1" customWidth="1"/>
    <col min="6" max="10" width="9.5703125" customWidth="1"/>
    <col min="11" max="11" width="23.42578125" customWidth="1"/>
    <col min="12" max="12" width="4.140625" style="25" customWidth="1"/>
    <col min="13" max="13" width="11.5703125" bestFit="1" customWidth="1"/>
    <col min="14" max="14" width="9.85546875" bestFit="1" customWidth="1"/>
  </cols>
  <sheetData>
    <row r="1" spans="1:15" x14ac:dyDescent="0.25">
      <c r="A1" s="9" t="s">
        <v>27</v>
      </c>
    </row>
    <row r="2" spans="1:15" x14ac:dyDescent="0.25">
      <c r="A2" s="9" t="s">
        <v>28</v>
      </c>
      <c r="K2" s="15" t="s">
        <v>13</v>
      </c>
    </row>
    <row r="3" spans="1:15" x14ac:dyDescent="0.25">
      <c r="K3" s="15" t="s">
        <v>14</v>
      </c>
    </row>
    <row r="4" spans="1:15" x14ac:dyDescent="0.25">
      <c r="A4" s="8"/>
      <c r="B4" s="8" t="s">
        <v>0</v>
      </c>
      <c r="C4" s="14">
        <v>2016</v>
      </c>
      <c r="D4" s="14">
        <v>2017</v>
      </c>
      <c r="E4" s="14">
        <v>2018</v>
      </c>
      <c r="F4" s="14">
        <v>2019</v>
      </c>
      <c r="G4" s="14">
        <v>2020</v>
      </c>
      <c r="H4" s="14">
        <v>2021</v>
      </c>
      <c r="I4" s="14">
        <v>2022</v>
      </c>
      <c r="J4" s="14">
        <v>2023</v>
      </c>
      <c r="K4" s="14" t="s">
        <v>15</v>
      </c>
      <c r="L4" s="14"/>
    </row>
    <row r="5" spans="1:15" x14ac:dyDescent="0.25">
      <c r="A5" s="2"/>
      <c r="B5" s="3" t="s">
        <v>1</v>
      </c>
      <c r="C5" s="1"/>
      <c r="K5" s="10" t="s">
        <v>16</v>
      </c>
      <c r="L5" s="24"/>
    </row>
    <row r="6" spans="1:15" x14ac:dyDescent="0.25">
      <c r="A6" s="4" t="s">
        <v>2</v>
      </c>
      <c r="B6" s="3" t="s">
        <v>3</v>
      </c>
      <c r="C6" s="17">
        <v>7884</v>
      </c>
      <c r="D6" s="17">
        <v>8288.91</v>
      </c>
      <c r="E6" s="17">
        <v>8629</v>
      </c>
      <c r="F6" s="17">
        <v>8706.7000000000007</v>
      </c>
      <c r="G6" s="17">
        <f>SUM(G7:G10)</f>
        <v>7808.45</v>
      </c>
      <c r="H6" s="17">
        <f>SUM(H7:H10)</f>
        <v>9842.2000000000007</v>
      </c>
      <c r="I6" s="17">
        <f>SUM(I7:I10)</f>
        <v>8891</v>
      </c>
      <c r="J6" s="17">
        <f>J7+J8+J9+J10</f>
        <v>10011</v>
      </c>
      <c r="K6" s="10" t="s">
        <v>17</v>
      </c>
      <c r="L6" s="24" t="s">
        <v>2</v>
      </c>
      <c r="M6" s="21"/>
      <c r="N6" s="23"/>
    </row>
    <row r="7" spans="1:15" x14ac:dyDescent="0.25">
      <c r="A7" s="5">
        <v>1</v>
      </c>
      <c r="B7" s="6" t="s">
        <v>4</v>
      </c>
      <c r="C7" s="18">
        <v>4646.1791202967679</v>
      </c>
      <c r="D7" s="18">
        <v>4608.5391465517196</v>
      </c>
      <c r="E7" s="18">
        <v>5537.2</v>
      </c>
      <c r="F7" s="18">
        <v>5499.3</v>
      </c>
      <c r="G7" s="18">
        <v>4521</v>
      </c>
      <c r="H7" s="18">
        <v>5192</v>
      </c>
      <c r="I7" s="18">
        <v>4319</v>
      </c>
      <c r="J7" s="18">
        <v>4259</v>
      </c>
      <c r="K7" s="13" t="s">
        <v>18</v>
      </c>
      <c r="L7" s="26">
        <v>1</v>
      </c>
      <c r="M7" s="21"/>
      <c r="N7" s="23"/>
      <c r="O7" s="22"/>
    </row>
    <row r="8" spans="1:15" x14ac:dyDescent="0.25">
      <c r="A8" s="7">
        <v>2</v>
      </c>
      <c r="B8" s="6" t="s">
        <v>5</v>
      </c>
      <c r="C8" s="18">
        <v>952.22045574986748</v>
      </c>
      <c r="D8" s="18">
        <v>1074.0621982758601</v>
      </c>
      <c r="E8" s="18">
        <v>315.3</v>
      </c>
      <c r="F8" s="18">
        <v>342.3</v>
      </c>
      <c r="G8" s="18">
        <v>364.9</v>
      </c>
      <c r="H8" s="18">
        <v>831.5</v>
      </c>
      <c r="I8" s="18">
        <v>984</v>
      </c>
      <c r="J8" s="18">
        <v>676</v>
      </c>
      <c r="K8" s="13" t="s">
        <v>25</v>
      </c>
      <c r="L8" s="26">
        <v>2</v>
      </c>
      <c r="M8" s="21"/>
      <c r="N8" s="23"/>
    </row>
    <row r="9" spans="1:15" x14ac:dyDescent="0.25">
      <c r="A9" s="7">
        <v>3</v>
      </c>
      <c r="B9" s="6" t="s">
        <v>6</v>
      </c>
      <c r="C9" s="18">
        <v>597.60042395336507</v>
      </c>
      <c r="D9" s="18">
        <v>599.30865517241398</v>
      </c>
      <c r="E9" s="18">
        <v>349.5</v>
      </c>
      <c r="F9" s="18">
        <v>93.5</v>
      </c>
      <c r="G9" s="18">
        <v>78.849999999999994</v>
      </c>
      <c r="H9" s="18">
        <v>274.89999999999998</v>
      </c>
      <c r="I9" s="18">
        <v>200</v>
      </c>
      <c r="J9" s="18">
        <v>218</v>
      </c>
      <c r="K9" s="13" t="s">
        <v>26</v>
      </c>
      <c r="L9" s="26">
        <v>3</v>
      </c>
      <c r="M9" s="21"/>
      <c r="N9" s="23"/>
    </row>
    <row r="10" spans="1:15" x14ac:dyDescent="0.25">
      <c r="A10" s="7">
        <v>4</v>
      </c>
      <c r="B10" s="6" t="s">
        <v>7</v>
      </c>
      <c r="C10" s="18">
        <v>1688</v>
      </c>
      <c r="D10" s="18">
        <v>2007</v>
      </c>
      <c r="E10" s="18">
        <v>2427</v>
      </c>
      <c r="F10" s="18">
        <v>2771.6000000000004</v>
      </c>
      <c r="G10" s="18">
        <v>2843.7</v>
      </c>
      <c r="H10" s="18">
        <v>3543.8</v>
      </c>
      <c r="I10" s="18">
        <v>3388</v>
      </c>
      <c r="J10" s="18">
        <v>4858</v>
      </c>
      <c r="K10" s="13" t="s">
        <v>19</v>
      </c>
      <c r="L10" s="26">
        <v>4</v>
      </c>
      <c r="M10" s="21"/>
      <c r="N10" s="23"/>
    </row>
    <row r="11" spans="1:15" x14ac:dyDescent="0.25">
      <c r="A11" s="4" t="s">
        <v>8</v>
      </c>
      <c r="B11" s="6" t="s">
        <v>9</v>
      </c>
      <c r="C11" s="18">
        <v>3200</v>
      </c>
      <c r="D11" s="19">
        <v>4000</v>
      </c>
      <c r="E11" s="19">
        <v>5138</v>
      </c>
      <c r="F11" s="19">
        <v>5228.8999999999996</v>
      </c>
      <c r="G11" s="19">
        <v>8798.9</v>
      </c>
      <c r="H11" s="19">
        <v>8067.5</v>
      </c>
      <c r="I11" s="19">
        <v>7986</v>
      </c>
      <c r="J11" s="19">
        <v>9141</v>
      </c>
      <c r="K11" s="12" t="s">
        <v>20</v>
      </c>
      <c r="L11" s="24" t="s">
        <v>8</v>
      </c>
      <c r="M11" s="21"/>
      <c r="N11" s="23"/>
    </row>
    <row r="12" spans="1:15" x14ac:dyDescent="0.25">
      <c r="A12" s="4" t="s">
        <v>10</v>
      </c>
      <c r="B12" s="6" t="s">
        <v>11</v>
      </c>
      <c r="C12" s="18">
        <v>1450</v>
      </c>
      <c r="D12" s="18">
        <v>430</v>
      </c>
      <c r="E12" s="18">
        <v>1108</v>
      </c>
      <c r="F12" s="18">
        <v>1075</v>
      </c>
      <c r="G12" s="18">
        <v>285.10000000000002</v>
      </c>
      <c r="H12" s="18">
        <v>593</v>
      </c>
      <c r="I12" s="18">
        <v>922</v>
      </c>
      <c r="J12" s="18">
        <v>186</v>
      </c>
      <c r="K12" s="12" t="s">
        <v>21</v>
      </c>
      <c r="L12" s="24" t="s">
        <v>10</v>
      </c>
      <c r="M12" s="21"/>
      <c r="N12" s="23"/>
    </row>
    <row r="13" spans="1:15" x14ac:dyDescent="0.25">
      <c r="A13" s="2"/>
      <c r="B13" s="3" t="s">
        <v>12</v>
      </c>
      <c r="C13" s="20">
        <v>12534</v>
      </c>
      <c r="D13" s="20">
        <v>12718.91</v>
      </c>
      <c r="E13" s="20">
        <v>14875</v>
      </c>
      <c r="F13" s="20">
        <v>15010.6</v>
      </c>
      <c r="G13" s="20">
        <f>SUM(G7:G12)</f>
        <v>16892.449999999997</v>
      </c>
      <c r="H13" s="20">
        <f>SUM(H7:H12)</f>
        <v>18502.7</v>
      </c>
      <c r="I13" s="20">
        <f>SUM(I7:I12)</f>
        <v>17799</v>
      </c>
      <c r="J13" s="20">
        <f>J6+J11+J12</f>
        <v>19338</v>
      </c>
      <c r="K13" s="11" t="s">
        <v>22</v>
      </c>
      <c r="M13" s="21"/>
    </row>
    <row r="15" spans="1:15" x14ac:dyDescent="0.25">
      <c r="A15" s="16" t="s">
        <v>23</v>
      </c>
    </row>
    <row r="16" spans="1:15" x14ac:dyDescent="0.25">
      <c r="A16" s="16" t="s">
        <v>24</v>
      </c>
    </row>
    <row r="18" spans="1:10" x14ac:dyDescent="0.25">
      <c r="A18" s="16"/>
    </row>
    <row r="19" spans="1:10" x14ac:dyDescent="0.25">
      <c r="A19" s="16"/>
    </row>
    <row r="22" spans="1:10" x14ac:dyDescent="0.25">
      <c r="I22" s="22"/>
      <c r="J22" s="2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insmeja</dc:creator>
  <cp:lastModifiedBy>Blerti Shundi</cp:lastModifiedBy>
  <dcterms:created xsi:type="dcterms:W3CDTF">2017-08-10T14:05:22Z</dcterms:created>
  <dcterms:modified xsi:type="dcterms:W3CDTF">2024-06-14T08:13:23Z</dcterms:modified>
</cp:coreProperties>
</file>